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carlos_fabbrigarcia_mail_mcgill_ca/Documents/Summer Term 2022/Community Capstone/Kurling4Kids/"/>
    </mc:Choice>
  </mc:AlternateContent>
  <xr:revisionPtr revIDLastSave="975" documentId="8_{882D7C47-600E-4C21-A84F-EB08FC826729}" xr6:coauthVersionLast="47" xr6:coauthVersionMax="47" xr10:uidLastSave="{623E763A-2308-4276-A64F-C968E94F92EA}"/>
  <bookViews>
    <workbookView xWindow="17460" yWindow="2610" windowWidth="21600" windowHeight="11325" xr2:uid="{00000000-000D-0000-FFFF-FFFF00000000}"/>
  </bookViews>
  <sheets>
    <sheet name="2022" sheetId="31" r:id="rId1"/>
    <sheet name="2021" sheetId="29" r:id="rId2"/>
    <sheet name="Address for Thank You 2021" sheetId="30" r:id="rId3"/>
    <sheet name="2020" sheetId="27" r:id="rId4"/>
    <sheet name="Address for Thank You 2020" sheetId="28" r:id="rId5"/>
    <sheet name="2019 (2)" sheetId="26" r:id="rId6"/>
    <sheet name="For Jess" sheetId="25" r:id="rId7"/>
    <sheet name="2019" sheetId="23" r:id="rId8"/>
    <sheet name="Address for Thank You 2019" sheetId="24" r:id="rId9"/>
    <sheet name="2018" sheetId="20" r:id="rId10"/>
    <sheet name="Address for Thank You 2018" sheetId="21" r:id="rId11"/>
    <sheet name="2017" sheetId="18" r:id="rId12"/>
    <sheet name="Address for Thank You 2017" sheetId="19" r:id="rId13"/>
    <sheet name="2016" sheetId="16" r:id="rId14"/>
    <sheet name="Address for Thank You 2016" sheetId="17" r:id="rId15"/>
    <sheet name="2015" sheetId="14" r:id="rId16"/>
    <sheet name="Address for Thank You 2015" sheetId="15" r:id="rId17"/>
    <sheet name="2014" sheetId="13" r:id="rId18"/>
    <sheet name="Address for Thank You 2014" sheetId="12" r:id="rId19"/>
    <sheet name="2013" sheetId="11" r:id="rId20"/>
    <sheet name="2012" sheetId="9" r:id="rId21"/>
    <sheet name="Address for Thank You 2012" sheetId="10" r:id="rId22"/>
    <sheet name="2011" sheetId="8" r:id="rId23"/>
    <sheet name="Address for Thank You" sheetId="5" r:id="rId24"/>
    <sheet name="2010" sheetId="4" r:id="rId25"/>
    <sheet name="Silver Sponsors" sheetId="6" r:id="rId26"/>
    <sheet name="Addresses for receipts" sheetId="2" r:id="rId27"/>
    <sheet name="For book layout" sheetId="7" r:id="rId28"/>
  </sheets>
  <definedNames>
    <definedName name="_xlnm._FilterDatabase" localSheetId="24" hidden="1">'2010'!$A$1:$S$82</definedName>
    <definedName name="_xlnm._FilterDatabase" localSheetId="22" hidden="1">'2011'!$A$1:$X$88</definedName>
    <definedName name="_xlnm._FilterDatabase" localSheetId="20" hidden="1">'2012'!$A$1:$Z$86</definedName>
    <definedName name="_xlnm._FilterDatabase" localSheetId="19" hidden="1">'2013'!$B$1:$AD$143</definedName>
    <definedName name="_xlnm._FilterDatabase" localSheetId="17" hidden="1">'2014'!$A$1:$AK$142</definedName>
    <definedName name="_xlnm._FilterDatabase" localSheetId="15" hidden="1">'2015'!$A$2:$AH$70</definedName>
    <definedName name="_xlnm._FilterDatabase" localSheetId="13" hidden="1">'2016'!$A$2:$AH$263</definedName>
    <definedName name="_xlnm._FilterDatabase" localSheetId="11" hidden="1">'2017'!$A$2:$AI$369</definedName>
    <definedName name="_xlnm._FilterDatabase" localSheetId="9" hidden="1">'2018'!$A$2:$AI$308</definedName>
    <definedName name="_xlnm._FilterDatabase" localSheetId="7" hidden="1">'2019'!$A$2:$AI$340</definedName>
    <definedName name="_xlnm._FilterDatabase" localSheetId="5" hidden="1">'2019 (2)'!$A$2:$AI$52</definedName>
    <definedName name="_xlnm._FilterDatabase" localSheetId="3" hidden="1">'2020'!$A$2:$AI$385</definedName>
    <definedName name="_xlnm._FilterDatabase" localSheetId="1" hidden="1">'2021'!$A$2:$AI$354</definedName>
    <definedName name="_xlnm._FilterDatabase" localSheetId="0" hidden="1">'2022'!$A$2:$AJ$351</definedName>
    <definedName name="_xlnm._FilterDatabase" localSheetId="18" hidden="1">'Address for Thank You 2014'!$A$1:$T$170</definedName>
    <definedName name="_xlnm._FilterDatabase" localSheetId="16" hidden="1">'Address for Thank You 2015'!$A$1:$U$251</definedName>
    <definedName name="_xlnm._FilterDatabase" localSheetId="14" hidden="1">'Address for Thank You 2016'!$A$1:$U$251</definedName>
    <definedName name="_xlnm._FilterDatabase" localSheetId="12" hidden="1">'Address for Thank You 2017'!$A$1:$U$251</definedName>
    <definedName name="_xlnm._FilterDatabase" localSheetId="10" hidden="1">'Address for Thank You 2018'!$A$1:$U$250</definedName>
    <definedName name="_xlnm._FilterDatabase" localSheetId="8" hidden="1">'Address for Thank You 2019'!$A$1:$U$250</definedName>
    <definedName name="_xlnm._FilterDatabase" localSheetId="4" hidden="1">'Address for Thank You 2020'!$A$1:$U$250</definedName>
    <definedName name="_xlnm._FilterDatabase" localSheetId="2" hidden="1">'Address for Thank You 2021'!$A$1:$U$250</definedName>
    <definedName name="_xlnm._FilterDatabase" localSheetId="6" hidden="1">'For Jess'!$A$1:$F$51</definedName>
    <definedName name="_xlnm.Print_Area" localSheetId="24">'2010'!$A$1:$N$77</definedName>
    <definedName name="_xlnm.Print_Area" localSheetId="22">'2011'!$A$1:$S$1</definedName>
    <definedName name="_xlnm.Print_Area" localSheetId="20">'2012'!$A$1:$V$1</definedName>
    <definedName name="_xlnm.Print_Area" localSheetId="19">'2013'!$B$1:$Z$1</definedName>
    <definedName name="_xlnm.Print_Area" localSheetId="17">'2014'!$C$1:$AC$1</definedName>
    <definedName name="_xlnm.Print_Area" localSheetId="15">'2015'!$C$2:$Y$2</definedName>
    <definedName name="_xlnm.Print_Area" localSheetId="13">'2016'!$C$2:$Y$2</definedName>
    <definedName name="_xlnm.Print_Area" localSheetId="11">'2017'!$D$2:$AD$52</definedName>
    <definedName name="_xlnm.Print_Area" localSheetId="9">'2018'!$D$2:$AD$2</definedName>
    <definedName name="_xlnm.Print_Area" localSheetId="7">'2019'!$D$2:$AD$2</definedName>
    <definedName name="_xlnm.Print_Area" localSheetId="5">'2019 (2)'!$D$2:$AD$2</definedName>
    <definedName name="_xlnm.Print_Area" localSheetId="3">'2020'!$D$2:$AD$2</definedName>
    <definedName name="_xlnm.Print_Area" localSheetId="1">'2021'!$D$2:$AD$2</definedName>
    <definedName name="_xlnm.Print_Area" localSheetId="0">'2022'!$D$2:$AE$2</definedName>
    <definedName name="_xlnm.Print_Area" localSheetId="26">'Addresses for receipts'!$A$1:$E$43</definedName>
    <definedName name="_xlnm.Print_Area" localSheetId="6">'For Jess'!$A:$F</definedName>
    <definedName name="_xlnm.Print_Titles" localSheetId="24">'2010'!$1:$1</definedName>
    <definedName name="_xlnm.Print_Titles" localSheetId="22">'2011'!$1:$1</definedName>
    <definedName name="_xlnm.Print_Titles" localSheetId="20">'2012'!$1:$1</definedName>
    <definedName name="_xlnm.Print_Titles" localSheetId="19">'2013'!$1:$1</definedName>
    <definedName name="_xlnm.Print_Titles" localSheetId="17">'2014'!$1:$1</definedName>
    <definedName name="_xlnm.Print_Titles" localSheetId="15">'2015'!$2:$2</definedName>
    <definedName name="_xlnm.Print_Titles" localSheetId="13">'2016'!$2:$2</definedName>
    <definedName name="_xlnm.Print_Titles" localSheetId="11">'2017'!$2:$2</definedName>
    <definedName name="_xlnm.Print_Titles" localSheetId="9">'2018'!$2:$2</definedName>
    <definedName name="_xlnm.Print_Titles" localSheetId="7">'2019'!$2:$2</definedName>
    <definedName name="_xlnm.Print_Titles" localSheetId="5">'2019 (2)'!$2:$2</definedName>
    <definedName name="_xlnm.Print_Titles" localSheetId="3">'2020'!$2:$2</definedName>
    <definedName name="_xlnm.Print_Titles" localSheetId="1">'2021'!$2:$2</definedName>
    <definedName name="_xlnm.Print_Titles" localSheetId="0">'2022'!$2:$2</definedName>
    <definedName name="_xlnm.Print_Titles" localSheetId="6">'For Jess'!$1:$1</definedName>
    <definedName name="Z_7DBC4023_6331_4DBE_9DD1_B3E38155CD18_.wvu.Cols" localSheetId="20" hidden="1">'2012'!$D:$H,'2012'!$M:$M</definedName>
    <definedName name="Z_7DBC4023_6331_4DBE_9DD1_B3E38155CD18_.wvu.Cols" localSheetId="19" hidden="1">'2013'!$E:$M</definedName>
    <definedName name="Z_7DBC4023_6331_4DBE_9DD1_B3E38155CD18_.wvu.Cols" localSheetId="13" hidden="1">'2016'!$X:$Z</definedName>
    <definedName name="Z_7DBC4023_6331_4DBE_9DD1_B3E38155CD18_.wvu.Cols" localSheetId="11" hidden="1">'2017'!$K:$U,'2017'!$X:$Z</definedName>
    <definedName name="Z_7DBC4023_6331_4DBE_9DD1_B3E38155CD18_.wvu.Cols" localSheetId="9" hidden="1">'2018'!$K:$U,'2018'!$X:$Z</definedName>
    <definedName name="Z_7DBC4023_6331_4DBE_9DD1_B3E38155CD18_.wvu.Cols" localSheetId="7" hidden="1">'2019'!$K:$U,'2019'!$Y:$Z</definedName>
    <definedName name="Z_7DBC4023_6331_4DBE_9DD1_B3E38155CD18_.wvu.Cols" localSheetId="5" hidden="1">'2019 (2)'!$K:$U,'2019 (2)'!$Y:$Z</definedName>
    <definedName name="Z_7DBC4023_6331_4DBE_9DD1_B3E38155CD18_.wvu.Cols" localSheetId="3" hidden="1">'2020'!$K:$U,'2020'!$Y:$Z</definedName>
    <definedName name="Z_7DBC4023_6331_4DBE_9DD1_B3E38155CD18_.wvu.Cols" localSheetId="1" hidden="1">'2021'!$K:$U,'2021'!$Y:$Z</definedName>
    <definedName name="Z_7DBC4023_6331_4DBE_9DD1_B3E38155CD18_.wvu.Cols" localSheetId="0" hidden="1">'2022'!$L:$V,'2022'!$Z:$AA</definedName>
    <definedName name="Z_7DBC4023_6331_4DBE_9DD1_B3E38155CD18_.wvu.Cols" localSheetId="18" hidden="1">'Address for Thank You 2014'!$E:$I</definedName>
    <definedName name="Z_7DBC4023_6331_4DBE_9DD1_B3E38155CD18_.wvu.Cols" localSheetId="16" hidden="1">'Address for Thank You 2015'!$E:$I</definedName>
    <definedName name="Z_7DBC4023_6331_4DBE_9DD1_B3E38155CD18_.wvu.Cols" localSheetId="14" hidden="1">'Address for Thank You 2016'!$E:$I</definedName>
    <definedName name="Z_7DBC4023_6331_4DBE_9DD1_B3E38155CD18_.wvu.Cols" localSheetId="12" hidden="1">'Address for Thank You 2017'!$E:$I</definedName>
    <definedName name="Z_7DBC4023_6331_4DBE_9DD1_B3E38155CD18_.wvu.Cols" localSheetId="10" hidden="1">'Address for Thank You 2018'!$E:$I</definedName>
    <definedName name="Z_7DBC4023_6331_4DBE_9DD1_B3E38155CD18_.wvu.Cols" localSheetId="8" hidden="1">'Address for Thank You 2019'!$E:$I</definedName>
    <definedName name="Z_7DBC4023_6331_4DBE_9DD1_B3E38155CD18_.wvu.Cols" localSheetId="4" hidden="1">'Address for Thank You 2020'!$E:$I</definedName>
    <definedName name="Z_7DBC4023_6331_4DBE_9DD1_B3E38155CD18_.wvu.Cols" localSheetId="2" hidden="1">'Address for Thank You 2021'!$E:$I</definedName>
    <definedName name="Z_7DBC4023_6331_4DBE_9DD1_B3E38155CD18_.wvu.Cols" localSheetId="6" hidden="1">'For Jess'!#REF!,'For Jess'!#REF!</definedName>
    <definedName name="Z_7DBC4023_6331_4DBE_9DD1_B3E38155CD18_.wvu.FilterData" localSheetId="24" hidden="1">'2010'!$A$1:$S$82</definedName>
    <definedName name="Z_7DBC4023_6331_4DBE_9DD1_B3E38155CD18_.wvu.FilterData" localSheetId="22" hidden="1">'2011'!$A$1:$X$88</definedName>
    <definedName name="Z_7DBC4023_6331_4DBE_9DD1_B3E38155CD18_.wvu.FilterData" localSheetId="20" hidden="1">'2012'!$A$1:$Z$86</definedName>
    <definedName name="Z_7DBC4023_6331_4DBE_9DD1_B3E38155CD18_.wvu.FilterData" localSheetId="19" hidden="1">'2013'!$B$1:$AD$143</definedName>
    <definedName name="Z_7DBC4023_6331_4DBE_9DD1_B3E38155CD18_.wvu.FilterData" localSheetId="17" hidden="1">'2014'!$A$1:$AK$142</definedName>
    <definedName name="Z_7DBC4023_6331_4DBE_9DD1_B3E38155CD18_.wvu.FilterData" localSheetId="15" hidden="1">'2015'!$A$2:$AH$70</definedName>
    <definedName name="Z_7DBC4023_6331_4DBE_9DD1_B3E38155CD18_.wvu.FilterData" localSheetId="13" hidden="1">'2016'!$A$2:$AH$263</definedName>
    <definedName name="Z_7DBC4023_6331_4DBE_9DD1_B3E38155CD18_.wvu.FilterData" localSheetId="11" hidden="1">'2017'!$A$2:$AI$369</definedName>
    <definedName name="Z_7DBC4023_6331_4DBE_9DD1_B3E38155CD18_.wvu.FilterData" localSheetId="9" hidden="1">'2018'!$A$2:$AI$308</definedName>
    <definedName name="Z_7DBC4023_6331_4DBE_9DD1_B3E38155CD18_.wvu.FilterData" localSheetId="7" hidden="1">'2019'!$A$2:$AI$340</definedName>
    <definedName name="Z_7DBC4023_6331_4DBE_9DD1_B3E38155CD18_.wvu.FilterData" localSheetId="5" hidden="1">'2019 (2)'!$A$2:$AI$52</definedName>
    <definedName name="Z_7DBC4023_6331_4DBE_9DD1_B3E38155CD18_.wvu.FilterData" localSheetId="3" hidden="1">'2020'!$A$2:$AI$385</definedName>
    <definedName name="Z_7DBC4023_6331_4DBE_9DD1_B3E38155CD18_.wvu.FilterData" localSheetId="1" hidden="1">'2021'!$A$2:$AI$354</definedName>
    <definedName name="Z_7DBC4023_6331_4DBE_9DD1_B3E38155CD18_.wvu.FilterData" localSheetId="0" hidden="1">'2022'!$A$2:$AJ$351</definedName>
    <definedName name="Z_7DBC4023_6331_4DBE_9DD1_B3E38155CD18_.wvu.FilterData" localSheetId="18" hidden="1">'Address for Thank You 2014'!$A$1:$T$170</definedName>
    <definedName name="Z_7DBC4023_6331_4DBE_9DD1_B3E38155CD18_.wvu.FilterData" localSheetId="16" hidden="1">'Address for Thank You 2015'!$A$1:$U$251</definedName>
    <definedName name="Z_7DBC4023_6331_4DBE_9DD1_B3E38155CD18_.wvu.FilterData" localSheetId="14" hidden="1">'Address for Thank You 2016'!$A$1:$U$251</definedName>
    <definedName name="Z_7DBC4023_6331_4DBE_9DD1_B3E38155CD18_.wvu.FilterData" localSheetId="12" hidden="1">'Address for Thank You 2017'!$A$1:$U$251</definedName>
    <definedName name="Z_7DBC4023_6331_4DBE_9DD1_B3E38155CD18_.wvu.FilterData" localSheetId="10" hidden="1">'Address for Thank You 2018'!$A$1:$U$250</definedName>
    <definedName name="Z_7DBC4023_6331_4DBE_9DD1_B3E38155CD18_.wvu.FilterData" localSheetId="8" hidden="1">'Address for Thank You 2019'!$A$1:$U$250</definedName>
    <definedName name="Z_7DBC4023_6331_4DBE_9DD1_B3E38155CD18_.wvu.FilterData" localSheetId="4" hidden="1">'Address for Thank You 2020'!$A$1:$U$250</definedName>
    <definedName name="Z_7DBC4023_6331_4DBE_9DD1_B3E38155CD18_.wvu.FilterData" localSheetId="2" hidden="1">'Address for Thank You 2021'!$A$1:$U$250</definedName>
    <definedName name="Z_7DBC4023_6331_4DBE_9DD1_B3E38155CD18_.wvu.FilterData" localSheetId="6" hidden="1">'For Jess'!$A$1:$E$36</definedName>
    <definedName name="Z_7DBC4023_6331_4DBE_9DD1_B3E38155CD18_.wvu.PrintArea" localSheetId="24" hidden="1">'2010'!$A$1:$N$77</definedName>
    <definedName name="Z_7DBC4023_6331_4DBE_9DD1_B3E38155CD18_.wvu.PrintArea" localSheetId="22" hidden="1">'2011'!$A$1:$S$1</definedName>
    <definedName name="Z_7DBC4023_6331_4DBE_9DD1_B3E38155CD18_.wvu.PrintArea" localSheetId="20" hidden="1">'2012'!$A$1:$V$1</definedName>
    <definedName name="Z_7DBC4023_6331_4DBE_9DD1_B3E38155CD18_.wvu.PrintArea" localSheetId="19" hidden="1">'2013'!$B$1:$Z$1</definedName>
    <definedName name="Z_7DBC4023_6331_4DBE_9DD1_B3E38155CD18_.wvu.PrintArea" localSheetId="17" hidden="1">'2014'!$C$1:$AC$1</definedName>
    <definedName name="Z_7DBC4023_6331_4DBE_9DD1_B3E38155CD18_.wvu.PrintArea" localSheetId="15" hidden="1">'2015'!$C$2:$Y$2</definedName>
    <definedName name="Z_7DBC4023_6331_4DBE_9DD1_B3E38155CD18_.wvu.PrintArea" localSheetId="13" hidden="1">'2016'!$C$2:$Y$2</definedName>
    <definedName name="Z_7DBC4023_6331_4DBE_9DD1_B3E38155CD18_.wvu.PrintArea" localSheetId="11" hidden="1">'2017'!$D$2:$AD$52</definedName>
    <definedName name="Z_7DBC4023_6331_4DBE_9DD1_B3E38155CD18_.wvu.PrintArea" localSheetId="9" hidden="1">'2018'!$D$2:$AD$2</definedName>
    <definedName name="Z_7DBC4023_6331_4DBE_9DD1_B3E38155CD18_.wvu.PrintArea" localSheetId="7" hidden="1">'2019'!$D$2:$AD$2</definedName>
    <definedName name="Z_7DBC4023_6331_4DBE_9DD1_B3E38155CD18_.wvu.PrintArea" localSheetId="5" hidden="1">'2019 (2)'!$D$2:$AD$2</definedName>
    <definedName name="Z_7DBC4023_6331_4DBE_9DD1_B3E38155CD18_.wvu.PrintArea" localSheetId="3" hidden="1">'2020'!$D$2:$AD$2</definedName>
    <definedName name="Z_7DBC4023_6331_4DBE_9DD1_B3E38155CD18_.wvu.PrintArea" localSheetId="1" hidden="1">'2021'!$D$2:$AD$2</definedName>
    <definedName name="Z_7DBC4023_6331_4DBE_9DD1_B3E38155CD18_.wvu.PrintArea" localSheetId="0" hidden="1">'2022'!$D$2:$AE$2</definedName>
    <definedName name="Z_7DBC4023_6331_4DBE_9DD1_B3E38155CD18_.wvu.PrintArea" localSheetId="26" hidden="1">'Addresses for receipts'!$A$1:$E$43</definedName>
    <definedName name="Z_7DBC4023_6331_4DBE_9DD1_B3E38155CD18_.wvu.PrintArea" localSheetId="6" hidden="1">'For Jess'!$A$1:$E$1</definedName>
    <definedName name="Z_7DBC4023_6331_4DBE_9DD1_B3E38155CD18_.wvu.PrintTitles" localSheetId="24" hidden="1">'2010'!$1:$1</definedName>
    <definedName name="Z_7DBC4023_6331_4DBE_9DD1_B3E38155CD18_.wvu.PrintTitles" localSheetId="22" hidden="1">'2011'!$1:$1</definedName>
    <definedName name="Z_7DBC4023_6331_4DBE_9DD1_B3E38155CD18_.wvu.PrintTitles" localSheetId="20" hidden="1">'2012'!$1:$1</definedName>
    <definedName name="Z_7DBC4023_6331_4DBE_9DD1_B3E38155CD18_.wvu.PrintTitles" localSheetId="19" hidden="1">'2013'!$1:$1</definedName>
    <definedName name="Z_7DBC4023_6331_4DBE_9DD1_B3E38155CD18_.wvu.PrintTitles" localSheetId="17" hidden="1">'2014'!$1:$1</definedName>
    <definedName name="Z_7DBC4023_6331_4DBE_9DD1_B3E38155CD18_.wvu.PrintTitles" localSheetId="15" hidden="1">'2015'!$2:$2</definedName>
    <definedName name="Z_7DBC4023_6331_4DBE_9DD1_B3E38155CD18_.wvu.PrintTitles" localSheetId="13" hidden="1">'2016'!$2:$2</definedName>
    <definedName name="Z_7DBC4023_6331_4DBE_9DD1_B3E38155CD18_.wvu.PrintTitles" localSheetId="11" hidden="1">'2017'!$2:$2</definedName>
    <definedName name="Z_7DBC4023_6331_4DBE_9DD1_B3E38155CD18_.wvu.PrintTitles" localSheetId="9" hidden="1">'2018'!$2:$2</definedName>
    <definedName name="Z_7DBC4023_6331_4DBE_9DD1_B3E38155CD18_.wvu.PrintTitles" localSheetId="7" hidden="1">'2019'!$2:$2</definedName>
    <definedName name="Z_7DBC4023_6331_4DBE_9DD1_B3E38155CD18_.wvu.PrintTitles" localSheetId="5" hidden="1">'2019 (2)'!$2:$2</definedName>
    <definedName name="Z_7DBC4023_6331_4DBE_9DD1_B3E38155CD18_.wvu.PrintTitles" localSheetId="3" hidden="1">'2020'!$2:$2</definedName>
    <definedName name="Z_7DBC4023_6331_4DBE_9DD1_B3E38155CD18_.wvu.PrintTitles" localSheetId="1" hidden="1">'2021'!$2:$2</definedName>
    <definedName name="Z_7DBC4023_6331_4DBE_9DD1_B3E38155CD18_.wvu.PrintTitles" localSheetId="0" hidden="1">'2022'!$2:$2</definedName>
    <definedName name="Z_7DBC4023_6331_4DBE_9DD1_B3E38155CD18_.wvu.PrintTitles" localSheetId="6" hidden="1">'For Jess'!$1:$1</definedName>
  </definedNames>
  <calcPr calcId="191028"/>
  <customWorkbookViews>
    <customWorkbookView name="For book" guid="{7DBC4023-6331-4DBE-9DD1-B3E38155CD18}" maximized="1" xWindow="-8" yWindow="-8" windowWidth="1936" windowHeight="1056" activeSheetId="18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29" l="1"/>
  <c r="E1" i="27"/>
  <c r="E1" i="31"/>
  <c r="A259" i="30" l="1"/>
  <c r="A260" i="30" s="1"/>
  <c r="A261" i="30" s="1"/>
  <c r="A262" i="30" s="1"/>
  <c r="A263" i="30" s="1"/>
  <c r="A264" i="30" s="1"/>
  <c r="A265" i="30" s="1"/>
  <c r="A266" i="30" s="1"/>
  <c r="A267" i="30" s="1"/>
  <c r="A268" i="30" s="1"/>
  <c r="A269" i="30" s="1"/>
  <c r="A270" i="30" s="1"/>
  <c r="A271" i="30" s="1"/>
  <c r="A272" i="30" s="1"/>
  <c r="A273" i="30" s="1"/>
  <c r="A274" i="30" s="1"/>
  <c r="A275" i="30" s="1"/>
  <c r="A276" i="30" s="1"/>
  <c r="A277" i="30" s="1"/>
  <c r="A278" i="30" s="1"/>
  <c r="A279" i="30" s="1"/>
  <c r="A259" i="28" l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E1" i="23" l="1"/>
  <c r="E1" i="26" l="1"/>
  <c r="E52" i="25" l="1"/>
  <c r="F52" i="25" s="1"/>
  <c r="E51" i="25"/>
  <c r="F51" i="25" s="1"/>
  <c r="E50" i="25"/>
  <c r="F50" i="25" s="1"/>
  <c r="E49" i="25"/>
  <c r="E53" i="25" l="1"/>
  <c r="F49" i="25"/>
  <c r="F53" i="25" s="1"/>
  <c r="A259" i="24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59" i="21" l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E1" i="20"/>
  <c r="E1" i="18"/>
  <c r="A260" i="19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60" i="17"/>
  <c r="A261" i="17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E1" i="16"/>
  <c r="E1" i="14"/>
  <c r="C1" i="13"/>
  <c r="B1" i="11"/>
  <c r="B102" i="11"/>
  <c r="AB4" i="11"/>
  <c r="B103" i="11"/>
  <c r="B104" i="11"/>
  <c r="B110" i="11"/>
  <c r="B111" i="11"/>
  <c r="B112" i="11" s="1"/>
  <c r="B113" i="11"/>
  <c r="B114" i="11"/>
  <c r="B115" i="11"/>
  <c r="B116" i="11"/>
  <c r="B117" i="11"/>
  <c r="B118" i="11" s="1"/>
  <c r="B119" i="11" s="1"/>
  <c r="B120" i="11" s="1"/>
  <c r="B121" i="11" s="1"/>
  <c r="B122" i="11" s="1"/>
  <c r="B123" i="11" s="1"/>
  <c r="B124" i="11"/>
  <c r="B125" i="11"/>
  <c r="B126" i="11"/>
  <c r="B127" i="11" s="1"/>
  <c r="B128" i="11" s="1"/>
  <c r="B129" i="11"/>
  <c r="B130" i="11"/>
  <c r="B131" i="11"/>
  <c r="B132" i="11"/>
  <c r="B136" i="11"/>
  <c r="B137" i="11"/>
  <c r="B139" i="11"/>
  <c r="B140" i="11" s="1"/>
  <c r="B141" i="11"/>
  <c r="A81" i="9"/>
  <c r="A82" i="9" s="1"/>
  <c r="A83" i="9" s="1"/>
  <c r="A84" i="9" s="1"/>
  <c r="A26" i="9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X1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1" i="9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1" i="8"/>
  <c r="A1" i="4"/>
  <c r="F114" i="4"/>
  <c r="A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O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Need names of tax receipt recipients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</authors>
  <commentList>
    <comment ref="A74" authorId="0" shapeId="0" xr:uid="{00000000-0006-0000-1400-000001000000}">
      <text>
        <r>
          <rPr>
            <b/>
            <sz val="8"/>
            <color indexed="81"/>
            <rFont val="Tahoma"/>
            <family val="2"/>
          </rPr>
          <t xml:space="preserve">Confirmed Yes by Nacy on Feb 27 for $500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D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Need to send copy of book when printed to:Carole Giguere
Air France
2000 Rue Mansfield, Suite 1510
Montreal, QC
H3A 3A3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Densi made the donation themselves online to the RMCC club</t>
        </r>
      </text>
    </comment>
    <comment ref="D14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Confirmed out for 2017!!!</t>
        </r>
      </text>
    </comment>
    <comment ref="W14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Use the logo with DESJARDINS in green letters, and CAISSE DE RICHELIEU ST-MATHIAS in black letters</t>
        </r>
      </text>
    </comment>
    <comment ref="J152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Text to appear under log for their full page ad</t>
        </r>
      </text>
    </comment>
    <comment ref="W15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Claret Asset Management is a proud sponsor of Kurling For Kids!
Thank you to all the Volunteers and Participants….What a great cause!
The Kovalchuk Family
</t>
        </r>
      </text>
    </comment>
    <comment ref="W171" authorId="0" shapeId="0" xr:uid="{00000000-0006-0000-0400-000007000000}">
      <text>
        <r>
          <rPr>
            <sz val="9"/>
            <color indexed="81"/>
            <rFont val="Tahoma"/>
            <family val="2"/>
          </rPr>
          <t>Note - change address in ad to 350 Dorval Ave</t>
        </r>
      </text>
    </comment>
    <comment ref="AF172" authorId="0" shapeId="0" xr:uid="{00000000-0006-0000-0400-000008000000}">
      <text>
        <r>
          <rPr>
            <sz val="9"/>
            <color indexed="81"/>
            <rFont val="Tahoma"/>
            <family val="2"/>
          </rPr>
          <t xml:space="preserve">Note - at the request of this corporate sponsor, the $2,000 donation was spread equally across the 5 participants of their corporate team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AG4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Densi made the donation themselves online to the RMCC club</t>
        </r>
      </text>
    </comment>
    <comment ref="W4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Use the logo with DESJARDINS in green letters, and CAISSE DE RICHELIEU ST-MATHIAS in black letters</t>
        </r>
      </text>
    </comment>
    <comment ref="J4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Text to appear under log for their full page ad</t>
        </r>
      </text>
    </comment>
    <comment ref="W4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 xml:space="preserve">Claret Asset Management is a proud sponsor of Kurling For Kids!
Thank you to all the Volunteers and Participants….What a great cause!
The Kovalchuk Family
</t>
        </r>
      </text>
    </comment>
    <comment ref="W65" authorId="0" shapeId="0" xr:uid="{00000000-0006-0000-0600-000005000000}">
      <text>
        <r>
          <rPr>
            <sz val="9"/>
            <color indexed="81"/>
            <rFont val="Tahoma"/>
            <family val="2"/>
          </rPr>
          <t>Note - change address in ad to 350 Dorval Ave</t>
        </r>
      </text>
    </comment>
    <comment ref="AE66" authorId="0" shapeId="0" xr:uid="{00000000-0006-0000-0600-000006000000}">
      <text>
        <r>
          <rPr>
            <sz val="9"/>
            <color indexed="81"/>
            <rFont val="Tahoma"/>
            <family val="2"/>
          </rPr>
          <t xml:space="preserve">Note - at the request of this corporate sponsor, the $2,000 donation was spread equally across the 5 participants of their corporate team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AF3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Carl added this one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7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Enclosed is a donation of $500.00 in memory of Mr. Jean Beliveau
FROM: 
Colin &amp; Ralph McOuat and Family
180 Hamford
Lachute, Quebec
J8H 4L2
Please send receipt to:
Mrs. Jean Beliveau &amp; Family
c/o Club de hockey Candiens
1275, rue St-Antoine ouest
Montreal, QC, CANADA
H3C 5L2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$1500 donation was done by Melissa Murray of CPR on 2015-03-16.  This must be it</t>
        </r>
      </text>
    </comment>
    <comment ref="AF6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CP made the donation themselves online to the CP team</t>
        </r>
      </text>
    </comment>
    <comment ref="D182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Note - cheque was actually from Francois Berton Inc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E2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Note - cheque was actually from Francois Berton Inc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</authors>
  <commentList>
    <comment ref="D23" authorId="0" shapeId="0" xr:uid="{00000000-0006-0000-0C00-000001000000}">
      <text>
        <r>
          <rPr>
            <b/>
            <sz val="10"/>
            <color indexed="81"/>
            <rFont val="Tahoma"/>
            <family val="2"/>
          </rPr>
          <t xml:space="preserve">Wants and ad for Mckenzie river as well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</authors>
  <commentList>
    <comment ref="C18" authorId="0" shapeId="0" xr:uid="{00000000-0006-0000-0D00-000001000000}">
      <text>
        <r>
          <rPr>
            <b/>
            <sz val="10"/>
            <color indexed="81"/>
            <rFont val="Tahoma"/>
            <family val="2"/>
          </rPr>
          <t xml:space="preserve">Wants and ad for Mckenzie river as well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Sears</author>
    <author>Preferred Customer</author>
  </authors>
  <commentList>
    <comment ref="L4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delta.com</t>
        </r>
      </text>
    </comment>
    <comment ref="M5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 xml:space="preserve">made out to MCHF
</t>
        </r>
      </text>
    </comment>
    <comment ref="C23" authorId="1" shapeId="0" xr:uid="{00000000-0006-0000-0F00-000003000000}">
      <text>
        <r>
          <rPr>
            <b/>
            <sz val="8"/>
            <color indexed="81"/>
            <rFont val="Tahoma"/>
            <family val="2"/>
          </rPr>
          <t xml:space="preserve">Wants and ad for Mckenzie river as well
</t>
        </r>
      </text>
    </comment>
    <comment ref="N41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Jan 22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</authors>
  <commentList>
    <comment ref="C27" authorId="0" shapeId="0" xr:uid="{00000000-0006-0000-1100-000001000000}">
      <text>
        <r>
          <rPr>
            <b/>
            <sz val="8"/>
            <color indexed="81"/>
            <rFont val="Tahoma"/>
            <family val="2"/>
          </rPr>
          <t xml:space="preserve">Wants and ad for Mckenzie river as well
</t>
        </r>
      </text>
    </comment>
    <comment ref="C73" authorId="0" shapeId="0" xr:uid="{00000000-0006-0000-1100-000002000000}">
      <text>
        <r>
          <rPr>
            <b/>
            <sz val="8"/>
            <color indexed="81"/>
            <rFont val="Tahoma"/>
            <family val="2"/>
          </rPr>
          <t xml:space="preserve">Confirmed Yes by Nacy on Feb 27 for $500
</t>
        </r>
      </text>
    </comment>
    <comment ref="C87" authorId="0" shapeId="0" xr:uid="{00000000-0006-0000-1100-000003000000}">
      <text>
        <r>
          <rPr>
            <b/>
            <sz val="8"/>
            <color indexed="81"/>
            <rFont val="Tahoma"/>
            <family val="2"/>
          </rPr>
          <t>March 5 - Nacy says to remove them</t>
        </r>
      </text>
    </comment>
    <comment ref="C95" authorId="0" shapeId="0" xr:uid="{00000000-0006-0000-1100-000004000000}">
      <text>
        <r>
          <rPr>
            <b/>
            <sz val="8"/>
            <color indexed="81"/>
            <rFont val="Tahoma"/>
            <family val="2"/>
          </rPr>
          <t xml:space="preserve">Feb 23, 2010 - Out confirmed by Nacy
</t>
        </r>
      </text>
    </comment>
    <comment ref="C97" authorId="0" shapeId="0" xr:uid="{00000000-0006-0000-1100-000005000000}">
      <text>
        <r>
          <rPr>
            <b/>
            <sz val="8"/>
            <color indexed="81"/>
            <rFont val="Tahoma"/>
            <family val="2"/>
          </rPr>
          <t>Feb 20, 2010 - Out confirmed by Mike</t>
        </r>
      </text>
    </comment>
    <comment ref="C100" authorId="0" shapeId="0" xr:uid="{00000000-0006-0000-1100-000006000000}">
      <text>
        <r>
          <rPr>
            <b/>
            <sz val="8"/>
            <color indexed="81"/>
            <rFont val="Tahoma"/>
            <family val="2"/>
          </rPr>
          <t>Feb 23, 2010 - Out confirmed by Nacy</t>
        </r>
      </text>
    </comment>
  </commentList>
</comments>
</file>

<file path=xl/sharedStrings.xml><?xml version="1.0" encoding="utf-8"?>
<sst xmlns="http://schemas.openxmlformats.org/spreadsheetml/2006/main" count="66066" uniqueCount="4089">
  <si>
    <t>Total Amount raised to date</t>
  </si>
  <si>
    <t>Order</t>
  </si>
  <si>
    <t>Id</t>
  </si>
  <si>
    <t>Added/   Modified</t>
  </si>
  <si>
    <t>Company Name</t>
  </si>
  <si>
    <t>Contact Name</t>
  </si>
  <si>
    <t>K4K Contact</t>
  </si>
  <si>
    <t>Prize/Donation details</t>
  </si>
  <si>
    <t>Sponsorship level</t>
  </si>
  <si>
    <t>Actual 
$ Amount</t>
  </si>
  <si>
    <t>Include in email comms?</t>
  </si>
  <si>
    <t>Special Notes</t>
  </si>
  <si>
    <t>Sponsor info sheet completed?</t>
  </si>
  <si>
    <t>Money/Prize Received</t>
  </si>
  <si>
    <t>Tax Receipt</t>
  </si>
  <si>
    <t>Tax Receipt Number</t>
  </si>
  <si>
    <t>If money - Date Deposited?</t>
  </si>
  <si>
    <t>Include On Poster?</t>
  </si>
  <si>
    <t>Website logo added?</t>
  </si>
  <si>
    <t>K4K Friend or higher?</t>
  </si>
  <si>
    <t>Goes on Wall of Fame?</t>
  </si>
  <si>
    <t>Final Thank You done</t>
  </si>
  <si>
    <t>Wall of Fame + cover page done?</t>
  </si>
  <si>
    <t>Logo Rcvd</t>
  </si>
  <si>
    <t>Ad artwork received</t>
  </si>
  <si>
    <t>Sent to Jess?</t>
  </si>
  <si>
    <t>Booklet</t>
  </si>
  <si>
    <t>Book done?</t>
  </si>
  <si>
    <t>Size of ad</t>
  </si>
  <si>
    <t>Notes</t>
  </si>
  <si>
    <t>Cover of Book?</t>
  </si>
  <si>
    <t>Level on cover</t>
  </si>
  <si>
    <t>Banners/Posters/Giveaways for clubs</t>
  </si>
  <si>
    <t>Value</t>
  </si>
  <si>
    <t>Entered into club's fundraising totals?</t>
  </si>
  <si>
    <t>Date</t>
  </si>
  <si>
    <t>Apply to which club?</t>
  </si>
  <si>
    <t>Facebook shoutout done?</t>
  </si>
  <si>
    <t>$ applied on which date?</t>
  </si>
  <si>
    <t>WestJet</t>
  </si>
  <si>
    <t>Sheena Light</t>
  </si>
  <si>
    <t>Robert</t>
  </si>
  <si>
    <t>Roundtrip for two to any WestJet destination</t>
  </si>
  <si>
    <t>Silver</t>
  </si>
  <si>
    <t>Yes</t>
  </si>
  <si>
    <t>2020 sponsor</t>
  </si>
  <si>
    <t>Letter received</t>
  </si>
  <si>
    <t>n/a</t>
  </si>
  <si>
    <t>page 37</t>
  </si>
  <si>
    <t>Delta</t>
  </si>
  <si>
    <t>Robert Furtado</t>
  </si>
  <si>
    <t>Roundtrip for 2 to Europe + fundraiser tickets for 2</t>
  </si>
  <si>
    <t>No</t>
  </si>
  <si>
    <t>need to send Jessica new ad - page 40</t>
  </si>
  <si>
    <t>BDO</t>
  </si>
  <si>
    <t>David Pluta</t>
  </si>
  <si>
    <t>reduced accounting fees</t>
  </si>
  <si>
    <t>Gold</t>
  </si>
  <si>
    <t>2021 sponsor</t>
  </si>
  <si>
    <t>same as last year</t>
  </si>
  <si>
    <t>Use same ad as last year per Sandra</t>
  </si>
  <si>
    <t>page 48</t>
  </si>
  <si>
    <t>full page</t>
  </si>
  <si>
    <t>Drillmex</t>
  </si>
  <si>
    <t>Paul Ostiguy</t>
  </si>
  <si>
    <t>Tom Langton</t>
  </si>
  <si>
    <t>$500 donation</t>
  </si>
  <si>
    <t>K4K Friend</t>
  </si>
  <si>
    <t>TBD</t>
  </si>
  <si>
    <t>take just drillmex ad from 2018 book</t>
  </si>
  <si>
    <t>M.L. Forand Courtiers d'Assurance</t>
  </si>
  <si>
    <t>Mike Forand</t>
  </si>
  <si>
    <t>$500 1/2 page ad</t>
  </si>
  <si>
    <t>page 53</t>
  </si>
  <si>
    <t>Les Autobus Beauregard</t>
  </si>
  <si>
    <t>Angelique Beauregard</t>
  </si>
  <si>
    <t>business card ad</t>
  </si>
  <si>
    <t>business card</t>
  </si>
  <si>
    <t>Same as last year</t>
  </si>
  <si>
    <t>Promax Combustion Inc</t>
  </si>
  <si>
    <t>Stephen Janidlo</t>
  </si>
  <si>
    <t>Thomas Litchfield</t>
  </si>
  <si>
    <t>Corporate team</t>
  </si>
  <si>
    <t>need to send Jess new ad - page 51</t>
  </si>
  <si>
    <t>Coerente Capital</t>
  </si>
  <si>
    <t>Marc Trottier</t>
  </si>
  <si>
    <t>$1,000 donation</t>
  </si>
  <si>
    <t>Same as previous years</t>
  </si>
  <si>
    <t>No, need to check</t>
  </si>
  <si>
    <t>verifying with Tom - page 52</t>
  </si>
  <si>
    <t>full</t>
  </si>
  <si>
    <t>Pointe Claire</t>
  </si>
  <si>
    <t>Marvin A. Drimer Foundation</t>
  </si>
  <si>
    <t>Larry South</t>
  </si>
  <si>
    <t>Stan</t>
  </si>
  <si>
    <t>2021-04-43</t>
  </si>
  <si>
    <t>Glenmore</t>
  </si>
  <si>
    <t>Hardline Curling</t>
  </si>
  <si>
    <t>Archie Manavian</t>
  </si>
  <si>
    <t>Longtime sponsor</t>
  </si>
  <si>
    <t>page 33</t>
  </si>
  <si>
    <t>Lorne Steinberg Wealth Management</t>
  </si>
  <si>
    <t>Geoffrey Smith</t>
  </si>
  <si>
    <t>$2,000 Silver Sponsorship</t>
  </si>
  <si>
    <t>need to send Jess new ad - page 44</t>
  </si>
  <si>
    <t>BMA - Brais, Malouin et Associés inc</t>
  </si>
  <si>
    <t>Guy de Carufel</t>
  </si>
  <si>
    <t>tbd</t>
  </si>
  <si>
    <t>TMR</t>
  </si>
  <si>
    <t>Hemmingford Golf Club</t>
  </si>
  <si>
    <t>Magie de l'air</t>
  </si>
  <si>
    <t>Option 2</t>
  </si>
  <si>
    <t>Martin Walpert</t>
  </si>
  <si>
    <t>$300 1/2 page ad</t>
  </si>
  <si>
    <t>1/2 page ad</t>
  </si>
  <si>
    <t>page 57</t>
  </si>
  <si>
    <t>11/01/2020</t>
  </si>
  <si>
    <t>Bicycles Huard</t>
  </si>
  <si>
    <t>$250 g/c for raffle draw</t>
  </si>
  <si>
    <t>make old ad a quarter page ad</t>
  </si>
  <si>
    <t>Fineline Technologies</t>
  </si>
  <si>
    <t>David Fraser</t>
  </si>
  <si>
    <t>$200 1/4 page ad</t>
  </si>
  <si>
    <t>1/4 page ad</t>
  </si>
  <si>
    <t>Camping Lac Trouser</t>
  </si>
  <si>
    <t>Sheila Galvin</t>
  </si>
  <si>
    <t>Mike</t>
  </si>
  <si>
    <t>$365 1/2 page ad</t>
  </si>
  <si>
    <t>Online</t>
  </si>
  <si>
    <t>Use 2012-2013 ad</t>
  </si>
  <si>
    <t>Ask Mike</t>
  </si>
  <si>
    <t>Webspiel.ca</t>
  </si>
  <si>
    <t>Tim Colby</t>
  </si>
  <si>
    <t>use of their website</t>
  </si>
  <si>
    <t>service</t>
  </si>
  <si>
    <t>Need to Jess new ad</t>
  </si>
  <si>
    <t>Chair Man</t>
  </si>
  <si>
    <t>Bill Pearce</t>
  </si>
  <si>
    <t>two full sets of tables and chairs</t>
  </si>
  <si>
    <t>Bronze</t>
  </si>
  <si>
    <t>need to send Jess new ad - page 50</t>
  </si>
  <si>
    <t>Delmar International Inc.</t>
  </si>
  <si>
    <t>Sebastiano Spatola</t>
  </si>
  <si>
    <t>Done</t>
  </si>
  <si>
    <t>New ad for 2020</t>
  </si>
  <si>
    <t>need to send Jess new ad - page 38</t>
  </si>
  <si>
    <t>Sunday Curling Gang</t>
  </si>
  <si>
    <t>Gary Chute</t>
  </si>
  <si>
    <t>Gary</t>
  </si>
  <si>
    <t>Donation of funds from golf tourney</t>
  </si>
  <si>
    <t>Diamond</t>
  </si>
  <si>
    <t>page 49</t>
  </si>
  <si>
    <t>Euler Hermes</t>
  </si>
  <si>
    <t>David Dienesch</t>
  </si>
  <si>
    <t>Recognition of their event's success</t>
  </si>
  <si>
    <t>asked Dave to confirm ad page 39</t>
  </si>
  <si>
    <t>Sheraton</t>
  </si>
  <si>
    <t>Christopher Spear</t>
  </si>
  <si>
    <t>Christine</t>
  </si>
  <si>
    <t>Corporate event</t>
  </si>
  <si>
    <t>need to send Jess new ad</t>
  </si>
  <si>
    <t>Ma cafeine</t>
  </si>
  <si>
    <t>Hugo Bouchard-Beaulieu</t>
  </si>
  <si>
    <t>Barb</t>
  </si>
  <si>
    <t>$300 1/4 page ad</t>
  </si>
  <si>
    <t>Performance Brooms</t>
  </si>
  <si>
    <t>Martin Ferland</t>
  </si>
  <si>
    <t>12 brooms ($768 value)</t>
  </si>
  <si>
    <t>page 59</t>
  </si>
  <si>
    <t>EgR</t>
  </si>
  <si>
    <t>Catherine Gibeault
Andrew Leonard</t>
  </si>
  <si>
    <t>David</t>
  </si>
  <si>
    <t>$1000 donation</t>
  </si>
  <si>
    <t>page 43</t>
  </si>
  <si>
    <t>Westdent</t>
  </si>
  <si>
    <t>Luana</t>
  </si>
  <si>
    <t>Alexandra</t>
  </si>
  <si>
    <t>Sherry Romanado, MP Longueuil- Charles-LeMoyne</t>
  </si>
  <si>
    <t>Catherine Brigden</t>
  </si>
  <si>
    <t>Need to send Jess new ad - page 59</t>
  </si>
  <si>
    <t>Le Chalet De La Montagne</t>
  </si>
  <si>
    <t>Daniel Legault</t>
  </si>
  <si>
    <t>page 58</t>
  </si>
  <si>
    <t>Pharmaprix</t>
  </si>
  <si>
    <t>Fernanda Civitella</t>
  </si>
  <si>
    <t>page 56</t>
  </si>
  <si>
    <t>Nathalie Roy, députée de Montarville</t>
  </si>
  <si>
    <t xml:space="preserve">Sylvie Trépanier   </t>
  </si>
  <si>
    <t>need to send Jess new ad - page 54</t>
  </si>
  <si>
    <t>Nakisa</t>
  </si>
  <si>
    <t>Tara Varjavandi</t>
  </si>
  <si>
    <t>need to send Jess new ad - page 46</t>
  </si>
  <si>
    <t>Intellisports</t>
  </si>
  <si>
    <t>John Morris</t>
  </si>
  <si>
    <t>Andy</t>
  </si>
  <si>
    <t>$250 donation</t>
  </si>
  <si>
    <t>Canada Clean Fuels</t>
  </si>
  <si>
    <t>Lucio Angelucci</t>
  </si>
  <si>
    <t>Bronze sponsorship</t>
  </si>
  <si>
    <t>Need to send ad to Jess</t>
  </si>
  <si>
    <t>Arkangel Photography</t>
  </si>
  <si>
    <t>Phillip Chapman</t>
  </si>
  <si>
    <t>Photoshoot for iSupportK4K campaign, rental of location, and editing</t>
  </si>
  <si>
    <t>Friend</t>
  </si>
  <si>
    <t>Ian Lafrenière, députée de Vachon</t>
  </si>
  <si>
    <t>benoit Morin</t>
  </si>
  <si>
    <t>$200 donation</t>
  </si>
  <si>
    <t>Below this line is 2020 info !!!</t>
  </si>
  <si>
    <t>Dragon Boat Race</t>
  </si>
  <si>
    <t>Sandy McGregor</t>
  </si>
  <si>
    <t>Donation of funds from boat race</t>
  </si>
  <si>
    <t>Not yet received</t>
  </si>
  <si>
    <t xml:space="preserve">Vitesse Transport Corporation </t>
  </si>
  <si>
    <t xml:space="preserve">Michael Scalzo </t>
  </si>
  <si>
    <t>Sent request for logo, ad, and SIS on 2019-03-05</t>
  </si>
  <si>
    <t>Dave says use same ad as last year</t>
  </si>
  <si>
    <t>1/2 page</t>
  </si>
  <si>
    <t>Our business card is being sent to your St. Hubert office address by mail today with reference to the confirmation number</t>
  </si>
  <si>
    <t>Donation done online 2020-02-27</t>
  </si>
  <si>
    <t>Done - online donation</t>
  </si>
  <si>
    <t>K4K-0012745</t>
  </si>
  <si>
    <t>Asked again!</t>
  </si>
  <si>
    <t>Baie d'Urfe</t>
  </si>
  <si>
    <t>Done online 27/02/2020</t>
  </si>
  <si>
    <t>Value of $700 each for a total of $1400</t>
  </si>
  <si>
    <t>Two sets valued at $985</t>
  </si>
  <si>
    <t>Place on or near PCCC page</t>
  </si>
  <si>
    <t>Playoff Hockey tickets for Leafs to be raffled off</t>
  </si>
  <si>
    <t>Waiting for ad and to see if they want one</t>
  </si>
  <si>
    <t>Since this year’s budget is exhausted, please note that the payment will be delayed to the beginning of summer</t>
  </si>
  <si>
    <t>New ad this year</t>
  </si>
  <si>
    <t>Business card ad in the psace of a 1/2 page ad</t>
  </si>
  <si>
    <t>will send you the graphic material shortly</t>
  </si>
  <si>
    <t>Royal Montreal</t>
  </si>
  <si>
    <t>Below this line is 2019 info !!!</t>
  </si>
  <si>
    <t>Saute Mouton</t>
  </si>
  <si>
    <t>Andrew Soltysik</t>
  </si>
  <si>
    <t>2 passes family 2019 season</t>
  </si>
  <si>
    <t>Etelka Klee</t>
  </si>
  <si>
    <t>Dynasty Curling</t>
  </si>
  <si>
    <t>Colin Hodgson</t>
  </si>
  <si>
    <t>Niklas Edin jersey, retail value $100 - For Stan's K4K auctions</t>
  </si>
  <si>
    <t>no</t>
  </si>
  <si>
    <t>GSA</t>
  </si>
  <si>
    <t>Gerald Shtull</t>
  </si>
  <si>
    <t>$1000 Bronze sponsorship</t>
  </si>
  <si>
    <t>done - donation was made online</t>
  </si>
  <si>
    <t>K4K-0010188</t>
  </si>
  <si>
    <t>Will be sent by Dave's fiend</t>
  </si>
  <si>
    <t>Euler Hermes Montreal</t>
  </si>
  <si>
    <t>Event</t>
  </si>
  <si>
    <t>Montreal Alouettes</t>
  </si>
  <si>
    <t>William Dumont</t>
  </si>
  <si>
    <t>Donation of funds raised through Als ticket sales</t>
  </si>
  <si>
    <t>And they also gave 4 tickets to home game and jersey</t>
  </si>
  <si>
    <t>Momentum Travel Group</t>
  </si>
  <si>
    <t>Billy Lim</t>
  </si>
  <si>
    <t>John Stone</t>
  </si>
  <si>
    <t>Montreal West</t>
  </si>
  <si>
    <t xml:space="preserve">RÉDACTION JO HOWARD EDITING     </t>
  </si>
  <si>
    <t>Jo Howard</t>
  </si>
  <si>
    <t>Jeanny</t>
  </si>
  <si>
    <t>$100 Busines card</t>
  </si>
  <si>
    <t>Rembourrage Inter-Provincial</t>
  </si>
  <si>
    <t>Adeline Rodi</t>
  </si>
  <si>
    <t>Mont Bruno</t>
  </si>
  <si>
    <t>Dr. Maurice Tapiero</t>
  </si>
  <si>
    <t>De Grandpré Chait</t>
  </si>
  <si>
    <t>Robert Potvin</t>
  </si>
  <si>
    <t>Sent request for logo, ad, and SIS on 2019-03-07</t>
  </si>
  <si>
    <t>K4K-0010955</t>
  </si>
  <si>
    <t>Online donation done by donor</t>
  </si>
  <si>
    <t>Michel Picard
député de Montarville</t>
  </si>
  <si>
    <t xml:space="preserve">Lorraine Lacharité
Adjointe de circonscription
</t>
  </si>
  <si>
    <t xml:space="preserve">cannot be listed as sponsors require an invoice along with a printed copy of the advertisement.
</t>
  </si>
  <si>
    <t>Need to send invoice (again) and copy of tournament booklet</t>
  </si>
  <si>
    <t>Was added to TMR by mistake as there was no indication of where it came from</t>
  </si>
  <si>
    <t>Averna</t>
  </si>
  <si>
    <t>Amy Share</t>
  </si>
  <si>
    <t>Beaconsfield Golf Course</t>
  </si>
  <si>
    <t>Liz Ellis</t>
  </si>
  <si>
    <t>CN Railroaders in the Community employee volunteer grant</t>
  </si>
  <si>
    <t>Sean Finn</t>
  </si>
  <si>
    <t>done</t>
  </si>
  <si>
    <t>Pointe-Claire</t>
  </si>
  <si>
    <t>MetalPless</t>
  </si>
  <si>
    <t>Robert Vanderzon</t>
  </si>
  <si>
    <t>Decor Experts Expo</t>
  </si>
  <si>
    <t>John Bannerman</t>
  </si>
  <si>
    <t>Mad Science</t>
  </si>
  <si>
    <t>Kim Raymon</t>
  </si>
  <si>
    <t>whatever we can fit</t>
  </si>
  <si>
    <t>Mad Science show</t>
  </si>
  <si>
    <t>No ad or logo handed in, wants u to do what we can for the book</t>
  </si>
  <si>
    <t>None provided</t>
  </si>
  <si>
    <t>yes</t>
  </si>
  <si>
    <t>AON</t>
  </si>
  <si>
    <t>Claudine Gibson</t>
  </si>
  <si>
    <t>K4K-0010452</t>
  </si>
  <si>
    <t>Goldline Curling</t>
  </si>
  <si>
    <t>Marc Richard</t>
  </si>
  <si>
    <t>11 brooms</t>
  </si>
  <si>
    <t>Francis Scarpaleggia</t>
  </si>
  <si>
    <t xml:space="preserve">Joanna Markowicz </t>
  </si>
  <si>
    <t>Banner advertisement at club</t>
  </si>
  <si>
    <t>Banner at PCCC club</t>
  </si>
  <si>
    <t>Anna and Philip Belec Foundation Fund at the Foundation of Greater Montreal</t>
  </si>
  <si>
    <t>Yvan Gautheir
Anna Belec
Philip Belec</t>
  </si>
  <si>
    <t>$500 grant</t>
  </si>
  <si>
    <t>In publications, acknowledge this grant as the Anna and Philip Belec Foundation Fund at the Foundation of Greater Montreal</t>
  </si>
  <si>
    <t xml:space="preserve">Added to team RockNRoll </t>
  </si>
  <si>
    <t>CN Employees' and Pensioners' Community Fund</t>
  </si>
  <si>
    <t>Chantale Lauzon</t>
  </si>
  <si>
    <t>$544 donation</t>
  </si>
  <si>
    <t>No tax receipt</t>
  </si>
  <si>
    <t>$554 donation</t>
  </si>
  <si>
    <t>No tax receipt
Donation from Mr Howard Stevens
Seperate letter sent to him</t>
  </si>
  <si>
    <t>$500 Grant for Robert Dod's volunteer work at CN</t>
  </si>
  <si>
    <t>Below this line is 2018 info !!!</t>
  </si>
  <si>
    <t>Fondation BBB</t>
  </si>
  <si>
    <t>$5000 donation</t>
  </si>
  <si>
    <t>Special ad this year - see Tom's email of 2017-12-30</t>
  </si>
  <si>
    <t>11/20/2017</t>
  </si>
  <si>
    <t>Asked Tom if BBB_2018 ad is approved</t>
  </si>
  <si>
    <t>Claudia Ponce Remax</t>
  </si>
  <si>
    <t>Claudia Ponce</t>
  </si>
  <si>
    <t>Dropped out as corporate sponsor on 2019-03-15!!!!!!!!!</t>
  </si>
  <si>
    <t>To Do</t>
  </si>
  <si>
    <t>asked on 2019-02-23 and again on 2019-03-13</t>
  </si>
  <si>
    <t>CN Railroaders in the Community</t>
  </si>
  <si>
    <t>$250 Grant for John Race's volunteer work at CN</t>
  </si>
  <si>
    <t>entered in tax file - # to be created</t>
  </si>
  <si>
    <t>02/09/2018</t>
  </si>
  <si>
    <t>Not needed</t>
  </si>
  <si>
    <t>thank you page</t>
  </si>
  <si>
    <t>12/07/2017</t>
  </si>
  <si>
    <t>MNA Geoffrey Kelley</t>
  </si>
  <si>
    <t>Geoffrey Kelly</t>
  </si>
  <si>
    <t>AMERICAN &amp; EFIRD CANADA, INC</t>
  </si>
  <si>
    <t>VERONICA TETI</t>
  </si>
  <si>
    <t>Agat</t>
  </si>
  <si>
    <t>Info given to create business card</t>
  </si>
  <si>
    <t>Business card</t>
  </si>
  <si>
    <t>Intercontinental Montreal</t>
  </si>
  <si>
    <t>1 night for two+ breakfast</t>
  </si>
  <si>
    <t>gift</t>
  </si>
  <si>
    <t>No ad wanted.  Prize was given to Euler Hermes for them to draw at their event</t>
  </si>
  <si>
    <t>Dr. Anne Weary Inc.</t>
  </si>
  <si>
    <t>Anne Weary</t>
  </si>
  <si>
    <t>Place on PCCC page</t>
  </si>
  <si>
    <t>03/12/2018</t>
  </si>
  <si>
    <t>1/4 page</t>
  </si>
  <si>
    <t>near Pointe Claire page if possible</t>
  </si>
  <si>
    <t>J.R. Levage Inc</t>
  </si>
  <si>
    <t>Josée Boudriau</t>
  </si>
  <si>
    <t>small change - new ad received</t>
  </si>
  <si>
    <t>Thistle</t>
  </si>
  <si>
    <t>Dave Ingham</t>
  </si>
  <si>
    <t>03/22/2018</t>
  </si>
  <si>
    <t>Ketto Design</t>
  </si>
  <si>
    <t>Julie St-Onge</t>
  </si>
  <si>
    <t>Alain</t>
  </si>
  <si>
    <t>email sent from info on 2018-02-09</t>
  </si>
  <si>
    <t>Received new ad</t>
  </si>
  <si>
    <t>Sorel-Tracy</t>
  </si>
  <si>
    <t>Ville de Saint-Joseph-de-Sorel</t>
  </si>
  <si>
    <t>Martin Valois</t>
  </si>
  <si>
    <t>$100 donation</t>
  </si>
  <si>
    <t>sponsorship</t>
  </si>
  <si>
    <t>02/28/2018</t>
  </si>
  <si>
    <t>Fabricville</t>
  </si>
  <si>
    <t>Patty Pandelidis</t>
  </si>
  <si>
    <t>Waiting for ad</t>
  </si>
  <si>
    <t>was to be provided by Lorelle, but it never came, so lused ast year</t>
  </si>
  <si>
    <t>Lachine</t>
  </si>
  <si>
    <t>Blackburn Athletics</t>
  </si>
  <si>
    <t>Jerry Blackburn</t>
  </si>
  <si>
    <t>Two 1 month memberships to Blackburn Athletics</t>
  </si>
  <si>
    <t>McOuat Group</t>
  </si>
  <si>
    <t>Ralph McOuat</t>
  </si>
  <si>
    <t>Asked Guy</t>
  </si>
  <si>
    <t>Les Vêtements Peerless - Alvin Segal Family Foundation</t>
  </si>
  <si>
    <t>Alvin Segal</t>
  </si>
  <si>
    <t>03/07/2018</t>
  </si>
  <si>
    <t>Need from Agat</t>
  </si>
  <si>
    <t>Received</t>
  </si>
  <si>
    <t>Biblio Mondo</t>
  </si>
  <si>
    <t>Luice Babin</t>
  </si>
  <si>
    <t>Soudure FLF Inc</t>
  </si>
  <si>
    <t>Shannon Cavener</t>
  </si>
  <si>
    <t>Jamie</t>
  </si>
  <si>
    <t>$1500 donation</t>
  </si>
  <si>
    <t>No asked us toreate with new logo  and  updated address</t>
  </si>
  <si>
    <t>Clinique Chiropratique Labarre</t>
  </si>
  <si>
    <t>Dr. Labarre</t>
  </si>
  <si>
    <t>Orthopedic pillow for MBCC</t>
  </si>
  <si>
    <t>Thank you page - Mont Bruno</t>
  </si>
  <si>
    <t>Jean Coutu 039</t>
  </si>
  <si>
    <t>Sylvain Lariviere</t>
  </si>
  <si>
    <t>2 gift certificates</t>
  </si>
  <si>
    <t>Asham - curling equipment</t>
  </si>
  <si>
    <t>Terry Gibb</t>
  </si>
  <si>
    <t>$500 in curling equipment</t>
  </si>
  <si>
    <t>gifts</t>
  </si>
  <si>
    <t>Centres Dentaires Lapointe</t>
  </si>
  <si>
    <t>Roxanne Martin</t>
  </si>
  <si>
    <t>NEVER RECEIVED CHEQUE!!!</t>
  </si>
  <si>
    <t>David Lametti
Député/Member of Parliament,
LaSalle-Émard-Verdun</t>
  </si>
  <si>
    <t xml:space="preserve">Nicole Picher
Spécialiste des dossiers de circonscription /
Constituency Casework Specialist
</t>
  </si>
  <si>
    <t xml:space="preserve">cannot be listed as sponsors require an invoice along with a printed copy of the advertisement.
Invoice sent, need to send copy of book when it is printed
</t>
  </si>
  <si>
    <t>Enviromark</t>
  </si>
  <si>
    <t>Jim Doyle</t>
  </si>
  <si>
    <t>Nacy</t>
  </si>
  <si>
    <t>04/05/2018</t>
  </si>
  <si>
    <t>Dominoes</t>
  </si>
  <si>
    <t>Donated lunch</t>
  </si>
  <si>
    <t>Lachine thank you page</t>
  </si>
  <si>
    <t>Canadian Tire</t>
  </si>
  <si>
    <t>Greenfield Park</t>
  </si>
  <si>
    <t>Labatts</t>
  </si>
  <si>
    <t>Le Boucan</t>
  </si>
  <si>
    <t>OK Pneus Beloeil/St-Hilaire</t>
  </si>
  <si>
    <t>Normand Ayotte</t>
  </si>
  <si>
    <t>Équipements Twin</t>
  </si>
  <si>
    <t>Christine Dugas</t>
  </si>
  <si>
    <t>CIBC</t>
  </si>
  <si>
    <t>Claude Cote</t>
  </si>
  <si>
    <t>04/02/2018</t>
  </si>
  <si>
    <t>Need to make ad, Barb asking which branch</t>
  </si>
  <si>
    <t>Kondition</t>
  </si>
  <si>
    <t>$100 gift card, no ad, no tax receipt</t>
  </si>
  <si>
    <t>none</t>
  </si>
  <si>
    <t>Not to be entered, Stan will take care of it</t>
  </si>
  <si>
    <t>2018-04+02</t>
  </si>
  <si>
    <t>Jewish Community Foundation of Montreal</t>
  </si>
  <si>
    <t>No tax receipt, donation to Scott Leslie</t>
  </si>
  <si>
    <t>Centre Quebecois de Philanthropie</t>
  </si>
  <si>
    <t>Pierre Provencher</t>
  </si>
  <si>
    <t>donation</t>
  </si>
  <si>
    <t>06/07/2018</t>
  </si>
  <si>
    <t>President's Choice Children's Charity</t>
  </si>
  <si>
    <t>05/23/2018</t>
  </si>
  <si>
    <t>Martin Coiteux - ministre des Affaires municipales ($500).pdf</t>
  </si>
  <si>
    <t>Mitchell Brownstein, Mayor of Cote Saint-Luc</t>
  </si>
  <si>
    <t>UPS</t>
  </si>
  <si>
    <t>Lolita Payawal</t>
  </si>
  <si>
    <t>SNC-Lavalin</t>
  </si>
  <si>
    <t>Danielle Lefebvre</t>
  </si>
  <si>
    <t>$220 donation</t>
  </si>
  <si>
    <t>Pompeii Shipping Consultants</t>
  </si>
  <si>
    <t>John Sveistrup</t>
  </si>
  <si>
    <t>09/12/2018</t>
  </si>
  <si>
    <t>MNA Pierre Arcand</t>
  </si>
  <si>
    <t>Pierre Arcand</t>
  </si>
  <si>
    <t>Below this line is 2017 info !!!</t>
  </si>
  <si>
    <t>Pfizer</t>
  </si>
  <si>
    <t>Robert Sears</t>
  </si>
  <si>
    <t>$200 Matching employee donation - Isabelle Arcand</t>
  </si>
  <si>
    <t>Straignt donation</t>
  </si>
  <si>
    <t>Sent email on 2016-09-04 asking if tax receipt was required</t>
  </si>
  <si>
    <t>FedEx</t>
  </si>
  <si>
    <t>Lisa Lisson</t>
  </si>
  <si>
    <t>$500 US FedEx Cares Employee Community Fund - Kevin Adams</t>
  </si>
  <si>
    <t>Need to check if tax receipt needed + send thank you</t>
  </si>
  <si>
    <t>Sylvain Rochon, député de Richelieu</t>
  </si>
  <si>
    <t>Sylvain Rochon</t>
  </si>
  <si>
    <t>??</t>
  </si>
  <si>
    <t>Followed up with email to Alain on 2017-05-26</t>
  </si>
  <si>
    <t>RMCC Executive Curling League</t>
  </si>
  <si>
    <t>Derrick Timmons</t>
  </si>
  <si>
    <t>$137.98 donation</t>
  </si>
  <si>
    <t>Funds left over from Executive league that they donated to K4K</t>
  </si>
  <si>
    <t>Steeve Diamond - show proceeds</t>
  </si>
  <si>
    <t>Steeve Diamond</t>
  </si>
  <si>
    <t>Steeve Diamond donated proceeds from a show</t>
  </si>
  <si>
    <t>Les Chevaliers de Colomb</t>
  </si>
  <si>
    <t>Michel Jacob</t>
  </si>
  <si>
    <t>to do</t>
  </si>
  <si>
    <t>Toiture K Gougeon Roofing</t>
  </si>
  <si>
    <t>Kevin Gougeon</t>
  </si>
  <si>
    <t>online donation - receipt already received</t>
  </si>
  <si>
    <t>email sent 2017-03-05</t>
  </si>
  <si>
    <t>Note - donation was done online on 2017-02-20</t>
  </si>
  <si>
    <t>Jimi's Music Store
2866-4555 Quebec Inc</t>
  </si>
  <si>
    <t>Jimi Cossette</t>
  </si>
  <si>
    <t>$125 business card</t>
  </si>
  <si>
    <t>Caisse Desjardins Richelieu-Saint-Mathias</t>
  </si>
  <si>
    <t>Sylvain Lessard</t>
  </si>
  <si>
    <t>Otterburn</t>
  </si>
  <si>
    <t>CLARET Asset Management Corporation</t>
  </si>
  <si>
    <t>William Kovalchuk</t>
  </si>
  <si>
    <t xml:space="preserve">Claret Asset Management is a proud sponsor of Kurling For Kids!
Thank you to all the Volunteers and Participants….What a great cause!
The Kovalchuk Family
</t>
  </si>
  <si>
    <t>no receipt as per their request by letter</t>
  </si>
  <si>
    <t>Boutique La Chaumiere</t>
  </si>
  <si>
    <t>Sylvie Racine</t>
  </si>
  <si>
    <t>Candle</t>
  </si>
  <si>
    <t>Thank you page</t>
  </si>
  <si>
    <t>Chaussures Classico</t>
  </si>
  <si>
    <t>Felicia or Lina</t>
  </si>
  <si>
    <t>Travel kit (4 pcs)</t>
  </si>
  <si>
    <t>fmrs</t>
  </si>
  <si>
    <t>Leonard Parr</t>
  </si>
  <si>
    <t>Same as 2015</t>
  </si>
  <si>
    <t>1/2 page + cover</t>
  </si>
  <si>
    <t>St Lambert</t>
  </si>
  <si>
    <t>Ville de Sorel-Tracy</t>
  </si>
  <si>
    <t>Serge Peloquin, Maire</t>
  </si>
  <si>
    <t>Imprimerie Marion inc</t>
  </si>
  <si>
    <t>Jessica Munro</t>
  </si>
  <si>
    <t>For printing considerations</t>
  </si>
  <si>
    <t>No - using last year's</t>
  </si>
  <si>
    <t>Aubry</t>
  </si>
  <si>
    <t>Fabien Deshaies</t>
  </si>
  <si>
    <t>Need to check with Alain</t>
  </si>
  <si>
    <t>Louis Plamondon député</t>
  </si>
  <si>
    <t>Louis Plamondon</t>
  </si>
  <si>
    <t>Sorel-Tracy Bar-B-Q</t>
  </si>
  <si>
    <t>LAURYÈVE Duguay</t>
  </si>
  <si>
    <t>The Rossy Family Foundation</t>
  </si>
  <si>
    <t>Cookie Rossy</t>
  </si>
  <si>
    <t>$2000 donation</t>
  </si>
  <si>
    <t>Donation</t>
  </si>
  <si>
    <t>Straight Donation</t>
  </si>
  <si>
    <t>Note on thankyou page</t>
  </si>
  <si>
    <t>RMCC</t>
  </si>
  <si>
    <t>Aptos</t>
  </si>
  <si>
    <t>Michael Holland</t>
  </si>
  <si>
    <t>Rob</t>
  </si>
  <si>
    <t>Too late for book</t>
  </si>
  <si>
    <t>Yes - but too late</t>
  </si>
  <si>
    <t>Felicia or Linda</t>
  </si>
  <si>
    <t>Sac a main $109.99</t>
  </si>
  <si>
    <t>Barb used this to have a raffle</t>
  </si>
  <si>
    <t>Boucherie / Poissonnerie Richard</t>
  </si>
  <si>
    <t>Luc Richard</t>
  </si>
  <si>
    <t>Viande pour le souper</t>
  </si>
  <si>
    <t>Food for Mont Bruno supper</t>
  </si>
  <si>
    <t>business card received - need to scan</t>
  </si>
  <si>
    <t>Karim Kezila</t>
  </si>
  <si>
    <t>Bday gift certificate and show at MBCC</t>
  </si>
  <si>
    <t>EBM</t>
  </si>
  <si>
    <t>Jean-Marc Lanctot</t>
  </si>
  <si>
    <t>Toshiba 33" TV used for Mont Bruno raffle</t>
  </si>
  <si>
    <t>Royal Envelope</t>
  </si>
  <si>
    <t>Ray Senez</t>
  </si>
  <si>
    <t>250 advertisement to offset some of the cost of the envelopes 1/2 page ad</t>
  </si>
  <si>
    <t>9E VAGUE</t>
  </si>
  <si>
    <t>VIVIANE GIGUÈRE</t>
  </si>
  <si>
    <t>2 Tickets for Qwartz</t>
  </si>
  <si>
    <t>y</t>
  </si>
  <si>
    <t>Archambault</t>
  </si>
  <si>
    <t>Marie-Claude Bertrand</t>
  </si>
  <si>
    <t>Livres, Jeau et Jouets ($100)</t>
  </si>
  <si>
    <t>Arete Miss</t>
  </si>
  <si>
    <t>JOELLE CHAMPAGNE</t>
  </si>
  <si>
    <t>Tuques et foulards</t>
  </si>
  <si>
    <t xml:space="preserve"> </t>
  </si>
  <si>
    <t>Azimut Diffusion</t>
  </si>
  <si>
    <t>Marie-Josée Bourbonnais</t>
  </si>
  <si>
    <t>Une paire de billets de spectacle ($65)</t>
  </si>
  <si>
    <t>BOULE DE GOMME ET CIE</t>
  </si>
  <si>
    <t>Ensemble douillette (230$)</t>
  </si>
  <si>
    <t>Boulevard musique</t>
  </si>
  <si>
    <t>Symon Juteau</t>
  </si>
  <si>
    <t>Haut-parleur Bluethooth (70$)</t>
  </si>
  <si>
    <t>Boutique chez Marie-Lingerie</t>
  </si>
  <si>
    <t>Karine Latour</t>
  </si>
  <si>
    <t>Robe de Chambre ($60)</t>
  </si>
  <si>
    <t>Boutique Connivence ENR</t>
  </si>
  <si>
    <t>Jean Desnoyers</t>
  </si>
  <si>
    <t>Foulard ($20)</t>
  </si>
  <si>
    <t>Boutique Kokette</t>
  </si>
  <si>
    <t>Marie-Élaine Corriveau</t>
  </si>
  <si>
    <t>Certificats Cadeau de (2x$50)</t>
  </si>
  <si>
    <t>Boutique Laramée et Fils</t>
  </si>
  <si>
    <t>Patrick Laramée</t>
  </si>
  <si>
    <t>2 certificate cadeau $50 ($100)</t>
  </si>
  <si>
    <t>BULLE BIJOUTERIE POUR MAMANS</t>
  </si>
  <si>
    <t>VALÉRIE DORAN</t>
  </si>
  <si>
    <t>Colliers et attaches à suces (50$)</t>
  </si>
  <si>
    <t>CACHE À L'EAU</t>
  </si>
  <si>
    <t>LOUIS-DAVID RACICOT</t>
  </si>
  <si>
    <t>4 entrées (60$)</t>
  </si>
  <si>
    <t>Café Entramis</t>
  </si>
  <si>
    <t>Certifcats Cadeaux ($50)</t>
  </si>
  <si>
    <t>Café St-Thomas</t>
  </si>
  <si>
    <t>Certificats Cadeau de ($25)</t>
  </si>
  <si>
    <t>Camille Beaumier / Sylviane Beauregard</t>
  </si>
  <si>
    <t>Quatre romans de la série Ouate de phoque (100 $)</t>
  </si>
  <si>
    <t>CAMPING H2O</t>
  </si>
  <si>
    <t>4 entrées (120$)</t>
  </si>
  <si>
    <t>Canyon Escalade</t>
  </si>
  <si>
    <t>6 entrées gratuites (90$)</t>
  </si>
  <si>
    <t>Chez Coraféli Magasin de Jouets</t>
  </si>
  <si>
    <t>Lisa Richard</t>
  </si>
  <si>
    <t>2 certificats valeur 25 $ (50 $)</t>
  </si>
  <si>
    <t>CHOCUP CANADA</t>
  </si>
  <si>
    <t>LAILA HÉLOUA</t>
  </si>
  <si>
    <t>5 romans, 3 kits Chocup (185 $)</t>
  </si>
  <si>
    <t>Coiffure Chantal Lemoine</t>
  </si>
  <si>
    <t>Chantal Lemoine</t>
  </si>
  <si>
    <t>3 certificat-cadeau 40 $ chaque (120$), 3 paniers cadeaux 40 $ chaque (120$)</t>
  </si>
  <si>
    <t>LES CONFECTIONS CHRILA</t>
  </si>
  <si>
    <t>CHRISTINE LAROUCHE</t>
  </si>
  <si>
    <t>????</t>
  </si>
  <si>
    <t>DANIELLE ROY, ARTISTE PEINTRE</t>
  </si>
  <si>
    <t>Danielle Roy</t>
  </si>
  <si>
    <t>Une Toile</t>
  </si>
  <si>
    <t>DENISE LABRIE</t>
  </si>
  <si>
    <t>Tricoteuse (service)</t>
  </si>
  <si>
    <t>Dépanneur Bernard</t>
  </si>
  <si>
    <t>Carte cadeaux pour lavage de voiture ($100)</t>
  </si>
  <si>
    <t>DIRECTION VERT</t>
  </si>
  <si>
    <t>ERIC BENOIT</t>
  </si>
  <si>
    <t>Sacs et vêtements (100$), Impression de logo sur tabliers, sacs (250$)</t>
  </si>
  <si>
    <t>Distingo Resto/Pub Bar</t>
  </si>
  <si>
    <t>François Leduc</t>
  </si>
  <si>
    <t>Deux certificat-cadeaux de $25</t>
  </si>
  <si>
    <t>DOMAINE COQUELICOTS</t>
  </si>
  <si>
    <t>JULIE COURCHESNE</t>
  </si>
  <si>
    <t>2 paniers de produits (80$)</t>
  </si>
  <si>
    <t>ÉMILIE VANDAL</t>
  </si>
  <si>
    <t>Energie Cardio</t>
  </si>
  <si>
    <t>Évelyne Cantin</t>
  </si>
  <si>
    <t>Abonnement - gym 3 mois ($215)</t>
  </si>
  <si>
    <t>F. Farhat Lunetterie</t>
  </si>
  <si>
    <t>Lyne Forest</t>
  </si>
  <si>
    <t>Monture solaire pour enfant et un kit de nettoyage ($75)</t>
  </si>
  <si>
    <t>France Cote</t>
  </si>
  <si>
    <t>Tricoteuse de pantoufle</t>
  </si>
  <si>
    <t>GROUPE ANIM-ACTIONS</t>
  </si>
  <si>
    <t>SIMON DESCHENES</t>
  </si>
  <si>
    <t>Service de son et lumière pour le spectacle de Steeve Diamond (200$)</t>
  </si>
  <si>
    <t>Ikea Montreal</t>
  </si>
  <si>
    <t>Francesca Tancredi</t>
  </si>
  <si>
    <t>Carte cadeau 4x$50 ($200)</t>
  </si>
  <si>
    <t>Imprimerie Mongeon et fils</t>
  </si>
  <si>
    <t>Benoit Mongeon</t>
  </si>
  <si>
    <t>Impression des menus et brochures ($100)</t>
  </si>
  <si>
    <t>Jean Guy Poirier Golf</t>
  </si>
  <si>
    <t>Pierre-André Paulet</t>
  </si>
  <si>
    <t>2 parapluies et 2 casquettes (75$)</t>
  </si>
  <si>
    <t>Irvin Blais</t>
  </si>
  <si>
    <t>2 CD (40$)</t>
  </si>
  <si>
    <t>CÔTÉ PRODUCTIONS</t>
  </si>
  <si>
    <t>JÉRÔME CHARLEBOIS</t>
  </si>
  <si>
    <t>5 cd autographiés (100$)</t>
  </si>
  <si>
    <t>JOSIE D. ARTISTE</t>
  </si>
  <si>
    <t>JOSIANNE DROUIN</t>
  </si>
  <si>
    <t>2 bracelets (90$)</t>
  </si>
  <si>
    <t>Ketto</t>
  </si>
  <si>
    <t>Catherine Dallaire</t>
  </si>
  <si>
    <t>Boite, Sac, Articles de Papetrie, verre, gobelet ($85)</t>
  </si>
  <si>
    <t>Kino-Gym-Atout</t>
  </si>
  <si>
    <t>Andréanne Massé-Roy</t>
  </si>
  <si>
    <t>Abonnement é 1 mois ($90)</t>
  </si>
  <si>
    <t>LA PATTE DE VELOURS</t>
  </si>
  <si>
    <t>Certificat-cadeau (25$)</t>
  </si>
  <si>
    <t>Les Laine Biscottes</t>
  </si>
  <si>
    <t>Louise Robert</t>
  </si>
  <si>
    <t>Don de laine pour les torchons</t>
  </si>
  <si>
    <t>LÉO ET PIROUETTE</t>
  </si>
  <si>
    <t>Manteau, tuque et foulard pour enfant (210$)</t>
  </si>
  <si>
    <t>Les Éditions les Malins</t>
  </si>
  <si>
    <t>10 livres de l'auteur Simon Boulerice (117$</t>
  </si>
  <si>
    <t>Éperviers de Sorel-Tracy</t>
  </si>
  <si>
    <t>CHRISTIAN DÊCHENES</t>
  </si>
  <si>
    <t>Matériels promotionnels (125$)</t>
  </si>
  <si>
    <t>Les Tire Bouchons Restobar</t>
  </si>
  <si>
    <t>1 certificats cadeaux ($50)</t>
  </si>
  <si>
    <t>LILIANE PÉLOQUIN</t>
  </si>
  <si>
    <t>Toile (240$)</t>
  </si>
  <si>
    <t>LINGERIE FROU-FROU</t>
  </si>
  <si>
    <t>MARYSE PHANEUF</t>
  </si>
  <si>
    <t>Certifiat (40$)</t>
  </si>
  <si>
    <t>Lois Jeans</t>
  </si>
  <si>
    <t>Sylvain Payette</t>
  </si>
  <si>
    <t>2 certificat cadeaux pour paire de jeans ($150)</t>
  </si>
  <si>
    <t>LOLIKÖ</t>
  </si>
  <si>
    <t>GENEVIÈVE NAULT</t>
  </si>
  <si>
    <t>2 attaches à suce 2 carnets (90$)</t>
  </si>
  <si>
    <t>MARIE-CLAUDE LEBRUN</t>
  </si>
  <si>
    <t>Confection de Bonhomme</t>
  </si>
  <si>
    <t>McDonald's</t>
  </si>
  <si>
    <t>10 trio ($100)</t>
  </si>
  <si>
    <t>Métro Tracy Alimentation Sylvain Brière</t>
  </si>
  <si>
    <t>Sylvain Brière</t>
  </si>
  <si>
    <t>Carte cadeau ($100)</t>
  </si>
  <si>
    <t>MICHÈLE RICHARD, CHANTEUSE</t>
  </si>
  <si>
    <t>Michele Richard</t>
  </si>
  <si>
    <t>Cd double autographié (35 $)</t>
  </si>
  <si>
    <t>Nettoyage Moderne J, Abbott inc</t>
  </si>
  <si>
    <t>Nicole Abbott</t>
  </si>
  <si>
    <t>Sacoche et foulard (60$)</t>
  </si>
  <si>
    <t>Nicoletti Pneu et Mécanique</t>
  </si>
  <si>
    <t>Guillaume Larivière</t>
  </si>
  <si>
    <t>4 certificats</t>
  </si>
  <si>
    <t>Oasis Surf</t>
  </si>
  <si>
    <t>CLAUDINE PERREAULT</t>
  </si>
  <si>
    <t>2 certficat - initiation Surf and Turf (170$)</t>
  </si>
  <si>
    <t>Pauline Gill</t>
  </si>
  <si>
    <t>3 livres pour enfants (35$)</t>
  </si>
  <si>
    <t>PHILIPPE LAMER</t>
  </si>
  <si>
    <t>Paire de billets pour le Canadien de MTL- 4 avril 2016 (200$)</t>
  </si>
  <si>
    <t>Productions Micheline Sarrazin</t>
  </si>
  <si>
    <t>Véronique Daudelin</t>
  </si>
  <si>
    <t>2 billets Fred Pellerin / 130 $</t>
  </si>
  <si>
    <t>RESTAURANT LE FOUGASSE</t>
  </si>
  <si>
    <t>SALVAIL ET &amp;CO</t>
  </si>
  <si>
    <t>KEVIN LALANCETTE</t>
  </si>
  <si>
    <t>4 participation - enregistrement En mode Salvail</t>
  </si>
  <si>
    <t>SARAH DESAULNIERS</t>
  </si>
  <si>
    <t>Tricoteuse</t>
  </si>
  <si>
    <t>Sports Experts - Promenades de Sorel</t>
  </si>
  <si>
    <t>Michel Larivière</t>
  </si>
  <si>
    <t>Vélo pour enfant (150$)</t>
  </si>
  <si>
    <t>Théatre du Chenal-du-Moine</t>
  </si>
  <si>
    <t>Paule Galien</t>
  </si>
  <si>
    <t>2 billets/Simon Leblanc et 2 billets/Bébé à bord (130$)</t>
  </si>
  <si>
    <t>TRICOT NATHY</t>
  </si>
  <si>
    <t>NATHALIE LACASSE</t>
  </si>
  <si>
    <t>3 tuques + cols (90$</t>
  </si>
  <si>
    <t xml:space="preserve">MICROBRASSERIE LE TROU DU DIABLE     </t>
  </si>
  <si>
    <t>LOUIS-PHILIPPE LAROCHE</t>
  </si>
  <si>
    <t>Deux ensemble de dégustation de bière (60 $)</t>
  </si>
  <si>
    <t>VIGNOBLE ET CIDRERIE COTEAU ROUGEMONT</t>
  </si>
  <si>
    <t>CAROLINE LACROIX</t>
  </si>
  <si>
    <t>6 bouteilles (125$)</t>
  </si>
  <si>
    <t>VIGNOBLE SAINT-GABRIEL</t>
  </si>
  <si>
    <t>JOHANNE LAVALLÉE</t>
  </si>
  <si>
    <t>4 bouteilles de vin (80$)</t>
  </si>
  <si>
    <t>William</t>
  </si>
  <si>
    <t>6 paires de bas (90$)</t>
  </si>
  <si>
    <t>CP</t>
  </si>
  <si>
    <t>Confirmed on  Dec 18, 2015 that they will not be donating for our 2016 event</t>
  </si>
  <si>
    <t>Services intégrés Lemay et associés inc</t>
  </si>
  <si>
    <t>Made a direct donation To Alain Larouche this yea</t>
  </si>
  <si>
    <t>Below this line is 2015 info !!!</t>
  </si>
  <si>
    <t>Sun Life Financial</t>
  </si>
  <si>
    <t>None - this is a donation for Darlene's volunteer work</t>
  </si>
  <si>
    <t>Darlene</t>
  </si>
  <si>
    <t>do not want tax receipt</t>
  </si>
  <si>
    <t>Association des Arbitrages Inst. de Montreal</t>
  </si>
  <si>
    <t>Patrick Sanche</t>
  </si>
  <si>
    <t>01/21/2015</t>
  </si>
  <si>
    <t>Frank Rodi</t>
  </si>
  <si>
    <t>01/25/2015</t>
  </si>
  <si>
    <t>Century 21</t>
  </si>
  <si>
    <t xml:space="preserve">Steve Souaid </t>
  </si>
  <si>
    <t>Cindy</t>
  </si>
  <si>
    <t>too late</t>
  </si>
  <si>
    <t>Ville d'Otterburn Park</t>
  </si>
  <si>
    <t>Danielle Potvin</t>
  </si>
  <si>
    <t>Same ad as last year</t>
  </si>
  <si>
    <t>Momentum / Flight Hub</t>
  </si>
  <si>
    <t>Rachelle Selvin</t>
  </si>
  <si>
    <t>Ernest</t>
  </si>
  <si>
    <t>Mark Iarrera</t>
  </si>
  <si>
    <t>This is an ad owed as we did not put in one last year when we should have</t>
  </si>
  <si>
    <t>Clinique Dentaire Allaire</t>
  </si>
  <si>
    <t>Jocelyn Allaire</t>
  </si>
  <si>
    <t>Sorel-Tracy Porte Parole</t>
  </si>
  <si>
    <t>Alain Dumas</t>
  </si>
  <si>
    <t>ad in exchange for spokesperson duties</t>
  </si>
  <si>
    <t>Prana</t>
  </si>
  <si>
    <t>Erika Weihmayer</t>
  </si>
  <si>
    <t>12 gift baskets</t>
  </si>
  <si>
    <t>Les cafés Second Cup</t>
  </si>
  <si>
    <t>Sophie Villeneuve</t>
  </si>
  <si>
    <t>$100 worth of coffee for MBCC</t>
  </si>
  <si>
    <t>Add logo to MBCC thank you page</t>
  </si>
  <si>
    <t>Grantech Inc.</t>
  </si>
  <si>
    <t>Stephan Gosselin</t>
  </si>
  <si>
    <t>Silver but only want a quarter page ad</t>
  </si>
  <si>
    <t>SPA (Single Parents Association)</t>
  </si>
  <si>
    <t>not needed</t>
  </si>
  <si>
    <t>Vertdure / V Extermination</t>
  </si>
  <si>
    <t>Pierre Rousseau</t>
  </si>
  <si>
    <t>Textiles Raymond Parent Inc</t>
  </si>
  <si>
    <t>Serge Parent</t>
  </si>
  <si>
    <t>Sleeman Unibroue Inc.</t>
  </si>
  <si>
    <t>Lyne Brochu</t>
  </si>
  <si>
    <t>8 cases of specialty beer (bonus prizes)</t>
  </si>
  <si>
    <t>same as 2014</t>
  </si>
  <si>
    <t>DENIS DUBOURGUAIS, ARTISTE-PEINTRE</t>
  </si>
  <si>
    <t>DENIS DUBOURGUAIS</t>
  </si>
  <si>
    <t xml:space="preserve"> Une peinture</t>
  </si>
  <si>
    <t>Evenko</t>
  </si>
  <si>
    <t>VALÉRIE HAMEL</t>
  </si>
  <si>
    <t>Une paire de billet - Philippe Bond (100$)</t>
  </si>
  <si>
    <t>9E Vague</t>
  </si>
  <si>
    <t>Viviane Giguere</t>
  </si>
  <si>
    <t>Deux CD de Pascale Picard ($35)</t>
  </si>
  <si>
    <t>Agence SPM</t>
  </si>
  <si>
    <t>J-F Bathurst</t>
  </si>
  <si>
    <t>Paire de billets pour le spectacle de Jean-Thomas Jobin ($60)</t>
  </si>
  <si>
    <t>Avanti Ciné Video</t>
  </si>
  <si>
    <t>Dany Drouin</t>
  </si>
  <si>
    <t>Une Paire de billets - Cathy Gauthier ($80)</t>
  </si>
  <si>
    <t>Une paire des billets - Dominic et martin ($80)</t>
  </si>
  <si>
    <t>Une Paire de billets - Jean-Francois Mercier ($100)</t>
  </si>
  <si>
    <t>Une paire de billets de spectacle ($80)</t>
  </si>
  <si>
    <t>Imprimerie Reflet</t>
  </si>
  <si>
    <t>Pierre Méthot</t>
  </si>
  <si>
    <t>No product indicated</t>
  </si>
  <si>
    <t>Verres décoratif et sac ($80)</t>
  </si>
  <si>
    <t>Foulard ($35)</t>
  </si>
  <si>
    <t>Certificats Cadeau de (2x$25)</t>
  </si>
  <si>
    <t>Buropro Citation - Beloeil</t>
  </si>
  <si>
    <t>Ingrid Allard</t>
  </si>
  <si>
    <t>jeux, jouets, livres ($75)</t>
  </si>
  <si>
    <t>Certifcats Cadeaux ($100)</t>
  </si>
  <si>
    <t>Coffret de cinq romans de la serie Ouate de phoque ($120)</t>
  </si>
  <si>
    <t>Centre Gervais</t>
  </si>
  <si>
    <t>Roger Fonataine</t>
  </si>
  <si>
    <t>4 certifcats de trois partie de quilles ($50)</t>
  </si>
  <si>
    <t>Paniers Cadeaux ($150)</t>
  </si>
  <si>
    <t>2 certificate cadeau $40 ($80)</t>
  </si>
  <si>
    <t>Deux gars des fleurs</t>
  </si>
  <si>
    <t>Jean Doyon</t>
  </si>
  <si>
    <t>arrangement décoratif ($50)</t>
  </si>
  <si>
    <t>Empire</t>
  </si>
  <si>
    <t>Pierre-Etienne st-Amand</t>
  </si>
  <si>
    <t>Planche de skateboard, ceinture, casquettes, tuque ($200)</t>
  </si>
  <si>
    <t>Abonnement - gym 3 mois ($200)</t>
  </si>
  <si>
    <t>Groupe Ville-Marie Littérature</t>
  </si>
  <si>
    <t>10 livres de l'auteur Simon Boulerice</t>
  </si>
  <si>
    <t>Sac de Golf ($100)</t>
  </si>
  <si>
    <t>Josée Boudreault</t>
  </si>
  <si>
    <t>Trois livres ($100)</t>
  </si>
  <si>
    <t>Boite, Sac, Articles de Papetrie, verre, gobelet ($200)</t>
  </si>
  <si>
    <t>deaux Abonnement é 1 mois ($100)</t>
  </si>
  <si>
    <t>La Tribu</t>
  </si>
  <si>
    <t>Marie-Christine Champagne</t>
  </si>
  <si>
    <t>Disques CD des Cowboys Fringanats ($35)</t>
  </si>
  <si>
    <t>Productions Martin Deschamps</t>
  </si>
  <si>
    <t>Breen Leboeuf</t>
  </si>
  <si>
    <t>6 billets pour spectacle Leboeuf Deschamps ($240)</t>
  </si>
  <si>
    <t>Les Disques Victoire</t>
  </si>
  <si>
    <t>Isabelle Brouillette</t>
  </si>
  <si>
    <t>Deux disques CD de Mes Aieux ($35)</t>
  </si>
  <si>
    <t>Les Éditions Québec Amérique</t>
  </si>
  <si>
    <t>Romans de Simon Boulerice ($100)</t>
  </si>
  <si>
    <t>Simon Poirier</t>
  </si>
  <si>
    <t>Materials promotionnels</t>
  </si>
  <si>
    <t>Logiteck Informatique</t>
  </si>
  <si>
    <t>Yan Tanguay</t>
  </si>
  <si>
    <t>Souris sans-fil, clé usb, sac pour portable ($100)</t>
  </si>
  <si>
    <t>Line Latour</t>
  </si>
  <si>
    <t>Robe de Chambre ($45)</t>
  </si>
  <si>
    <t>Certificat cadeau ($100)</t>
  </si>
  <si>
    <t>Michel Bruneau</t>
  </si>
  <si>
    <t>Table de l'artiste Michel Bruneau ($175)</t>
  </si>
  <si>
    <t>3 certificat de $20</t>
  </si>
  <si>
    <t>10 livres de L'auteur Pauline Gill</t>
  </si>
  <si>
    <t>Perro-Éditeur</t>
  </si>
  <si>
    <t>Serge Lessard</t>
  </si>
  <si>
    <t>10 livres de Perro-Éditeur</t>
  </si>
  <si>
    <t>Pharmacie Brunet</t>
  </si>
  <si>
    <t>David Gauthier</t>
  </si>
  <si>
    <t xml:space="preserve">4 paniers de $85 chaque  </t>
  </si>
  <si>
    <t>Productions Autrement</t>
  </si>
  <si>
    <t>Jocelyn Richer</t>
  </si>
  <si>
    <t>Disques CD de Pierre Lapointe ($35)</t>
  </si>
  <si>
    <t>Productions J</t>
  </si>
  <si>
    <t>Valérie Daigneault</t>
  </si>
  <si>
    <t>Deux paires de billets pour le spectacles d'Emmanuel Bilodeau ($220)</t>
  </si>
  <si>
    <t>Restaurant Le Fougasse</t>
  </si>
  <si>
    <t>certificat cadeau ($50)</t>
  </si>
  <si>
    <t>Restaurant Sai-Woo</t>
  </si>
  <si>
    <t>certificat cadeau ($15)</t>
  </si>
  <si>
    <t>Service de Sécurité Incendie de Sorel-Tracy</t>
  </si>
  <si>
    <t>Christopher Ponton</t>
  </si>
  <si>
    <t>Visite de pompiers de Sorel-Tracy</t>
  </si>
  <si>
    <t>Station Service et depanneur Shell</t>
  </si>
  <si>
    <t>Carte Cadeau ($25)</t>
  </si>
  <si>
    <t>Sonia Marmen</t>
  </si>
  <si>
    <t>4 romans</t>
  </si>
  <si>
    <t>Sonya Livernoche</t>
  </si>
  <si>
    <t>Bijoux et deux peintures ($250)</t>
  </si>
  <si>
    <t>Deaux pairs de billets pour les spectacles de Mesmer et Mario Jean ($200)</t>
  </si>
  <si>
    <t>Biophare</t>
  </si>
  <si>
    <t>Brigitte Joly</t>
  </si>
  <si>
    <t>12 randonnées nature dans l'archipel du lac Sainte-Pierre ($500)</t>
  </si>
  <si>
    <t>Jean-Marc Gilbert</t>
  </si>
  <si>
    <t>Velo pour adolescent ($280)</t>
  </si>
  <si>
    <t>Les Productions Bottes de Foin</t>
  </si>
  <si>
    <t>Daniel Caux</t>
  </si>
  <si>
    <t xml:space="preserve">Spectacle musical pour enfants - </t>
  </si>
  <si>
    <t>Dare Foods</t>
  </si>
  <si>
    <t>Biscuits - pattes d'ours ($200)</t>
  </si>
  <si>
    <t>Decalco Design</t>
  </si>
  <si>
    <t>Olivier Caisse</t>
  </si>
  <si>
    <t>Lettrage de 2 voitures ($290)</t>
  </si>
  <si>
    <t>Festival Western de St-Tite</t>
  </si>
  <si>
    <t>Josée St-Pierre</t>
  </si>
  <si>
    <t>3 paires de billet pour la final du rodéo ($300)</t>
  </si>
  <si>
    <t>Club de Golf Continental</t>
  </si>
  <si>
    <t>Lyne Gaucher</t>
  </si>
  <si>
    <t>7 driots de jeau ($300)</t>
  </si>
  <si>
    <t>Les Intemporels</t>
  </si>
  <si>
    <t>Guy Vanda - Linda Proulx</t>
  </si>
  <si>
    <t>Spectacle - Les Intemporels</t>
  </si>
  <si>
    <t>Julie Turgeon</t>
  </si>
  <si>
    <t>Spectacle de Kiève Antaya</t>
  </si>
  <si>
    <t>Maxi Sorel</t>
  </si>
  <si>
    <t>Denis Pépin</t>
  </si>
  <si>
    <t>Nourriture pour le dîner hot-dog et le 5 à 7 ($500)</t>
  </si>
  <si>
    <t>Média Cliché</t>
  </si>
  <si>
    <t>Louise Cornelissen</t>
  </si>
  <si>
    <t>Photographe lors de l'evenement</t>
  </si>
  <si>
    <t>Mélopée Croisée</t>
  </si>
  <si>
    <t>Pascal Bergeron/Dany Lambert</t>
  </si>
  <si>
    <t xml:space="preserve">Spectacle Musical  </t>
  </si>
  <si>
    <t>Monde de Gina</t>
  </si>
  <si>
    <t>Gina Sirois</t>
  </si>
  <si>
    <t>Spectacle pour enfants</t>
  </si>
  <si>
    <t>Monsieur Bémol</t>
  </si>
  <si>
    <t>Benoit Clément</t>
  </si>
  <si>
    <t>Spectacle musical pour enfants - Monsieur Bémol</t>
  </si>
  <si>
    <t>Claude Coudry</t>
  </si>
  <si>
    <t>2 Séances d'initiation au surf + repas ($250)</t>
  </si>
  <si>
    <t>Restaurant OLA</t>
  </si>
  <si>
    <t>Thanh Ha Hoang</t>
  </si>
  <si>
    <t>Traiteur pour le souper - repas Vietnamien</t>
  </si>
  <si>
    <t>Longboard ($200)</t>
  </si>
  <si>
    <t>Tim Horton's</t>
  </si>
  <si>
    <t>Dany Grenier</t>
  </si>
  <si>
    <t>Dejeuner:  Beignes, cafes, chocolats chauds</t>
  </si>
  <si>
    <t>Zone 3</t>
  </si>
  <si>
    <t>Jennifer Moisan</t>
  </si>
  <si>
    <t>6 billets de spectacles + 4 cd de Marc Hervieux ($496)</t>
  </si>
  <si>
    <t>Alain Dumas Trucs et Cie</t>
  </si>
  <si>
    <t>Porte Parole Sorel Tracy</t>
  </si>
  <si>
    <t>Global Excel Management Inc</t>
  </si>
  <si>
    <t>John Spears</t>
  </si>
  <si>
    <t>Golf Shirts, Umbrella's, BBQ set</t>
  </si>
  <si>
    <t>Golden Lion Pub</t>
  </si>
  <si>
    <t>Stan Groves</t>
  </si>
  <si>
    <t>4 Jugs of Beer ($100)</t>
  </si>
  <si>
    <t>Key</t>
  </si>
  <si>
    <t>Corporation Name</t>
  </si>
  <si>
    <t>Thank You ?</t>
  </si>
  <si>
    <t>Eng/FR</t>
  </si>
  <si>
    <t>Send Book?</t>
  </si>
  <si>
    <t>Tax receipt ?</t>
  </si>
  <si>
    <t>Amount</t>
  </si>
  <si>
    <t>Title</t>
  </si>
  <si>
    <t>Name_first</t>
  </si>
  <si>
    <t>Name_last</t>
  </si>
  <si>
    <t>Address</t>
  </si>
  <si>
    <t>City</t>
  </si>
  <si>
    <t>Province</t>
  </si>
  <si>
    <t>Postal Code</t>
  </si>
  <si>
    <t>Country</t>
  </si>
  <si>
    <t>Telephone</t>
  </si>
  <si>
    <t>Email</t>
  </si>
  <si>
    <t>Thank You</t>
  </si>
  <si>
    <t>When</t>
  </si>
  <si>
    <t>Hogline Curlers Proshop</t>
  </si>
  <si>
    <t>E</t>
  </si>
  <si>
    <t>N</t>
  </si>
  <si>
    <t xml:space="preserve">Goldline carbon fibre broom ($159 retail value) </t>
  </si>
  <si>
    <t>Joe</t>
  </si>
  <si>
    <t>Pavia</t>
  </si>
  <si>
    <t>440 O'Connor Street</t>
  </si>
  <si>
    <t>Ottawa</t>
  </si>
  <si>
    <t>Ontario</t>
  </si>
  <si>
    <t>K2P 1W3</t>
  </si>
  <si>
    <t>Canada</t>
  </si>
  <si>
    <t>MIETA</t>
  </si>
  <si>
    <t>Patrick</t>
  </si>
  <si>
    <t>Sanche</t>
  </si>
  <si>
    <t>P.O BOX 265  Station B</t>
  </si>
  <si>
    <t>Montreal</t>
  </si>
  <si>
    <t>Quebec</t>
  </si>
  <si>
    <t>H3B 3J7</t>
  </si>
  <si>
    <t>montrealtraders@outlook.com</t>
  </si>
  <si>
    <t>Empire Stevedoring</t>
  </si>
  <si>
    <t>Y</t>
  </si>
  <si>
    <t>already sent thank you - SEND THEM A BOOK</t>
  </si>
  <si>
    <t>Vice President</t>
  </si>
  <si>
    <t xml:space="preserve">Andrew </t>
  </si>
  <si>
    <t>Chodos</t>
  </si>
  <si>
    <t>500 Place d'Armes, suite 2800</t>
  </si>
  <si>
    <t>H2Y 2W2</t>
  </si>
  <si>
    <t>FR</t>
  </si>
  <si>
    <t>5685 rue Laurendeau</t>
  </si>
  <si>
    <t>H4E 3W5</t>
  </si>
  <si>
    <t>Delta / KLM/ Air France / Alitalia</t>
  </si>
  <si>
    <t>Senior Sales Account Executive</t>
  </si>
  <si>
    <t>Furtado</t>
  </si>
  <si>
    <t>2000 Mansfield, Suite 1510</t>
  </si>
  <si>
    <t>QC</t>
  </si>
  <si>
    <t>H3A 3A3</t>
  </si>
  <si>
    <t>450-462-3351</t>
  </si>
  <si>
    <t>rofurtado@airfrance.fr</t>
  </si>
  <si>
    <t>VIA Rail Canada</t>
  </si>
  <si>
    <t>Trip for 4</t>
  </si>
  <si>
    <t>Bruce</t>
  </si>
  <si>
    <t>Blanchard</t>
  </si>
  <si>
    <t>2 Place Ville Marie - 5th Floor</t>
  </si>
  <si>
    <t>H3B 2C9</t>
  </si>
  <si>
    <t>Bob</t>
  </si>
  <si>
    <t>McIsaac</t>
  </si>
  <si>
    <t>1240 Main Street</t>
  </si>
  <si>
    <t>Moncton</t>
  </si>
  <si>
    <t>New Brunswick</t>
  </si>
  <si>
    <t>E1C 0E6</t>
  </si>
  <si>
    <t>Bob_McIsaac@viarail.ca</t>
  </si>
  <si>
    <t>Energie Cardio - NDG</t>
  </si>
  <si>
    <t>Jessica</t>
  </si>
  <si>
    <t>Fournier</t>
  </si>
  <si>
    <t>6610 Sherbrooke West</t>
  </si>
  <si>
    <t>H4B 1N5</t>
  </si>
  <si>
    <t>Kelly</t>
  </si>
  <si>
    <t>Ryan</t>
  </si>
  <si>
    <t xml:space="preserve">Hôtel Le Crystal </t>
  </si>
  <si>
    <t>F</t>
  </si>
  <si>
    <t>Une nuitée dans une suite Deluxe</t>
  </si>
  <si>
    <t>Président</t>
  </si>
  <si>
    <t>Pierre</t>
  </si>
  <si>
    <t>Parent</t>
  </si>
  <si>
    <t>1100 rue de la Montagne</t>
  </si>
  <si>
    <t>H3G 0A1</t>
  </si>
  <si>
    <t>514-350-1153</t>
  </si>
  <si>
    <t>pparent@resortone.ca</t>
  </si>
  <si>
    <t>Trip for 2 anywhere they fly</t>
  </si>
  <si>
    <t>Montreal Station Manager</t>
  </si>
  <si>
    <t>Voula</t>
  </si>
  <si>
    <t>Petratos</t>
  </si>
  <si>
    <t>975 Romeo Vachon N, Suite 283</t>
  </si>
  <si>
    <t>Dorval</t>
  </si>
  <si>
    <t xml:space="preserve">H4Y 1H1 </t>
  </si>
  <si>
    <t>vpetratos@westjet.com</t>
  </si>
  <si>
    <t>Bill</t>
  </si>
  <si>
    <t>Brookes</t>
  </si>
  <si>
    <t xml:space="preserve">7475 Churchill Avenue </t>
  </si>
  <si>
    <t>Verdun</t>
  </si>
  <si>
    <t xml:space="preserve">H9H 2L7 </t>
  </si>
  <si>
    <t>bbrooke@videotron.ca</t>
  </si>
  <si>
    <t>Dorfin Inc.</t>
  </si>
  <si>
    <t>$200 ad</t>
  </si>
  <si>
    <t>Tracy</t>
  </si>
  <si>
    <t>Derick</t>
  </si>
  <si>
    <t>5757 Thimens Blvd</t>
  </si>
  <si>
    <t>H4R 2H6</t>
  </si>
  <si>
    <t>TracyD@Dorfin.com</t>
  </si>
  <si>
    <t>Eric</t>
  </si>
  <si>
    <t>Gervais</t>
  </si>
  <si>
    <t>47 rue de la Commune Ouest</t>
  </si>
  <si>
    <t>H2Y 2C6</t>
  </si>
  <si>
    <t>Imprimerie Aubry</t>
  </si>
  <si>
    <t>Tax receipt already sent to Fabien Deshaies</t>
  </si>
  <si>
    <t>Fabien</t>
  </si>
  <si>
    <t>Deshaies</t>
  </si>
  <si>
    <t xml:space="preserve">9681 rue Clement, </t>
  </si>
  <si>
    <t>Lasalle</t>
  </si>
  <si>
    <t>H8R 4B4</t>
  </si>
  <si>
    <t>Lerner Promotions</t>
  </si>
  <si>
    <t>Sheila</t>
  </si>
  <si>
    <t>Galvin</t>
  </si>
  <si>
    <t>500 Mississquoi</t>
  </si>
  <si>
    <t>East Bolton</t>
  </si>
  <si>
    <t>J0E 1G0</t>
  </si>
  <si>
    <t>(450) 297-2310</t>
  </si>
  <si>
    <t>shegal@hotmail.ca</t>
  </si>
  <si>
    <t>Chute</t>
  </si>
  <si>
    <t>M.L Forand</t>
  </si>
  <si>
    <t>$250 ad</t>
  </si>
  <si>
    <t>Forand</t>
  </si>
  <si>
    <t>1301 ch. des Patriotes</t>
  </si>
  <si>
    <t>Otterburn Park</t>
  </si>
  <si>
    <t>J3H 4K7</t>
  </si>
  <si>
    <t>450-467-2849</t>
  </si>
  <si>
    <t>mike@mlforand.ca</t>
  </si>
  <si>
    <t>BMR Ostiguy &amp; Freres</t>
  </si>
  <si>
    <t>DeWalt power tools</t>
  </si>
  <si>
    <t>Francois</t>
  </si>
  <si>
    <t>Lareau</t>
  </si>
  <si>
    <t>1000 bould Industriel</t>
  </si>
  <si>
    <t>Chambly</t>
  </si>
  <si>
    <t>J3L 6Z7</t>
  </si>
  <si>
    <t>450-650-4371</t>
  </si>
  <si>
    <t>The Montreal Thistle Curling Club</t>
  </si>
  <si>
    <t>Ingham</t>
  </si>
  <si>
    <t>260 Hickory</t>
  </si>
  <si>
    <t>H9R 1S2</t>
  </si>
  <si>
    <t>KSH Solutions inc.</t>
  </si>
  <si>
    <t>$500 ad</t>
  </si>
  <si>
    <t>President</t>
  </si>
  <si>
    <t>Martin J.</t>
  </si>
  <si>
    <t>Pereira</t>
  </si>
  <si>
    <t>1 Plaza Alexis Nihon, 3400 boul de Maisonneuve O, bureau 1600</t>
  </si>
  <si>
    <t>H3Z 3B8</t>
  </si>
  <si>
    <t>514.939.5207       </t>
  </si>
  <si>
    <t>MPereira@KSH.CA</t>
  </si>
  <si>
    <t>Christian</t>
  </si>
  <si>
    <t>Brisebois</t>
  </si>
  <si>
    <t>514-939-5211</t>
  </si>
  <si>
    <t>cbrisebois@ksh.ca</t>
  </si>
  <si>
    <t>Bovet</t>
  </si>
  <si>
    <t>Marc Bovet Inc.</t>
  </si>
  <si>
    <t>4477 boul Metropolitain Est</t>
  </si>
  <si>
    <t>H1R 1Z4</t>
  </si>
  <si>
    <t>#206</t>
  </si>
  <si>
    <t>Railcon</t>
  </si>
  <si>
    <t>Brian</t>
  </si>
  <si>
    <t>Scott</t>
  </si>
  <si>
    <t>3535 St. Charles #203</t>
  </si>
  <si>
    <t>Kirkland</t>
  </si>
  <si>
    <t>H9H 5B9</t>
  </si>
  <si>
    <t>514-630-6789</t>
  </si>
  <si>
    <t>brian_scott@railcon.ca</t>
  </si>
  <si>
    <t>Drillmex inc</t>
  </si>
  <si>
    <t>$500 sponsorship</t>
  </si>
  <si>
    <t>Paul</t>
  </si>
  <si>
    <t>Ostiguy</t>
  </si>
  <si>
    <t>2105 Bombardier</t>
  </si>
  <si>
    <t>Sainte-Julie</t>
  </si>
  <si>
    <t>J3E 2N1</t>
  </si>
  <si>
    <t>450-922-1929</t>
  </si>
  <si>
    <t>postiguy@drillmex.com</t>
  </si>
  <si>
    <t>Portfolio Manager</t>
  </si>
  <si>
    <t>Geoffrey</t>
  </si>
  <si>
    <t>Smith</t>
  </si>
  <si>
    <t>1000 de la Gauchetiere Street West, Suite 3310</t>
  </si>
  <si>
    <t>H3B 4W5</t>
  </si>
  <si>
    <t>Super Marche PA</t>
  </si>
  <si>
    <t>Sam</t>
  </si>
  <si>
    <t>Erimos</t>
  </si>
  <si>
    <t>5029 Parc</t>
  </si>
  <si>
    <t>H2V 4E9</t>
  </si>
  <si>
    <t>samerimos@sympatico.ca</t>
  </si>
  <si>
    <t>Sun Wah</t>
  </si>
  <si>
    <t>Benny</t>
  </si>
  <si>
    <t>Chan</t>
  </si>
  <si>
    <t>1579 Montarville</t>
  </si>
  <si>
    <t>St. Bruno</t>
  </si>
  <si>
    <t>J3V 3T8</t>
  </si>
  <si>
    <t>450-653-3677</t>
  </si>
  <si>
    <t>Pharmaprix - Les Gestions F.Civitella Inc.</t>
  </si>
  <si>
    <t>Pharmacienne propriétaire</t>
  </si>
  <si>
    <t xml:space="preserve">Fernanda               </t>
  </si>
  <si>
    <t>Civitella   </t>
  </si>
  <si>
    <t>350 Dorval Ave, suite 25</t>
  </si>
  <si>
    <t>H9S 3H7</t>
  </si>
  <si>
    <t>514-631-1827</t>
  </si>
  <si>
    <t>fphx012@pharmaprix.ca</t>
  </si>
  <si>
    <t>Directeur general</t>
  </si>
  <si>
    <t>Sylvain</t>
  </si>
  <si>
    <t>Lessard</t>
  </si>
  <si>
    <t xml:space="preserve">1111 3e rue </t>
  </si>
  <si>
    <t>Richelieu</t>
  </si>
  <si>
    <t>J3L 3Z2</t>
  </si>
  <si>
    <t>450-658-0649</t>
  </si>
  <si>
    <t>sylvain.f.lessard@desjardins.com</t>
  </si>
  <si>
    <t>Cristini North America Inc.</t>
  </si>
  <si>
    <t>Daphne</t>
  </si>
  <si>
    <t>Simard</t>
  </si>
  <si>
    <t>700 Cristini Blvd</t>
  </si>
  <si>
    <t>Lachute</t>
  </si>
  <si>
    <t>J8H 4N3</t>
  </si>
  <si>
    <t>dsimard@cristini.com</t>
  </si>
  <si>
    <t>Bedard  Couture</t>
  </si>
  <si>
    <t>Raymond</t>
  </si>
  <si>
    <t>Bedard</t>
  </si>
  <si>
    <t>8911 San Francisco</t>
  </si>
  <si>
    <t>Brossard</t>
  </si>
  <si>
    <t>J4X 1W4</t>
  </si>
  <si>
    <t>450-672-3010</t>
  </si>
  <si>
    <t>City of Dorval</t>
  </si>
  <si>
    <t>Assistant to the Mayor</t>
  </si>
  <si>
    <t>Carole</t>
  </si>
  <si>
    <t>Trudel</t>
  </si>
  <si>
    <t>60 Av. Martin</t>
  </si>
  <si>
    <t>H9S 3R4</t>
  </si>
  <si>
    <t>514 633-4042</t>
  </si>
  <si>
    <t>ctrudel@ville.dorval.qc.ca</t>
  </si>
  <si>
    <t>Mayor</t>
  </si>
  <si>
    <t>Edgar</t>
  </si>
  <si>
    <t>Rouleau</t>
  </si>
  <si>
    <t>Coldwater Group, Inc.</t>
  </si>
  <si>
    <t>Withers</t>
  </si>
  <si>
    <t>1396 Chattahoochee Avenue</t>
  </si>
  <si>
    <t>Atlanta</t>
  </si>
  <si>
    <t>Georgia</t>
  </si>
  <si>
    <t>USA</t>
  </si>
  <si>
    <t>withers@coldwatergroup.com</t>
  </si>
  <si>
    <t>Tutino Edwards Joseph</t>
  </si>
  <si>
    <t>$100 business card</t>
  </si>
  <si>
    <t>Frank</t>
  </si>
  <si>
    <t>Tutino</t>
  </si>
  <si>
    <t>1080, Côte de Beaver Hall, bureau 600</t>
  </si>
  <si>
    <t xml:space="preserve">Montréal </t>
  </si>
  <si>
    <t>H2Z 1S8</t>
  </si>
  <si>
    <t>ftutino@tutinolex.com</t>
  </si>
  <si>
    <t>Lumar Ideal II inc</t>
  </si>
  <si>
    <t>Vicky</t>
  </si>
  <si>
    <t>Ouellet</t>
  </si>
  <si>
    <t>2150, de la Province</t>
  </si>
  <si>
    <t>Longueuil</t>
  </si>
  <si>
    <t>J4G 1R7</t>
  </si>
  <si>
    <t>450-442-4450</t>
  </si>
  <si>
    <t>vouellet@lumar.ca</t>
  </si>
  <si>
    <t>Directrice de l'administration</t>
  </si>
  <si>
    <t>Angélique</t>
  </si>
  <si>
    <t>Beauregard</t>
  </si>
  <si>
    <t>805 Benoit</t>
  </si>
  <si>
    <t>Mont-Saint-Hilaire</t>
  </si>
  <si>
    <t>J3G 4S6</t>
  </si>
  <si>
    <t>450-467-2571</t>
  </si>
  <si>
    <t>groupe.beauregard@videotron.ca</t>
  </si>
  <si>
    <t>Canadian Pacific</t>
  </si>
  <si>
    <t>Director Car Accounting</t>
  </si>
  <si>
    <t>Suchecki</t>
  </si>
  <si>
    <t>910 Peel Suite 401</t>
  </si>
  <si>
    <t>H3C 3E4</t>
  </si>
  <si>
    <t>Paul_Suchecki@cpr.ca</t>
  </si>
  <si>
    <t>Community Relations &amp; Investment Coordinator</t>
  </si>
  <si>
    <t>Heather</t>
  </si>
  <si>
    <t>Woods</t>
  </si>
  <si>
    <t>7550 Ogden Dale Road SE</t>
  </si>
  <si>
    <t>Calgary</t>
  </si>
  <si>
    <t>Alberta</t>
  </si>
  <si>
    <t>T2C 4X9</t>
  </si>
  <si>
    <t>heather_woods@cpr.ca</t>
  </si>
  <si>
    <t>Duffy's Bar</t>
  </si>
  <si>
    <t>Ron</t>
  </si>
  <si>
    <t>Edwards</t>
  </si>
  <si>
    <t>1060 Ch. Herron</t>
  </si>
  <si>
    <t>H9S 1B3</t>
  </si>
  <si>
    <t>Kelson Financial Planners (Kilbranish)</t>
  </si>
  <si>
    <t>Glenn P.</t>
  </si>
  <si>
    <t>2000 McGill College, Suite 1000</t>
  </si>
  <si>
    <t>H3A 3H3</t>
  </si>
  <si>
    <t>Falcon Golf Course</t>
  </si>
  <si>
    <t>59 rue Cambridge</t>
  </si>
  <si>
    <t>Hudson</t>
  </si>
  <si>
    <t>J0P 1H0</t>
  </si>
  <si>
    <t>Como Golf Club</t>
  </si>
  <si>
    <t>Luc</t>
  </si>
  <si>
    <t>Villeneuve</t>
  </si>
  <si>
    <t>P.O. Box 625</t>
  </si>
  <si>
    <t>Scotties Tournament of hearts</t>
  </si>
  <si>
    <t>ARCM</t>
  </si>
  <si>
    <t>Catherine</t>
  </si>
  <si>
    <t>Hughes</t>
  </si>
  <si>
    <t>17 Ainslie Road</t>
  </si>
  <si>
    <t>H4X 1K4</t>
  </si>
  <si>
    <t>Larry</t>
  </si>
  <si>
    <t>South</t>
  </si>
  <si>
    <t>4999 STE CATHERINE ST W #250</t>
  </si>
  <si>
    <t>Westmount</t>
  </si>
  <si>
    <t>H3Z 1T3</t>
  </si>
  <si>
    <t>James Dawson Enterprises</t>
  </si>
  <si>
    <t>Jennifer</t>
  </si>
  <si>
    <t>Doyle</t>
  </si>
  <si>
    <t>2970 avenue André</t>
  </si>
  <si>
    <t>H9P 2P2</t>
  </si>
  <si>
    <t>2 pairs of Black Bull jeans</t>
  </si>
  <si>
    <t>Payette</t>
  </si>
  <si>
    <t>2119 rue du Parc</t>
  </si>
  <si>
    <t>J3R 2Y2</t>
  </si>
  <si>
    <t>450-742-2422</t>
  </si>
  <si>
    <t>spayette@loisjeans.ca</t>
  </si>
  <si>
    <t>$600 value in prizes</t>
  </si>
  <si>
    <t>National Sales Manager</t>
  </si>
  <si>
    <t>Archie</t>
  </si>
  <si>
    <t>Manavian</t>
  </si>
  <si>
    <t>3 rue Tremayne</t>
  </si>
  <si>
    <t>Dollard des Ormeaux</t>
  </si>
  <si>
    <t>H9B 1J2</t>
  </si>
  <si>
    <t>archie.manavian@videotron.ca</t>
  </si>
  <si>
    <t>Fong</t>
  </si>
  <si>
    <t>Gauthier</t>
  </si>
  <si>
    <t>7000 avenue Plaza Tracy</t>
  </si>
  <si>
    <t>J3R 4L8</t>
  </si>
  <si>
    <t>450-742-4571</t>
  </si>
  <si>
    <t>dejeuner pour 100 personnes</t>
  </si>
  <si>
    <t>Dany</t>
  </si>
  <si>
    <t>Grenier</t>
  </si>
  <si>
    <t>604 rue Marie-Victorin</t>
  </si>
  <si>
    <t>J35 1K7</t>
  </si>
  <si>
    <t>tim.sorel-tracy@live.ca</t>
  </si>
  <si>
    <t>Centre Sportif du Cegep de Sorel-Tracy</t>
  </si>
  <si>
    <t>CHECK FOR TAX RECEIPT AMOUNT IF ANY</t>
  </si>
  <si>
    <t>Myriam</t>
  </si>
  <si>
    <t>Shea-Blais</t>
  </si>
  <si>
    <t>3000 boulevard de Tracy</t>
  </si>
  <si>
    <t>J3R 5B9</t>
  </si>
  <si>
    <t>Location FGL</t>
  </si>
  <si>
    <t>Roger</t>
  </si>
  <si>
    <t>Charbonneau</t>
  </si>
  <si>
    <t xml:space="preserve">1610 Bourget </t>
  </si>
  <si>
    <t>J3R 4X2</t>
  </si>
  <si>
    <t>Yan</t>
  </si>
  <si>
    <t>Tanguay</t>
  </si>
  <si>
    <t>2644 Chemin Saint-Roch</t>
  </si>
  <si>
    <t>J3R 3L7</t>
  </si>
  <si>
    <t>Avignon</t>
  </si>
  <si>
    <t>Spick</t>
  </si>
  <si>
    <t>2220 chemin St-Roch</t>
  </si>
  <si>
    <t>J3R 3L8</t>
  </si>
  <si>
    <t>Loup Rouge</t>
  </si>
  <si>
    <t>Jean-Philippe</t>
  </si>
  <si>
    <t>Barbeau</t>
  </si>
  <si>
    <t>44 rue Prince</t>
  </si>
  <si>
    <t>J3P 4J6</t>
  </si>
  <si>
    <t>Born 2 B</t>
  </si>
  <si>
    <t>3150 boul de Tracy</t>
  </si>
  <si>
    <t>J3R 5M7</t>
  </si>
  <si>
    <t>Kabou</t>
  </si>
  <si>
    <t>Chaussure la Barre</t>
  </si>
  <si>
    <t>Philippe</t>
  </si>
  <si>
    <t>La Barre</t>
  </si>
  <si>
    <t>60 rue du Roi</t>
  </si>
  <si>
    <t>J3P 4M8</t>
  </si>
  <si>
    <t>450-743-5124</t>
  </si>
  <si>
    <t>Curling Aurèle-Racine</t>
  </si>
  <si>
    <t>Pelletier</t>
  </si>
  <si>
    <t>3010 place des Loisirs</t>
  </si>
  <si>
    <t>J3R 5S5</t>
  </si>
  <si>
    <t>Gourmandises du Roi</t>
  </si>
  <si>
    <t>$500 donated to pay for Bruno supper</t>
  </si>
  <si>
    <t>Marie-Pierre</t>
  </si>
  <si>
    <t>Boucher</t>
  </si>
  <si>
    <t>88 rue du Roi</t>
  </si>
  <si>
    <t>Jean-Pierre</t>
  </si>
  <si>
    <t>Duguay</t>
  </si>
  <si>
    <t>306 route Marie-Victorin</t>
  </si>
  <si>
    <t>J3R 1K4</t>
  </si>
  <si>
    <t>Brière</t>
  </si>
  <si>
    <t>7000 av De La Plaza</t>
  </si>
  <si>
    <t xml:space="preserve">Denis </t>
  </si>
  <si>
    <t>Pepin</t>
  </si>
  <si>
    <t>450 boul Poliquin</t>
  </si>
  <si>
    <t>J3P 7R5</t>
  </si>
  <si>
    <t>Centre Hi-Fi</t>
  </si>
  <si>
    <t>Gaetan</t>
  </si>
  <si>
    <t>Bergeron</t>
  </si>
  <si>
    <t>1815 boul Fiset</t>
  </si>
  <si>
    <t>J3P 5K4</t>
  </si>
  <si>
    <t>Mercerie Laramée</t>
  </si>
  <si>
    <t>Laramée</t>
  </si>
  <si>
    <t>43 du Prince</t>
  </si>
  <si>
    <t>J3P 4J5</t>
  </si>
  <si>
    <t xml:space="preserve">L'Esprit Sport Réhabilitation </t>
  </si>
  <si>
    <t>Monica</t>
  </si>
  <si>
    <t>Kosiuk</t>
  </si>
  <si>
    <t>5252 de Maisonneuve W. Suite 100</t>
  </si>
  <si>
    <t>H4A 3S5</t>
  </si>
  <si>
    <t>514-483-1213</t>
  </si>
  <si>
    <t>monicakosiuk@hotmail.com</t>
  </si>
  <si>
    <t>Gab Martineau</t>
  </si>
  <si>
    <t>Gabriel</t>
  </si>
  <si>
    <t>Martineau</t>
  </si>
  <si>
    <t>275 rue du Marquis</t>
  </si>
  <si>
    <t>J3R 2T4</t>
  </si>
  <si>
    <t>IGA Poirier Hudson</t>
  </si>
  <si>
    <t>484 rue Principale</t>
  </si>
  <si>
    <t>Scotyz</t>
  </si>
  <si>
    <t xml:space="preserve">Vins Philippe Dandurand </t>
  </si>
  <si>
    <t>12 bottles of wine</t>
  </si>
  <si>
    <t>Vice-President Finances &amp; Administration</t>
  </si>
  <si>
    <t xml:space="preserve">Bruno </t>
  </si>
  <si>
    <t>Deschênes</t>
  </si>
  <si>
    <t>1201, rue Sherbrooke Ouest</t>
  </si>
  <si>
    <t>H3A 1H9</t>
  </si>
  <si>
    <t>bdeschenes@pdandurand.com</t>
  </si>
  <si>
    <t>Brown Forman Canada</t>
  </si>
  <si>
    <t>SEND EMAIL - No Real Address exists</t>
  </si>
  <si>
    <t xml:space="preserve">Provincial Sales Director </t>
  </si>
  <si>
    <t>Marise</t>
  </si>
  <si>
    <t>Pignoloni</t>
  </si>
  <si>
    <t>(514) 742-5147</t>
  </si>
  <si>
    <t>mpignoloni@bfcanada.ca</t>
  </si>
  <si>
    <t>Di-Vert-Sifier-Quebec - Marilyn Michel</t>
  </si>
  <si>
    <t>601, chemin Ozias-Leduc</t>
  </si>
  <si>
    <t>J3H 2M6</t>
  </si>
  <si>
    <t>985, chemin des Patriotes</t>
  </si>
  <si>
    <t>J3H 2A7</t>
  </si>
  <si>
    <t>ERA Group Inc.</t>
  </si>
  <si>
    <t>Suzanne</t>
  </si>
  <si>
    <t>Cselenyi</t>
  </si>
  <si>
    <t>2500 Guenette</t>
  </si>
  <si>
    <t>Saint-Laurent</t>
  </si>
  <si>
    <t>H4R 2H2</t>
  </si>
  <si>
    <t>Leonard</t>
  </si>
  <si>
    <t>Parr</t>
  </si>
  <si>
    <t>201 Churchill</t>
  </si>
  <si>
    <t>J4V 2M5</t>
  </si>
  <si>
    <t>leonard.parr@fmrs.qc.ca</t>
  </si>
  <si>
    <t>3macs</t>
  </si>
  <si>
    <t>Mark W.</t>
  </si>
  <si>
    <t>Gallop</t>
  </si>
  <si>
    <t>1010 de la Gauchetiere W, Suite 2000</t>
  </si>
  <si>
    <t>H3B 4J1</t>
  </si>
  <si>
    <t>514-394-3000</t>
  </si>
  <si>
    <t>gallop@3macs.com </t>
  </si>
  <si>
    <t>W. John</t>
  </si>
  <si>
    <t>Richard M.</t>
  </si>
  <si>
    <t>Hart</t>
  </si>
  <si>
    <t>rhart@3macs.com</t>
  </si>
  <si>
    <t>Paul F.</t>
  </si>
  <si>
    <t>Hebert</t>
  </si>
  <si>
    <t>phebert@3macs.com</t>
  </si>
  <si>
    <t>Executive Assistant</t>
  </si>
  <si>
    <t>Clair</t>
  </si>
  <si>
    <t>Angyal</t>
  </si>
  <si>
    <t>cangyal@3macs.com</t>
  </si>
  <si>
    <t>Directed Electronics</t>
  </si>
  <si>
    <t>Black</t>
  </si>
  <si>
    <t>2750, Alphonse Gariépy</t>
  </si>
  <si>
    <t>H8T 3M2</t>
  </si>
  <si>
    <t>Moments Photography</t>
  </si>
  <si>
    <t>Brooms</t>
  </si>
  <si>
    <t xml:space="preserve">Martin </t>
  </si>
  <si>
    <t>Ferland</t>
  </si>
  <si>
    <t>8095, des Forges</t>
  </si>
  <si>
    <t>Trois-Rivières</t>
  </si>
  <si>
    <t>G8Y 1Z5</t>
  </si>
  <si>
    <t>Murielle Leblanc</t>
  </si>
  <si>
    <t>receipt already issued by Carl</t>
  </si>
  <si>
    <t>Murielle</t>
  </si>
  <si>
    <t>Leblanc</t>
  </si>
  <si>
    <t>74 Kirkland Boul</t>
  </si>
  <si>
    <t>H9J 1N6</t>
  </si>
  <si>
    <t>Lyne</t>
  </si>
  <si>
    <t>Brochu</t>
  </si>
  <si>
    <t>80 Des Carrières Street</t>
  </si>
  <si>
    <t>J3L 2H6</t>
  </si>
  <si>
    <t xml:space="preserve">Francis </t>
  </si>
  <si>
    <t>LaFerrière</t>
  </si>
  <si>
    <t>380 B rue St-Paul</t>
  </si>
  <si>
    <t>LeGardeur</t>
  </si>
  <si>
    <t>J5Z 4H9</t>
  </si>
  <si>
    <t>Shannon</t>
  </si>
  <si>
    <t>Cavener</t>
  </si>
  <si>
    <t>Jim</t>
  </si>
  <si>
    <t>4379 Hingston</t>
  </si>
  <si>
    <t>H4A 2J8</t>
  </si>
  <si>
    <t>Avenue Immobilier</t>
  </si>
  <si>
    <t>Minos Bekeridis</t>
  </si>
  <si>
    <t>Courtier Immobilier Agréé</t>
  </si>
  <si>
    <t>Minos</t>
  </si>
  <si>
    <t>Bekeridis</t>
  </si>
  <si>
    <t>6030-01 Chevrier</t>
  </si>
  <si>
    <t>J4Z 0L3</t>
  </si>
  <si>
    <t>514-814-0001</t>
  </si>
  <si>
    <t>minos@avenueimmo.com</t>
  </si>
  <si>
    <t>Marc Bovet inc</t>
  </si>
  <si>
    <t>bovet.pierre@bovet.ca</t>
  </si>
  <si>
    <t>Better Body Bootcamp</t>
  </si>
  <si>
    <t>Bryan</t>
  </si>
  <si>
    <t>O'Connor</t>
  </si>
  <si>
    <t>24 Medoc</t>
  </si>
  <si>
    <t>Candiac</t>
  </si>
  <si>
    <t>J5R 4R3</t>
  </si>
  <si>
    <t xml:space="preserve">bryan.oconnor45@gmail.com </t>
  </si>
  <si>
    <t>Superior Alloy Technologies</t>
  </si>
  <si>
    <t>Monet</t>
  </si>
  <si>
    <t>60 chemin du Tremblay</t>
  </si>
  <si>
    <t>Boucherville</t>
  </si>
  <si>
    <t>J4B 6Z5</t>
  </si>
  <si>
    <t>Peerless (Alvin Segal Foundation)</t>
  </si>
  <si>
    <t>Alvin</t>
  </si>
  <si>
    <t>Segal</t>
  </si>
  <si>
    <t>8888 Boul.Pie-IX</t>
  </si>
  <si>
    <t>H1Z 4J5</t>
  </si>
  <si>
    <t>Resto Bar de Beauharnois</t>
  </si>
  <si>
    <t>not sure what they gave but there is an ad in book</t>
  </si>
  <si>
    <t>Tony</t>
  </si>
  <si>
    <t>Lopes</t>
  </si>
  <si>
    <t>8899 boul. St. Laurent</t>
  </si>
  <si>
    <t>H2N 1M2</t>
  </si>
  <si>
    <t>Louis</t>
  </si>
  <si>
    <t>Malouin</t>
  </si>
  <si>
    <t>144, rue Barr</t>
  </si>
  <si>
    <t>Saint Laurent</t>
  </si>
  <si>
    <t>H4T 1Y4</t>
  </si>
  <si>
    <t>Guy</t>
  </si>
  <si>
    <t>De Carufel</t>
  </si>
  <si>
    <t>GL&amp;V</t>
  </si>
  <si>
    <t>Directrice corporative, Ressources humaines</t>
  </si>
  <si>
    <t>Maire-Pierre</t>
  </si>
  <si>
    <t>Lavallée</t>
  </si>
  <si>
    <t>2001, avenue McGill College, Bureau 2100, 21e étage</t>
  </si>
  <si>
    <t>Québec</t>
  </si>
  <si>
    <t>H3A 1G1</t>
  </si>
  <si>
    <t>514-284-2224</t>
  </si>
  <si>
    <t>Gut Labat Chartered Accountants</t>
  </si>
  <si>
    <t>Richard</t>
  </si>
  <si>
    <t>Gut</t>
  </si>
  <si>
    <t>1010 Sherbrooke St W Suite 400</t>
  </si>
  <si>
    <t>H3A 2R7</t>
  </si>
  <si>
    <t>514-985-2555</t>
  </si>
  <si>
    <t>rgut@gutlabat.ca</t>
  </si>
  <si>
    <t>Les Industries Albert Davidson  Ltee</t>
  </si>
  <si>
    <t>Albert</t>
  </si>
  <si>
    <t>Davidson</t>
  </si>
  <si>
    <t>4721 Louis B Mayer</t>
  </si>
  <si>
    <t>Laval</t>
  </si>
  <si>
    <t>450-682-9023</t>
  </si>
  <si>
    <t>Dormez-vous?</t>
  </si>
  <si>
    <t>Executive Assistant to the President</t>
  </si>
  <si>
    <t>Nancy</t>
  </si>
  <si>
    <t>Adesso</t>
  </si>
  <si>
    <t>59 Hymus</t>
  </si>
  <si>
    <t>H9R1E2</t>
  </si>
  <si>
    <t>514-695-6376 ext 3237</t>
  </si>
  <si>
    <t>nancy.addesso@dormezvous.com</t>
  </si>
  <si>
    <t xml:space="preserve">Glenn </t>
  </si>
  <si>
    <t>Schroder</t>
  </si>
  <si>
    <t>514-695-6376</t>
  </si>
  <si>
    <t>(glenn.schroder@dormezvous.com</t>
  </si>
  <si>
    <t xml:space="preserve">coordonnateure administrative </t>
  </si>
  <si>
    <t>780, av. brewster, 4e étage</t>
  </si>
  <si>
    <t>H4C 2K1</t>
  </si>
  <si>
    <t>514-932-5101</t>
  </si>
  <si>
    <t>crobert@lemayonline.com</t>
  </si>
  <si>
    <t>Larouche</t>
  </si>
  <si>
    <t>McOuat Investments Limited</t>
  </si>
  <si>
    <t>Ralph</t>
  </si>
  <si>
    <t>McOuat</t>
  </si>
  <si>
    <t>180 Hamford</t>
  </si>
  <si>
    <t>J8H 4L2</t>
  </si>
  <si>
    <t>450-562-7974</t>
  </si>
  <si>
    <t>ann.mcouat@mcouat.com</t>
  </si>
  <si>
    <t>ERA Environmental Management Solutions</t>
  </si>
  <si>
    <t>Vegh</t>
  </si>
  <si>
    <t>4080 Sources Blvd, Suite 200</t>
  </si>
  <si>
    <t>H9B 2C8</t>
  </si>
  <si>
    <t>Les Constructions MA Guay</t>
  </si>
  <si>
    <t>Fiera Capital</t>
  </si>
  <si>
    <t>Nettoyage Moderne J, Abbott</t>
  </si>
  <si>
    <t>Sac a main + foulard</t>
  </si>
  <si>
    <t>Nicole</t>
  </si>
  <si>
    <t>Abbott</t>
  </si>
  <si>
    <t>66 rue Augusta</t>
  </si>
  <si>
    <t>J3P 1A5</t>
  </si>
  <si>
    <t>450-742-8587</t>
  </si>
  <si>
    <t>Panier cadeau</t>
  </si>
  <si>
    <t>Jean</t>
  </si>
  <si>
    <t>Doyon</t>
  </si>
  <si>
    <t>264 Bd Fiset</t>
  </si>
  <si>
    <t>J3P 15X7</t>
  </si>
  <si>
    <t>450-743-0336</t>
  </si>
  <si>
    <t>Bon d'achat</t>
  </si>
  <si>
    <t>29 rue du roi</t>
  </si>
  <si>
    <t>J3P 4M2</t>
  </si>
  <si>
    <t>450-743-7203</t>
  </si>
  <si>
    <t>carte cadeau</t>
  </si>
  <si>
    <t>2455 chemin St. Roch</t>
  </si>
  <si>
    <t>J3R 3L5</t>
  </si>
  <si>
    <t>450-742-4446</t>
  </si>
  <si>
    <t>2 carte cadeau de $25</t>
  </si>
  <si>
    <t>Marie-Élaine</t>
  </si>
  <si>
    <t>Corriveau</t>
  </si>
  <si>
    <t>51 rue Georges</t>
  </si>
  <si>
    <t>J3P 1B9</t>
  </si>
  <si>
    <t>450-743-7606</t>
  </si>
  <si>
    <t>Desnoyers</t>
  </si>
  <si>
    <t>51 rue Augusta</t>
  </si>
  <si>
    <t>J3P 1A4</t>
  </si>
  <si>
    <t>450-743-1762</t>
  </si>
  <si>
    <t>Azimut diffusion</t>
  </si>
  <si>
    <t>Marie-Josée</t>
  </si>
  <si>
    <t>Bourbonnais</t>
  </si>
  <si>
    <t>3015 Place des loisirs C.P. 368</t>
  </si>
  <si>
    <t>J3P 7K1</t>
  </si>
  <si>
    <t>450-780-1118</t>
  </si>
  <si>
    <t>Dan Coboy</t>
  </si>
  <si>
    <t>Daniel</t>
  </si>
  <si>
    <t>Caux</t>
  </si>
  <si>
    <t>39 des Carrieres</t>
  </si>
  <si>
    <t>J3L 2H5</t>
  </si>
  <si>
    <t>Benoit</t>
  </si>
  <si>
    <t>Mongeon</t>
  </si>
  <si>
    <t>321 rue Béatrice</t>
  </si>
  <si>
    <t>St. Joseph de Sorel</t>
  </si>
  <si>
    <t>J3R 3G6</t>
  </si>
  <si>
    <t>450.742.3711</t>
  </si>
  <si>
    <t>info@mongeon.ca</t>
  </si>
  <si>
    <t>Boulevard Musique</t>
  </si>
  <si>
    <t>Symon</t>
  </si>
  <si>
    <t>Juteau</t>
  </si>
  <si>
    <t>163 boulevard Fiset</t>
  </si>
  <si>
    <t>J3P 3P3</t>
  </si>
  <si>
    <t>Plamondon</t>
  </si>
  <si>
    <t>307 rue Marie-Victorin</t>
  </si>
  <si>
    <t>J3R 1K6</t>
  </si>
  <si>
    <t>450-742-0479</t>
  </si>
  <si>
    <t>Elaine Zakaib, député</t>
  </si>
  <si>
    <t>Line</t>
  </si>
  <si>
    <t>Latour</t>
  </si>
  <si>
    <t>71 rue Ramezay</t>
  </si>
  <si>
    <t>J3P 3Z1</t>
  </si>
  <si>
    <t>450-742-3781</t>
  </si>
  <si>
    <t>Peinture Style</t>
  </si>
  <si>
    <t>1390 chemin des Patriotes</t>
  </si>
  <si>
    <t>J3P 6C2</t>
  </si>
  <si>
    <t>450-743-9933</t>
  </si>
  <si>
    <t>Laiterie Chalifoux</t>
  </si>
  <si>
    <t>Chalifoux</t>
  </si>
  <si>
    <t>493 boul Fiset</t>
  </si>
  <si>
    <t>J3P 6J9</t>
  </si>
  <si>
    <t>Conway Jacques</t>
  </si>
  <si>
    <t>Annie</t>
  </si>
  <si>
    <t>Roussur</t>
  </si>
  <si>
    <t>2000 rue Prospect</t>
  </si>
  <si>
    <t>Sherbrooke</t>
  </si>
  <si>
    <t>J1J 1K7</t>
  </si>
  <si>
    <t>819-565-7676 poste 1285</t>
  </si>
  <si>
    <t>$1000 bronze</t>
  </si>
  <si>
    <t>Serge</t>
  </si>
  <si>
    <t>Peloquin, Maire</t>
  </si>
  <si>
    <t>71 rue Charlotte C.P. 368</t>
  </si>
  <si>
    <t>450-780-5600</t>
  </si>
  <si>
    <t xml:space="preserve">info@ville.sorel-tracy.qc.ca </t>
  </si>
  <si>
    <t>Randonnee Nature</t>
  </si>
  <si>
    <t>Marc</t>
  </si>
  <si>
    <t>Mineau</t>
  </si>
  <si>
    <t>6 rue St-Pierre</t>
  </si>
  <si>
    <t>J3P 3S2</t>
  </si>
  <si>
    <t>Antirouille Cournoyer</t>
  </si>
  <si>
    <t>Ronald</t>
  </si>
  <si>
    <t>Cournoyer</t>
  </si>
  <si>
    <t>4173 rte Marie-Victorin</t>
  </si>
  <si>
    <t>St-Robert</t>
  </si>
  <si>
    <t>J0G 1S0</t>
  </si>
  <si>
    <t>Pierre-André</t>
  </si>
  <si>
    <t>Poulet</t>
  </si>
  <si>
    <t>380 rue Guévremont</t>
  </si>
  <si>
    <t>J3P 3L4</t>
  </si>
  <si>
    <t>450-743-9511</t>
  </si>
  <si>
    <t>jeanguysport@bellnet.ca</t>
  </si>
  <si>
    <t>Gaucher</t>
  </si>
  <si>
    <t>1567 chemin des Patriotes</t>
  </si>
  <si>
    <t>Ste Victoire de Sorel</t>
  </si>
  <si>
    <t>J0G 1T0</t>
  </si>
  <si>
    <t>Espace Beaute</t>
  </si>
  <si>
    <t>Katerine</t>
  </si>
  <si>
    <t>Desrosiers</t>
  </si>
  <si>
    <t>55 Augusta</t>
  </si>
  <si>
    <t>Chantal</t>
  </si>
  <si>
    <t>Lemoine</t>
  </si>
  <si>
    <t>81 chemin du Chanel-du-Moine</t>
  </si>
  <si>
    <t>Ste Anne de Sorel</t>
  </si>
  <si>
    <t>J3P 5N3</t>
  </si>
  <si>
    <t>450-743-8395</t>
  </si>
  <si>
    <t>Top Prix Electronique</t>
  </si>
  <si>
    <t>Ahmad</t>
  </si>
  <si>
    <t>Assi</t>
  </si>
  <si>
    <t>Jocelyn</t>
  </si>
  <si>
    <t>Allaire</t>
  </si>
  <si>
    <t>259 boul Fiset</t>
  </si>
  <si>
    <t>J3P 3P9</t>
  </si>
  <si>
    <t>450-742-8366</t>
  </si>
  <si>
    <t>Maconnerie Desrosiers</t>
  </si>
  <si>
    <t>$50 donation</t>
  </si>
  <si>
    <t>Diane</t>
  </si>
  <si>
    <t>Beaudoin</t>
  </si>
  <si>
    <t>69 rue Alphonse</t>
  </si>
  <si>
    <t>Ste-Victoire</t>
  </si>
  <si>
    <t>450-742-6842</t>
  </si>
  <si>
    <t>Montreal Canadiens</t>
  </si>
  <si>
    <t>CANADIENS COMMUNITY RELATIONS Attn: Sylvie Nadeau</t>
  </si>
  <si>
    <t>Sylvie</t>
  </si>
  <si>
    <t>Nadeau</t>
  </si>
  <si>
    <t>1275,  Saint-Antoine Street West</t>
  </si>
  <si>
    <t>H3C 5L2</t>
  </si>
  <si>
    <t>Monsieur Bemol</t>
  </si>
  <si>
    <t>Clement</t>
  </si>
  <si>
    <t>27 ch Landry</t>
  </si>
  <si>
    <t>Pierreville</t>
  </si>
  <si>
    <t>J0G 1J0</t>
  </si>
  <si>
    <t>4125 Chemin St. Roch</t>
  </si>
  <si>
    <t>J3R 3M1</t>
  </si>
  <si>
    <t>450-743-2682</t>
  </si>
  <si>
    <t>Francesca</t>
  </si>
  <si>
    <t>Tancredi</t>
  </si>
  <si>
    <t>9191 boul Cavendish</t>
  </si>
  <si>
    <t>H4T 1M8</t>
  </si>
  <si>
    <t>RE/MAX SYNERGIE</t>
  </si>
  <si>
    <t>Courtier immobilier</t>
  </si>
  <si>
    <t>Berton</t>
  </si>
  <si>
    <t>179 Boul Fiset</t>
  </si>
  <si>
    <t>450-746-1111</t>
  </si>
  <si>
    <t>Karine</t>
  </si>
  <si>
    <t>91 rue Georges</t>
  </si>
  <si>
    <t>J3P 1C4</t>
  </si>
  <si>
    <t>Martellino Couvre Planchers Inc</t>
  </si>
  <si>
    <t xml:space="preserve">cheque made out to MCHF </t>
  </si>
  <si>
    <t>Martellino</t>
  </si>
  <si>
    <t>1529 Autoroiute 440</t>
  </si>
  <si>
    <t>H7L 3W3</t>
  </si>
  <si>
    <t>405-687-6928</t>
  </si>
  <si>
    <t>30 Rue des Arbrisseaux</t>
  </si>
  <si>
    <t>Vaudreuil-sur-le-Lac</t>
  </si>
  <si>
    <t>J7V 8P3</t>
  </si>
  <si>
    <t>450-455-5594</t>
  </si>
  <si>
    <t>Erika</t>
  </si>
  <si>
    <t>Weihmayer</t>
  </si>
  <si>
    <t>1440 Jules Poitras Blvd</t>
  </si>
  <si>
    <t>St. Laurent</t>
  </si>
  <si>
    <t>H4N 1X7</t>
  </si>
  <si>
    <t>514-276-4864 ext 8009</t>
  </si>
  <si>
    <t>erika@prana.com</t>
  </si>
  <si>
    <t>Standard Life Canada</t>
  </si>
  <si>
    <t>Rita</t>
  </si>
  <si>
    <t>De Fazio</t>
  </si>
  <si>
    <t>1245 Sherbrooke Street West</t>
  </si>
  <si>
    <t>H3G 1G3</t>
  </si>
  <si>
    <t>CONSTRUCTION SOREL LTÉE</t>
  </si>
  <si>
    <t xml:space="preserve">Jocelyn </t>
  </si>
  <si>
    <t>Bernier</t>
  </si>
  <si>
    <t>1185 Chemin des Patriotes</t>
  </si>
  <si>
    <t>J3P 2N2</t>
  </si>
  <si>
    <t>450-743-0041</t>
  </si>
  <si>
    <t>Josée</t>
  </si>
  <si>
    <t>St-Pierre</t>
  </si>
  <si>
    <t>581 rue St-Paul, Bureau 107</t>
  </si>
  <si>
    <t>Saint-Tite</t>
  </si>
  <si>
    <t>G0X 3H0</t>
  </si>
  <si>
    <t>418-365-7524</t>
  </si>
  <si>
    <t>Pauline</t>
  </si>
  <si>
    <t>Gill</t>
  </si>
  <si>
    <t>71 rue Fontaine</t>
  </si>
  <si>
    <t>Verchères</t>
  </si>
  <si>
    <t>J0L 2R0</t>
  </si>
  <si>
    <t>450-849-0634</t>
  </si>
  <si>
    <t>paulinegill@videotron.ca</t>
  </si>
  <si>
    <t>Olivier</t>
  </si>
  <si>
    <t>Caisse</t>
  </si>
  <si>
    <t>3235 rue Laflèche</t>
  </si>
  <si>
    <t>J3R 3A8</t>
  </si>
  <si>
    <t>450-743-8797</t>
  </si>
  <si>
    <t>Sonia</t>
  </si>
  <si>
    <t>Marmen</t>
  </si>
  <si>
    <t>318 boul Gagné</t>
  </si>
  <si>
    <t>J3P 2T3</t>
  </si>
  <si>
    <t>450-742-0584</t>
  </si>
  <si>
    <t>Viandes V Joyal &amp; Fils</t>
  </si>
  <si>
    <t>235, boul Poliquin</t>
  </si>
  <si>
    <t>J3P 7Y7</t>
  </si>
  <si>
    <t>450-742-6344</t>
  </si>
  <si>
    <t>Royal Enveloppe</t>
  </si>
  <si>
    <t>Senez</t>
  </si>
  <si>
    <t>800, rue Upton</t>
  </si>
  <si>
    <t>H8R 2T9</t>
  </si>
  <si>
    <t>450-448-0900</t>
  </si>
  <si>
    <t>Primi Piatti</t>
  </si>
  <si>
    <t>Marco</t>
  </si>
  <si>
    <t>Marques</t>
  </si>
  <si>
    <t>47 rue Green</t>
  </si>
  <si>
    <t>St. Lambert</t>
  </si>
  <si>
    <t>J4P 1S2</t>
  </si>
  <si>
    <t>Au Vieux Duluth</t>
  </si>
  <si>
    <t>Billy</t>
  </si>
  <si>
    <t>Chakadakis</t>
  </si>
  <si>
    <t>1151 Place Nobel #100</t>
  </si>
  <si>
    <t>J4B 7L3</t>
  </si>
  <si>
    <t>450-655-8576</t>
  </si>
  <si>
    <t>Windsor Hyper Bar and Grill</t>
  </si>
  <si>
    <t>Jimmy</t>
  </si>
  <si>
    <t>Marinos</t>
  </si>
  <si>
    <t>3565 Boul St. Laurent</t>
  </si>
  <si>
    <t>H2X 2T6</t>
  </si>
  <si>
    <t>Baton Rouge Candiac</t>
  </si>
  <si>
    <t>Costa</t>
  </si>
  <si>
    <t>Markessinis</t>
  </si>
  <si>
    <t>120 rue Strasbourg</t>
  </si>
  <si>
    <t>J5R 0B4</t>
  </si>
  <si>
    <t>450-444-1500</t>
  </si>
  <si>
    <t>Patty</t>
  </si>
  <si>
    <t>Pandelidis</t>
  </si>
  <si>
    <t>9195 Charles de Latour</t>
  </si>
  <si>
    <t>H4N 1M3</t>
  </si>
  <si>
    <t>514-383-3942</t>
  </si>
  <si>
    <t>Haivision</t>
  </si>
  <si>
    <t>Valeriu</t>
  </si>
  <si>
    <t>Ionescu</t>
  </si>
  <si>
    <t xml:space="preserve">4445 Garand  </t>
  </si>
  <si>
    <t>H4R 2H9</t>
  </si>
  <si>
    <t>Proia</t>
  </si>
  <si>
    <t>1000, rue de la Gauchetiere O, bureau 200</t>
  </si>
  <si>
    <t>icejerseys.com</t>
  </si>
  <si>
    <t>Jared</t>
  </si>
  <si>
    <t>Shapransky</t>
  </si>
  <si>
    <t>370 Isabey</t>
  </si>
  <si>
    <t>H4T 1W1</t>
  </si>
  <si>
    <t>Stephan</t>
  </si>
  <si>
    <t>Gosselin</t>
  </si>
  <si>
    <t>1916 Route Marie Victorin</t>
  </si>
  <si>
    <t>J0L 1C0</t>
  </si>
  <si>
    <t xml:space="preserve">(450) 587-5922 </t>
  </si>
  <si>
    <t>stephan.gosselin@grantech.ca</t>
  </si>
  <si>
    <t>Multi-Forme Plus</t>
  </si>
  <si>
    <t>Laviolette</t>
  </si>
  <si>
    <t>251 boul Fiset</t>
  </si>
  <si>
    <t>450-746-1234</t>
  </si>
  <si>
    <t>1529, Autoroute 40</t>
  </si>
  <si>
    <t>Chomedy, Laval</t>
  </si>
  <si>
    <t>J.R. Levage inc.</t>
  </si>
  <si>
    <t>Boudriau</t>
  </si>
  <si>
    <t>260, rue Armand-Majeau Sud</t>
  </si>
  <si>
    <t>St-Roch-de-L'Achigan</t>
  </si>
  <si>
    <t>J0K 3H0</t>
  </si>
  <si>
    <t>450-657-0661</t>
  </si>
  <si>
    <t>joseeboudriau@jrlevage.com</t>
  </si>
  <si>
    <t>Léa Rivière</t>
  </si>
  <si>
    <t>Léa</t>
  </si>
  <si>
    <t>Rivière</t>
  </si>
  <si>
    <t>69 RUE IMELDA-MILLETTE Appt  #1</t>
  </si>
  <si>
    <t>Lemoyne</t>
  </si>
  <si>
    <t>J4R 2H6</t>
  </si>
  <si>
    <t>514-815-6248</t>
  </si>
  <si>
    <t>lea@leariviere.com</t>
  </si>
  <si>
    <t>Équipements Twin Inc</t>
  </si>
  <si>
    <t>Dugas</t>
  </si>
  <si>
    <t>10401 boul Parkway</t>
  </si>
  <si>
    <t>Ville d'Anjou</t>
  </si>
  <si>
    <t>H1J 1R4</t>
  </si>
  <si>
    <t>514-353-1190 poste 2304</t>
  </si>
  <si>
    <t>cdugas@eqtwin,ca</t>
  </si>
  <si>
    <t>Stephen</t>
  </si>
  <si>
    <t>Janidlo</t>
  </si>
  <si>
    <t>1505 Autoroute 440</t>
  </si>
  <si>
    <t>450-682-6636</t>
  </si>
  <si>
    <t>sjanidlo@promaxcombustion.com</t>
  </si>
  <si>
    <t>Mark</t>
  </si>
  <si>
    <t>Iarrera</t>
  </si>
  <si>
    <t>9200 Rue Meilleur Suite 101</t>
  </si>
  <si>
    <t>H2N 2A9</t>
  </si>
  <si>
    <t>514-858-5258</t>
  </si>
  <si>
    <t>John</t>
  </si>
  <si>
    <t>Spears</t>
  </si>
  <si>
    <t>73 Queen</t>
  </si>
  <si>
    <t>J1M 0C9</t>
  </si>
  <si>
    <t>Rodi</t>
  </si>
  <si>
    <t>1500 rue Roberval</t>
  </si>
  <si>
    <t>J3V 4Z5</t>
  </si>
  <si>
    <t>450-441-5372</t>
  </si>
  <si>
    <t>Chocolat Belge Heyez</t>
  </si>
  <si>
    <t>Heyez</t>
  </si>
  <si>
    <t>16 Rabastaliere est</t>
  </si>
  <si>
    <t>J3V 2A5</t>
  </si>
  <si>
    <t>450-653-5616</t>
  </si>
  <si>
    <t>Sophie</t>
  </si>
  <si>
    <t>Villenueve</t>
  </si>
  <si>
    <t>1308 Roberval</t>
  </si>
  <si>
    <t>J3V 5J2</t>
  </si>
  <si>
    <t>450-653-9008</t>
  </si>
  <si>
    <t>secondcup9752@secondcup.com</t>
  </si>
  <si>
    <t>Karim</t>
  </si>
  <si>
    <t>Kezila</t>
  </si>
  <si>
    <t>5515 Pare</t>
  </si>
  <si>
    <t>Mont Royal</t>
  </si>
  <si>
    <t>H4P 1P7</t>
  </si>
  <si>
    <t>514-344-6691</t>
  </si>
  <si>
    <t>karim@madsciencemtl.ca</t>
  </si>
  <si>
    <t>Sébastien</t>
  </si>
  <si>
    <t>Labarre</t>
  </si>
  <si>
    <t>1532 Montarville</t>
  </si>
  <si>
    <t>J3V 3T7</t>
  </si>
  <si>
    <t>450-461-0361</t>
  </si>
  <si>
    <t>Momentum</t>
  </si>
  <si>
    <t>Lim</t>
  </si>
  <si>
    <t>3333 Cote vertu</t>
  </si>
  <si>
    <t>Ville St. Laurent</t>
  </si>
  <si>
    <t>H4R 2N1</t>
  </si>
  <si>
    <t>514-629-7522</t>
  </si>
  <si>
    <t>rachelle.selvin@mventures.ca</t>
  </si>
  <si>
    <t>Wade</t>
  </si>
  <si>
    <t>Boroff</t>
  </si>
  <si>
    <t>3535 Boul. St-Charles, Suite 501</t>
  </si>
  <si>
    <t>514-697-6688</t>
  </si>
  <si>
    <t>Textiles Raymond Parent</t>
  </si>
  <si>
    <t>1411, Marie-Victorin</t>
  </si>
  <si>
    <t>J3R 1M3</t>
  </si>
  <si>
    <t>450-742-9317</t>
  </si>
  <si>
    <t>texparent@hotmail.com</t>
  </si>
  <si>
    <t>Century 21 Alliance</t>
  </si>
  <si>
    <t>Steven</t>
  </si>
  <si>
    <t>Souaid</t>
  </si>
  <si>
    <t>384 Victoria</t>
  </si>
  <si>
    <t>Saint-Lambert</t>
  </si>
  <si>
    <t>J4P 2H8</t>
  </si>
  <si>
    <t>514-602-5465</t>
  </si>
  <si>
    <t>steven.souaid@century21.ca</t>
  </si>
  <si>
    <t>Vertdure Longueuil</t>
  </si>
  <si>
    <t>Rousseau</t>
  </si>
  <si>
    <t>4435, Thibault, local 1</t>
  </si>
  <si>
    <t>Saint-Hubert</t>
  </si>
  <si>
    <t>J3Y 7N1</t>
  </si>
  <si>
    <t>450-678-6693</t>
  </si>
  <si>
    <t>iraby@vertdure.com</t>
  </si>
  <si>
    <t>Denis</t>
  </si>
  <si>
    <t>Dubourguais</t>
  </si>
  <si>
    <t>2730 rue Labrie</t>
  </si>
  <si>
    <t>J3R 4Z5</t>
  </si>
  <si>
    <t>450-742-5861</t>
  </si>
  <si>
    <t>Valerie</t>
  </si>
  <si>
    <t>Hamel</t>
  </si>
  <si>
    <t>1275, rue Saint-Antoine Ouest</t>
  </si>
  <si>
    <t>(514) 989-2834</t>
  </si>
  <si>
    <t>VHamel@evenko.ca</t>
  </si>
  <si>
    <t>Louis-Philippe</t>
  </si>
  <si>
    <t>Laroche</t>
  </si>
  <si>
    <t xml:space="preserve"> 412 Avenue Willow</t>
  </si>
  <si>
    <t>Shawinigan</t>
  </si>
  <si>
    <t>G9N 1X2</t>
  </si>
  <si>
    <t>(819) 537-9151</t>
  </si>
  <si>
    <t>boiler@troududiable.com</t>
  </si>
  <si>
    <t>Viviane</t>
  </si>
  <si>
    <t>Giguere</t>
  </si>
  <si>
    <t>6983 Avenue Christophe-Colomb</t>
  </si>
  <si>
    <t>H2S 2H4</t>
  </si>
  <si>
    <t>438-333-1444</t>
  </si>
  <si>
    <t>J-F</t>
  </si>
  <si>
    <t>Bathurst</t>
  </si>
  <si>
    <t>5014 17e Av</t>
  </si>
  <si>
    <t>H1X 2R1</t>
  </si>
  <si>
    <t>514-507-7447</t>
  </si>
  <si>
    <t>Marie-Claude</t>
  </si>
  <si>
    <t>Bertrand</t>
  </si>
  <si>
    <t>1259 rue Berri, 7e etage</t>
  </si>
  <si>
    <t>H2L 4C7</t>
  </si>
  <si>
    <t>514-451-0005</t>
  </si>
  <si>
    <t>Drouin</t>
  </si>
  <si>
    <t>225, rue Roy Est, Bureau 100</t>
  </si>
  <si>
    <t>H2W 1M5</t>
  </si>
  <si>
    <t>514-288-7000</t>
  </si>
  <si>
    <t>43 rue du Prince</t>
  </si>
  <si>
    <t>450-742-0800</t>
  </si>
  <si>
    <t>Ingrid</t>
  </si>
  <si>
    <t>Allard</t>
  </si>
  <si>
    <t>600 Boulevard Sir-Wilfrid-Laurier</t>
  </si>
  <si>
    <t>Beloeil</t>
  </si>
  <si>
    <t>J3G 4J2</t>
  </si>
  <si>
    <t>450-464-6464</t>
  </si>
  <si>
    <t>134 Boulevard Fiset</t>
  </si>
  <si>
    <t>J3P 3N9</t>
  </si>
  <si>
    <t>450-855-3322</t>
  </si>
  <si>
    <t>cafestthomas@hotmail.com</t>
  </si>
  <si>
    <t>59, rue du Roi</t>
  </si>
  <si>
    <t>J3P 4N6</t>
  </si>
  <si>
    <t>450-742-9700</t>
  </si>
  <si>
    <t>Fontaine</t>
  </si>
  <si>
    <t>1771, chemin Saint-Roch</t>
  </si>
  <si>
    <t>J3R 3L3</t>
  </si>
  <si>
    <t>450-743-4790</t>
  </si>
  <si>
    <t>Lisa</t>
  </si>
  <si>
    <t>1762, boul. Fiset</t>
  </si>
  <si>
    <t>450-782-3915</t>
  </si>
  <si>
    <t>chezcorafeli@hotmail.fr</t>
  </si>
  <si>
    <t>Mathieu</t>
  </si>
  <si>
    <t>Beaufort</t>
  </si>
  <si>
    <t>71, rue Charlotte, C.P. 368</t>
  </si>
  <si>
    <t>450-742-4100</t>
  </si>
  <si>
    <t xml:space="preserve">François </t>
  </si>
  <si>
    <t>Leduc</t>
  </si>
  <si>
    <t>20, Augusta</t>
  </si>
  <si>
    <t>J3P 1A1</t>
  </si>
  <si>
    <t>450-908-0773</t>
  </si>
  <si>
    <t>distingo@hotmail.com</t>
  </si>
  <si>
    <t xml:space="preserve">Pierre-Etienne </t>
  </si>
  <si>
    <t>St-Amand</t>
  </si>
  <si>
    <t>2786 Chemin de lac</t>
  </si>
  <si>
    <t>J4N 1B8</t>
  </si>
  <si>
    <t>450-646-2888 ext. 225</t>
  </si>
  <si>
    <t xml:space="preserve">Energie Cardio  </t>
  </si>
  <si>
    <t>Évelyne</t>
  </si>
  <si>
    <t>Cantin</t>
  </si>
  <si>
    <t>57 rue Augusta</t>
  </si>
  <si>
    <t>450-743-8909</t>
  </si>
  <si>
    <t>info@energiecardio.com</t>
  </si>
  <si>
    <t xml:space="preserve">Lyne </t>
  </si>
  <si>
    <t>Forest</t>
  </si>
  <si>
    <t>425, route Marie-Victorin</t>
  </si>
  <si>
    <t>J3R 1K8</t>
  </si>
  <si>
    <t>450-954-0519</t>
  </si>
  <si>
    <t>1010, rue de la Gauchetière Est</t>
  </si>
  <si>
    <t>H2L 2N5</t>
  </si>
  <si>
    <t>514-523-1182</t>
  </si>
  <si>
    <t>Joseé</t>
  </si>
  <si>
    <t>Boudreault</t>
  </si>
  <si>
    <t>269 St-Malo</t>
  </si>
  <si>
    <t>J4B 7T8</t>
  </si>
  <si>
    <t>450-645-0909</t>
  </si>
  <si>
    <t>Julie</t>
  </si>
  <si>
    <t>St-Onge</t>
  </si>
  <si>
    <t>1125 CH. De La Canardiere #7</t>
  </si>
  <si>
    <t>G1J 2C4</t>
  </si>
  <si>
    <t>418-522-2264</t>
  </si>
  <si>
    <t>service@kettodesign.com</t>
  </si>
  <si>
    <t>Lagotte</t>
  </si>
  <si>
    <t>3000 boul. De La Mairie</t>
  </si>
  <si>
    <t>450-743-9127</t>
  </si>
  <si>
    <t>karine.lagotte@cegepst.qc.ca</t>
  </si>
  <si>
    <t>Marie-Christine</t>
  </si>
  <si>
    <t>Champagne</t>
  </si>
  <si>
    <t>3774 rue St-Denis</t>
  </si>
  <si>
    <t>H2W 2M1</t>
  </si>
  <si>
    <t>514-845-0149  ext. 224</t>
  </si>
  <si>
    <t xml:space="preserve">Breen </t>
  </si>
  <si>
    <t>Leboeuf</t>
  </si>
  <si>
    <t>1231 Notre-Dame, suite 101</t>
  </si>
  <si>
    <t>H8S 2C7</t>
  </si>
  <si>
    <t>Isabelle</t>
  </si>
  <si>
    <t>Brouillette</t>
  </si>
  <si>
    <t>C.P. 500 Succursale H</t>
  </si>
  <si>
    <t>H3G 2L5</t>
  </si>
  <si>
    <t>450-447-2244</t>
  </si>
  <si>
    <t>1445 A, rue Wolfe</t>
  </si>
  <si>
    <t>H2L 3J5</t>
  </si>
  <si>
    <t>514-526-7203</t>
  </si>
  <si>
    <t>info@lesmalins.ca</t>
  </si>
  <si>
    <t>329, rue de la Commune Ouest</t>
  </si>
  <si>
    <t>H2Y 2E1</t>
  </si>
  <si>
    <t>514-499-3000</t>
  </si>
  <si>
    <t>82 rue du Roi</t>
  </si>
  <si>
    <t>450-855-3473</t>
  </si>
  <si>
    <t>Deschenes</t>
  </si>
  <si>
    <t>200 rue Victoria</t>
  </si>
  <si>
    <t>epervierssoreltracy@hotmail.com</t>
  </si>
  <si>
    <t>6750 Ave de la Plaza</t>
  </si>
  <si>
    <t>J3R 4L7</t>
  </si>
  <si>
    <t>450-743-1313</t>
  </si>
  <si>
    <t>Michel</t>
  </si>
  <si>
    <t>Bruneau</t>
  </si>
  <si>
    <t>162, 128e avenue</t>
  </si>
  <si>
    <t>J9P 3Z8</t>
  </si>
  <si>
    <t>819-539-8751</t>
  </si>
  <si>
    <t>Guillaume</t>
  </si>
  <si>
    <t>Lariviere</t>
  </si>
  <si>
    <t>235 rue Roi</t>
  </si>
  <si>
    <t>J3P 4N8</t>
  </si>
  <si>
    <t>450-743-5577</t>
  </si>
  <si>
    <t>guillaume.larivière@groupenicole</t>
  </si>
  <si>
    <t>395 avenue de la Station C.P. 8</t>
  </si>
  <si>
    <t>G9N 6T8</t>
  </si>
  <si>
    <t>819-731-3381</t>
  </si>
  <si>
    <t xml:space="preserve">Jocelyne </t>
  </si>
  <si>
    <t>Richer</t>
  </si>
  <si>
    <t>2134 rue des Hauts-Bois</t>
  </si>
  <si>
    <t>Saint-Lazare</t>
  </si>
  <si>
    <t>J7T 3C4</t>
  </si>
  <si>
    <t>450-424-4827</t>
  </si>
  <si>
    <t xml:space="preserve">Valérie </t>
  </si>
  <si>
    <t>Daigneault</t>
  </si>
  <si>
    <t>1200, avenue Papineau - Bureau 160</t>
  </si>
  <si>
    <t>H2K 4R5</t>
  </si>
  <si>
    <t>514-287-2855</t>
  </si>
  <si>
    <t>1125 Route Marie Victorin</t>
  </si>
  <si>
    <t>J3R 1L7</t>
  </si>
  <si>
    <t>450-742-3761</t>
  </si>
  <si>
    <t>Christopher</t>
  </si>
  <si>
    <t>Ponton</t>
  </si>
  <si>
    <t>105, boul. Gagné</t>
  </si>
  <si>
    <t>450-780-5600 ext. 5200</t>
  </si>
  <si>
    <t>Sonya</t>
  </si>
  <si>
    <t>Livernoche</t>
  </si>
  <si>
    <t>95, rue Alice</t>
  </si>
  <si>
    <t>819-807-1599</t>
  </si>
  <si>
    <t>Paule</t>
  </si>
  <si>
    <t>Galien</t>
  </si>
  <si>
    <t>1645 chemin du Chenal-du-Moine C.P. 398</t>
  </si>
  <si>
    <t>Sainte-Anne-de-Sorel</t>
  </si>
  <si>
    <t>J3P 5N8</t>
  </si>
  <si>
    <t>450-743-8446</t>
  </si>
  <si>
    <t>Brigitte</t>
  </si>
  <si>
    <t>Joly</t>
  </si>
  <si>
    <t>6 rue Saint-Pierre</t>
  </si>
  <si>
    <t>450-780-5740</t>
  </si>
  <si>
    <t xml:space="preserve">Jean-Marc </t>
  </si>
  <si>
    <t>Gilbert</t>
  </si>
  <si>
    <t>280 boul. Fiset</t>
  </si>
  <si>
    <t>J3P 5X7</t>
  </si>
  <si>
    <t>450-743-5515</t>
  </si>
  <si>
    <t>514-464-9860</t>
  </si>
  <si>
    <t>845 Avenue Saint Charles</t>
  </si>
  <si>
    <t>J4P 2A2</t>
  </si>
  <si>
    <t>450-465-4517</t>
  </si>
  <si>
    <t>Guy Vanda</t>
  </si>
  <si>
    <t>Linda Proulx</t>
  </si>
  <si>
    <t>83 rue Zakaib</t>
  </si>
  <si>
    <t>J3P 7X1</t>
  </si>
  <si>
    <t>450-743-8469</t>
  </si>
  <si>
    <t>Turgeon</t>
  </si>
  <si>
    <t>10 Curé-Morin</t>
  </si>
  <si>
    <t>J3P 6Z5</t>
  </si>
  <si>
    <t>450-855-0722</t>
  </si>
  <si>
    <t xml:space="preserve">Louise </t>
  </si>
  <si>
    <t>Cornelissen</t>
  </si>
  <si>
    <t>109 rue Augusta</t>
  </si>
  <si>
    <t>J3P 1A9</t>
  </si>
  <si>
    <t>450-881-4527</t>
  </si>
  <si>
    <t>Pascal Bergeron</t>
  </si>
  <si>
    <t>Dany Lambert</t>
  </si>
  <si>
    <t>50 rue Principale</t>
  </si>
  <si>
    <t>Saint-Guillaume</t>
  </si>
  <si>
    <t>J0K 1L0</t>
  </si>
  <si>
    <t>450-808-0461</t>
  </si>
  <si>
    <t>Gina</t>
  </si>
  <si>
    <t>Sirois</t>
  </si>
  <si>
    <t>3218 rue Montmagny</t>
  </si>
  <si>
    <t>J3R 2E5</t>
  </si>
  <si>
    <t>450-743-0640</t>
  </si>
  <si>
    <t>Clément</t>
  </si>
  <si>
    <t>27 chemin Landry</t>
  </si>
  <si>
    <t xml:space="preserve">Oasis Surf </t>
  </si>
  <si>
    <t>Claude</t>
  </si>
  <si>
    <t>Coudry</t>
  </si>
  <si>
    <t>Quartier Dix 30, 9520 boul. Leduc Suite 01</t>
  </si>
  <si>
    <t>J4Y 0B3</t>
  </si>
  <si>
    <t>514-372-7873</t>
  </si>
  <si>
    <t>marie-pascale@oasissurf.com</t>
  </si>
  <si>
    <t>Thanh</t>
  </si>
  <si>
    <t>Ha Hoang</t>
  </si>
  <si>
    <t>201 avenue de L'Hôtel Dieu</t>
  </si>
  <si>
    <t>J3P 3K4</t>
  </si>
  <si>
    <t>450-746-1888</t>
  </si>
  <si>
    <t>Larivière</t>
  </si>
  <si>
    <t>450 boulevard Poliquin, Local 107</t>
  </si>
  <si>
    <t>450-746-1213</t>
  </si>
  <si>
    <t>Moisan</t>
  </si>
  <si>
    <t>1055 boulevard René-Levesque Est</t>
  </si>
  <si>
    <t>H2L 4S5</t>
  </si>
  <si>
    <t>514-284-5555</t>
  </si>
  <si>
    <t>Equipements de Bureau de la Montérégie</t>
  </si>
  <si>
    <t>Lanctôt</t>
  </si>
  <si>
    <t>114-1440 Hocquart</t>
  </si>
  <si>
    <t>St-Bruno</t>
  </si>
  <si>
    <t>J3V 6E1</t>
  </si>
  <si>
    <t>450-441-6262</t>
  </si>
  <si>
    <t>Méthot</t>
  </si>
  <si>
    <t>1585 rue de Coulomb</t>
  </si>
  <si>
    <t>J4B 7Z7</t>
  </si>
  <si>
    <t>450-449-0123</t>
  </si>
  <si>
    <t>Dumas</t>
  </si>
  <si>
    <t>6700 Pierre-Bertrand espace 209</t>
  </si>
  <si>
    <t>G2J 0B4</t>
  </si>
  <si>
    <t>Groves</t>
  </si>
  <si>
    <t>2896 College St.</t>
  </si>
  <si>
    <t>J1M 1T4</t>
  </si>
  <si>
    <t>PVH</t>
  </si>
  <si>
    <t>7445 Chemin Cote de Liesse</t>
  </si>
  <si>
    <t>H4T 1G2</t>
  </si>
  <si>
    <t>Dr. Anne Weary</t>
  </si>
  <si>
    <t>Dr. Anne</t>
  </si>
  <si>
    <t>Weary</t>
  </si>
  <si>
    <t>1 avenue de Golf</t>
  </si>
  <si>
    <t>H9S 4N4</t>
  </si>
  <si>
    <t>RBC Royal Bank</t>
  </si>
  <si>
    <t>Tanya</t>
  </si>
  <si>
    <t>Bell</t>
  </si>
  <si>
    <t>18th Fl, 155 Wellington Street West</t>
  </si>
  <si>
    <t>Toronto</t>
  </si>
  <si>
    <t>M5V 3K7</t>
  </si>
  <si>
    <t>Mchef</t>
  </si>
  <si>
    <t>Marie-Dominique</t>
  </si>
  <si>
    <t>Rail</t>
  </si>
  <si>
    <t>5150 Ch. Côte Saint - Antoine</t>
  </si>
  <si>
    <t>H4A 1N9</t>
  </si>
  <si>
    <t>514-234-4360</t>
  </si>
  <si>
    <t>Rossy</t>
  </si>
  <si>
    <t>5690 Ave. Royalmount</t>
  </si>
  <si>
    <t>H4P 1K4</t>
  </si>
  <si>
    <t>514-731-4647</t>
  </si>
  <si>
    <t>Action Sport Physio</t>
  </si>
  <si>
    <t>Urbano</t>
  </si>
  <si>
    <t>Ciccarelli</t>
  </si>
  <si>
    <t>694 Mtée Montarville</t>
  </si>
  <si>
    <t>J3V 6B1</t>
  </si>
  <si>
    <t>450-441-1451</t>
  </si>
  <si>
    <t>CN</t>
  </si>
  <si>
    <t>Finn</t>
  </si>
  <si>
    <t>935 de la Gauchetiere Street West, Floor 16</t>
  </si>
  <si>
    <t>H3B 2M9</t>
  </si>
  <si>
    <t>Sean</t>
  </si>
  <si>
    <t>OK Pneus</t>
  </si>
  <si>
    <t>Normand</t>
  </si>
  <si>
    <t>Ayotte</t>
  </si>
  <si>
    <t>30, Sir-Wilfrid-Laurier</t>
  </si>
  <si>
    <t>J3G 4E8</t>
  </si>
  <si>
    <t>450-464-4401</t>
  </si>
  <si>
    <t>LANDR</t>
  </si>
  <si>
    <t>EN</t>
  </si>
  <si>
    <t>Morris</t>
  </si>
  <si>
    <t>#809 - 160 St Viateur East</t>
  </si>
  <si>
    <t>H2T 1A8</t>
  </si>
  <si>
    <t>(514) 717 - 5604</t>
  </si>
  <si>
    <t>jmorris@landr.com</t>
  </si>
  <si>
    <t>Claret Asset Management Corp.</t>
  </si>
  <si>
    <t>Kovalchuk</t>
  </si>
  <si>
    <t>2000 McGill College, Suite 1150</t>
  </si>
  <si>
    <t>H3A 3N4</t>
  </si>
  <si>
    <t xml:space="preserve">(514) 842-6110 </t>
  </si>
  <si>
    <t>wkovalchuk@claret.ca</t>
  </si>
  <si>
    <t>Sebastiano</t>
  </si>
  <si>
    <t>Spatola</t>
  </si>
  <si>
    <t>10636 Cote-de-Liesse</t>
  </si>
  <si>
    <t>H8T 1A5</t>
  </si>
  <si>
    <t>514-636-8800</t>
  </si>
  <si>
    <t>spatolas@delmar.ca</t>
  </si>
  <si>
    <t>Arte Miss</t>
  </si>
  <si>
    <t>JOELLE </t>
  </si>
  <si>
    <t>CHAMPAGNE</t>
  </si>
  <si>
    <t>1075 11e avenue</t>
  </si>
  <si>
    <t>Grand-Mère</t>
  </si>
  <si>
    <t>G9T 1R5</t>
  </si>
  <si>
    <t>819-979-4533</t>
  </si>
  <si>
    <t>Joellec.artemiss@gmail.com</t>
  </si>
  <si>
    <t>Boule de Gomme et Cie</t>
  </si>
  <si>
    <t>47, rue Robinson Nord</t>
  </si>
  <si>
    <t>Granby</t>
  </si>
  <si>
    <t>J2G 6K9</t>
  </si>
  <si>
    <t>(450) 531-6157</t>
  </si>
  <si>
    <t>bouledegomme14@outlook.fr</t>
  </si>
  <si>
    <t>VALÉRIE </t>
  </si>
  <si>
    <t>DORAN</t>
  </si>
  <si>
    <t>bullebijouterie@outlook.com</t>
  </si>
  <si>
    <t>LOUIS-DAVID </t>
  </si>
  <si>
    <t>RACICOT</t>
  </si>
  <si>
    <t>1235 Rue Ampere</t>
  </si>
  <si>
    <t>J4B 7M6</t>
  </si>
  <si>
    <t>450-641-0312</t>
  </si>
  <si>
    <t>cachealeau@cachealeau.com</t>
  </si>
  <si>
    <t>Camping H2O</t>
  </si>
  <si>
    <t>4150, Rang St-Charles, Secteur Pointe du Lac</t>
  </si>
  <si>
    <t>G9B 7W9</t>
  </si>
  <si>
    <t>819 377 5469</t>
  </si>
  <si>
    <t>info@campingh2o.com</t>
  </si>
  <si>
    <t>ISABELLE </t>
  </si>
  <si>
    <t>BOURBEAU</t>
  </si>
  <si>
    <t>1775, chemin de St-Jean</t>
  </si>
  <si>
    <t>Laprairie</t>
  </si>
  <si>
    <t>J5R 0J2</t>
  </si>
  <si>
    <t>514-666-2269</t>
  </si>
  <si>
    <t>isabelle@canyonescalade.com</t>
  </si>
  <si>
    <t>chocup Canada</t>
  </si>
  <si>
    <t>LAILA </t>
  </si>
  <si>
    <t> HÉLOUA</t>
  </si>
  <si>
    <t>4521 rue Dyonnet,</t>
  </si>
  <si>
    <t>H7C 1L4</t>
  </si>
  <si>
    <t>(514) 909-8392</t>
  </si>
  <si>
    <t>info@chocupcanada.com</t>
  </si>
  <si>
    <t>CHRISTINE </t>
  </si>
  <si>
    <t>LAROUCHE</t>
  </si>
  <si>
    <t>3930 rue des Mouettes</t>
  </si>
  <si>
    <t>Jonquière</t>
  </si>
  <si>
    <t>G7X 0M3</t>
  </si>
  <si>
    <t>chrila40@hotmail.com</t>
  </si>
  <si>
    <t>Danielle</t>
  </si>
  <si>
    <t>Roy</t>
  </si>
  <si>
    <t>633 rang Bellevue</t>
  </si>
  <si>
    <t>Sainte-Victoire</t>
  </si>
  <si>
    <t>moineaux2@hotmail.com</t>
  </si>
  <si>
    <t>Denise</t>
  </si>
  <si>
    <t>Labrie</t>
  </si>
  <si>
    <t>2742 rue Labrie</t>
  </si>
  <si>
    <t>J3r 4z5</t>
  </si>
  <si>
    <t>450-743-8878</t>
  </si>
  <si>
    <t>4z5fl.ds@hotmail.com</t>
  </si>
  <si>
    <t>Direction Vert</t>
  </si>
  <si>
    <t xml:space="preserve">Eric </t>
  </si>
  <si>
    <t>4221 Rte Marie Victorin</t>
  </si>
  <si>
    <t>Saint-Robert</t>
  </si>
  <si>
    <t>(450) 422-0558</t>
  </si>
  <si>
    <t>eric@directionvert.com</t>
  </si>
  <si>
    <t>Courchesne</t>
  </si>
  <si>
    <t>400 2e rang</t>
  </si>
  <si>
    <t>Saint-David</t>
  </si>
  <si>
    <t>J0G 1L0</t>
  </si>
  <si>
    <t>819-816-9952</t>
  </si>
  <si>
    <t>domainecoquelicots@gmail.com</t>
  </si>
  <si>
    <t>Emilie Vandal</t>
  </si>
  <si>
    <t>Emilie</t>
  </si>
  <si>
    <t>Vandal</t>
  </si>
  <si>
    <t>99 rue des Mariniers</t>
  </si>
  <si>
    <t>J3P 5A6</t>
  </si>
  <si>
    <t>450-746-8781</t>
  </si>
  <si>
    <t>jocelynmandeville@videotron.ca</t>
  </si>
  <si>
    <t>France</t>
  </si>
  <si>
    <t>Cote</t>
  </si>
  <si>
    <t>13205 Chemin Saint-Roch</t>
  </si>
  <si>
    <t>J3R 5E7</t>
  </si>
  <si>
    <t>jfadmalo@hotmail.com</t>
  </si>
  <si>
    <t>Simon</t>
  </si>
  <si>
    <t>333, rue Dauplaise</t>
  </si>
  <si>
    <t>J3P 7V7</t>
  </si>
  <si>
    <t>450-881-1376</t>
  </si>
  <si>
    <t>technique@azimutdiffusion.com</t>
  </si>
  <si>
    <t>Irvin</t>
  </si>
  <si>
    <t>Blais</t>
  </si>
  <si>
    <t>514 688-4164</t>
  </si>
  <si>
    <t>irvinblais@videotron.ca</t>
  </si>
  <si>
    <t>JÉRÔME </t>
  </si>
  <si>
    <t>CHARLEBOIS</t>
  </si>
  <si>
    <t>514-728-5774</t>
  </si>
  <si>
    <t>coteproductions@videotron.ca</t>
  </si>
  <si>
    <t>Josie D. Artiste</t>
  </si>
  <si>
    <t>Josianne</t>
  </si>
  <si>
    <t>jo-sianne@hotmail.com</t>
  </si>
  <si>
    <t>295 Rue Saint Antoine</t>
  </si>
  <si>
    <t>Contrecoeur</t>
  </si>
  <si>
    <t>(450) 587-2339</t>
  </si>
  <si>
    <t>Louise </t>
  </si>
  <si>
    <t>1315 Roberval</t>
  </si>
  <si>
    <t>Saint-Bruno</t>
  </si>
  <si>
    <t>J3V 5J1</t>
  </si>
  <si>
    <t>450-482-1513</t>
  </si>
  <si>
    <t>C.P. 4223 TROIS-RIVIÈRES, SUCC. A</t>
  </si>
  <si>
    <t>G9B 7Y6</t>
  </si>
  <si>
    <t>Lilianne</t>
  </si>
  <si>
    <t>Peloquin</t>
  </si>
  <si>
    <t>821 Rue Montcalm</t>
  </si>
  <si>
    <t>Saint-Joseph-Sorel</t>
  </si>
  <si>
    <t>450-743-7301</t>
  </si>
  <si>
    <t>lilyannpeloquin@hotmail.com</t>
  </si>
  <si>
    <t>Maryse</t>
  </si>
  <si>
    <t>Phaneuf</t>
  </si>
  <si>
    <t>53 Rue George</t>
  </si>
  <si>
    <t>450-743-6580</t>
  </si>
  <si>
    <t>froufrou1@hotmail.ca</t>
  </si>
  <si>
    <t xml:space="preserve">GENEVIÈVE </t>
  </si>
  <si>
    <t>NAULT</t>
  </si>
  <si>
    <t>Sainte-Marthe-sur-le-Lac</t>
  </si>
  <si>
    <t>514-668-1459</t>
  </si>
  <si>
    <t>info@loliko.ca</t>
  </si>
  <si>
    <t xml:space="preserve">MARIE-CLAUDE </t>
  </si>
  <si>
    <t>LEBRUN</t>
  </si>
  <si>
    <t>2650 Ch. des Patriotes</t>
  </si>
  <si>
    <t>Saint-Ours</t>
  </si>
  <si>
    <t>J0G 1P0</t>
  </si>
  <si>
    <t>marie-claudelebrun@74@hotmail.co</t>
  </si>
  <si>
    <t xml:space="preserve">MICHÈLE </t>
  </si>
  <si>
    <t>RICHARD</t>
  </si>
  <si>
    <t>infos@michaelroy.com</t>
  </si>
  <si>
    <t>1330 rue Michaud</t>
  </si>
  <si>
    <t>J3Y7H8</t>
  </si>
  <si>
    <t xml:space="preserve">Véronique </t>
  </si>
  <si>
    <t>Daudelin</t>
  </si>
  <si>
    <t>6605 Rue Chambord</t>
  </si>
  <si>
    <t>Montréal</t>
  </si>
  <si>
    <t>H2G 3C1</t>
  </si>
  <si>
    <t>(514) 279-0258</t>
  </si>
  <si>
    <t>info@michelinesarrazin.com</t>
  </si>
  <si>
    <t>29, rue du Roi</t>
  </si>
  <si>
    <t>450 743-7203</t>
  </si>
  <si>
    <t>info@lefougasse.ca</t>
  </si>
  <si>
    <t xml:space="preserve">KEVIN </t>
  </si>
  <si>
    <t>LALANCETTE</t>
  </si>
  <si>
    <t>305-307, rue Sainte-Catherine Ouest, bureau 61</t>
  </si>
  <si>
    <t>H2X 2A3</t>
  </si>
  <si>
    <t>514-303-3210</t>
  </si>
  <si>
    <t>kevin@ericsalvail.com</t>
  </si>
  <si>
    <t xml:space="preserve">SARAH </t>
  </si>
  <si>
    <t>DESAULNIERS</t>
  </si>
  <si>
    <t>6680 rue Beaubien Est</t>
  </si>
  <si>
    <t>HIM 3E3</t>
  </si>
  <si>
    <t>514-439-2336</t>
  </si>
  <si>
    <t>sarahdes@gmail.com</t>
  </si>
  <si>
    <t>NATHALIE</t>
  </si>
  <si>
    <t xml:space="preserve"> LACASSE</t>
  </si>
  <si>
    <t>450-561-9279</t>
  </si>
  <si>
    <t>nathy@tricotnathy.com</t>
  </si>
  <si>
    <t xml:space="preserve">CAROLINE </t>
  </si>
  <si>
    <t>LACROIX</t>
  </si>
  <si>
    <t>1105, Petite Caroline</t>
  </si>
  <si>
    <t>Rougemont</t>
  </si>
  <si>
    <t>J0L 1M0</t>
  </si>
  <si>
    <t>450 469.3090,</t>
  </si>
  <si>
    <t>caroline.lacroix@robert.ca</t>
  </si>
  <si>
    <t xml:space="preserve">JOHANNE </t>
  </si>
  <si>
    <t>LAVALLÉE</t>
  </si>
  <si>
    <t>2190 rang St-David</t>
  </si>
  <si>
    <t>St-Gabriel-de-Brandon</t>
  </si>
  <si>
    <t>J0K 2N0</t>
  </si>
  <si>
    <t>450-835-3726</t>
  </si>
  <si>
    <t>info@vignoblesaintgabriel.com</t>
  </si>
  <si>
    <t>william@socksbywilliam.com</t>
  </si>
  <si>
    <t>Les Chevaliers de Colomb  Conseil 1132</t>
  </si>
  <si>
    <t>Jacob</t>
  </si>
  <si>
    <t>60 Jacques-Cartier</t>
  </si>
  <si>
    <t>J3P 2E1</t>
  </si>
  <si>
    <t>450-743-5308</t>
  </si>
  <si>
    <t>conseil1132@videotron.ca</t>
  </si>
  <si>
    <t>Fineline Bar-Code Technologies Inc</t>
  </si>
  <si>
    <t>Michael</t>
  </si>
  <si>
    <t>Lands</t>
  </si>
  <si>
    <t>5600 rue Cypihot</t>
  </si>
  <si>
    <t>H4S 1V7</t>
  </si>
  <si>
    <t>514-747-0403</t>
  </si>
  <si>
    <t>mlands@finelinetech.ca</t>
  </si>
  <si>
    <t>Biblie Mondo</t>
  </si>
  <si>
    <t>Lucie</t>
  </si>
  <si>
    <t>Babin</t>
  </si>
  <si>
    <t>7695 avenue Papineau</t>
  </si>
  <si>
    <t>H2E 2H1</t>
  </si>
  <si>
    <t>514-337-3000</t>
  </si>
  <si>
    <t>Lucie.babin@bibliomondo.com</t>
  </si>
  <si>
    <t>Gougeon</t>
  </si>
  <si>
    <t>460 31e avenue, apt. 25</t>
  </si>
  <si>
    <t>H8P 2X1</t>
  </si>
  <si>
    <t>514-266-8549</t>
  </si>
  <si>
    <t>kevin_gougeon@hotmail.com</t>
  </si>
  <si>
    <t>Gouvernement du Quebec</t>
  </si>
  <si>
    <t>Kelley</t>
  </si>
  <si>
    <t>Place Scotia, 620, boulevard Saint-Jean, bureau 206</t>
  </si>
  <si>
    <t>H9R 3K2</t>
  </si>
  <si>
    <t>514-697-7663</t>
  </si>
  <si>
    <t>Veronica</t>
  </si>
  <si>
    <t>Teti</t>
  </si>
  <si>
    <t>8301 Ray Lawson</t>
  </si>
  <si>
    <t>Anjour</t>
  </si>
  <si>
    <t>H1J 1X9</t>
  </si>
  <si>
    <t>514-345-0880</t>
  </si>
  <si>
    <t>veronico.teti@omef ird.com</t>
  </si>
  <si>
    <t>Martin</t>
  </si>
  <si>
    <t>Valois</t>
  </si>
  <si>
    <t>700, rue Montcalm</t>
  </si>
  <si>
    <t>Saint-Joseph-de-Sorel</t>
  </si>
  <si>
    <t>J3R 1C9</t>
  </si>
  <si>
    <t>450-742-3744</t>
  </si>
  <si>
    <t>ville@vsjs.ca</t>
  </si>
  <si>
    <t>President's Choice Customer Relations</t>
  </si>
  <si>
    <t>1 President's Choice Circle,</t>
  </si>
  <si>
    <t>Brampton</t>
  </si>
  <si>
    <t>L6Y 5S5</t>
  </si>
  <si>
    <t>Martin Coiteux - ministre des Affaires municipales</t>
  </si>
  <si>
    <t>Coiteux</t>
  </si>
  <si>
    <t>Édifice Jean-Baptiste-De La Salle 10, rue Pierre-Olivier-Chauveau, Aile Chauveaum 4e étage</t>
  </si>
  <si>
    <t>G1R 4J3</t>
  </si>
  <si>
    <t>Mitchell Brownstein</t>
  </si>
  <si>
    <t>5801 boul Cavendish</t>
  </si>
  <si>
    <t>Cote Saint-Luc</t>
  </si>
  <si>
    <t>H4W 3C3</t>
  </si>
  <si>
    <t>514-485-6936</t>
  </si>
  <si>
    <t>1930 Derry Road E.</t>
  </si>
  <si>
    <t>Mississauga</t>
  </si>
  <si>
    <t>L5S 1E2</t>
  </si>
  <si>
    <t>905-364-5988</t>
  </si>
  <si>
    <t>Lefebvre</t>
  </si>
  <si>
    <t>455, boul Rene-Levesque Ouest</t>
  </si>
  <si>
    <t>H2Z 1Z3</t>
  </si>
  <si>
    <t>Svesitrup</t>
  </si>
  <si>
    <t>108 Creswell Dr</t>
  </si>
  <si>
    <t>Beaconsfield</t>
  </si>
  <si>
    <t>H9W 1E2</t>
  </si>
  <si>
    <t>Asham Curling Supplies</t>
  </si>
  <si>
    <t>Terry</t>
  </si>
  <si>
    <t>Gibb</t>
  </si>
  <si>
    <t>700 McPhillips Street</t>
  </si>
  <si>
    <t>Winnipeg</t>
  </si>
  <si>
    <t>Manitoba</t>
  </si>
  <si>
    <t>R2X 2H5</t>
  </si>
  <si>
    <t>1-800-267-5730</t>
  </si>
  <si>
    <t>Arcand</t>
  </si>
  <si>
    <t>5005, rue Jean-Talon Ouest, bureau 310</t>
  </si>
  <si>
    <t>H4P 1W7</t>
  </si>
  <si>
    <t>514-341-1151</t>
  </si>
  <si>
    <t>Lauzon</t>
  </si>
  <si>
    <t>935 de la Gauchetiere Street West</t>
  </si>
  <si>
    <t>514-399-5912</t>
  </si>
  <si>
    <t>Etelka</t>
  </si>
  <si>
    <t>Klee</t>
  </si>
  <si>
    <t>3860, boul. Notre-Dame, Suite 205</t>
  </si>
  <si>
    <t xml:space="preserve">H7V 1S1 </t>
  </si>
  <si>
    <t>514-878-3000 poste 244 ou  450-682-2040 poste 244</t>
  </si>
  <si>
    <t>etelka@canadiantoptravel.com</t>
  </si>
  <si>
    <t>Legault</t>
  </si>
  <si>
    <t>6589 Place Desparois</t>
  </si>
  <si>
    <t>H7L 4V5</t>
  </si>
  <si>
    <t>(514) 662-9159</t>
  </si>
  <si>
    <t>info@lechaletdelamontagne.ca</t>
  </si>
  <si>
    <t>Executive Vice-President and Chief Financial Officer</t>
  </si>
  <si>
    <t xml:space="preserve">Scalzo </t>
  </si>
  <si>
    <t>1111, 46e Avenue</t>
  </si>
  <si>
    <t xml:space="preserve">H8T 3C5 </t>
  </si>
  <si>
    <t xml:space="preserve">(514) 631-2777 </t>
  </si>
  <si>
    <t xml:space="preserve">mscalzo@vitessetransport.com </t>
  </si>
  <si>
    <t>Lucio</t>
  </si>
  <si>
    <t xml:space="preserve">Angelucci </t>
  </si>
  <si>
    <t>4425 Chesswood Dr</t>
  </si>
  <si>
    <t>M3J 2C2</t>
  </si>
  <si>
    <t xml:space="preserve">416-521-9533 </t>
  </si>
  <si>
    <t>Giovanni</t>
  </si>
  <si>
    <t>Potvin</t>
  </si>
  <si>
    <t>1000 De La Gauchetière west, Suite 2900</t>
  </si>
  <si>
    <t>(514) 704-9662</t>
  </si>
  <si>
    <t>rpotvin@dgclex.com</t>
  </si>
  <si>
    <t xml:space="preserve">Ministre de la Culture et des Communications, Ministre responsable de la Langue française </t>
  </si>
  <si>
    <t>Nathalie</t>
  </si>
  <si>
    <t>1570, rue Ampère, bur. 500</t>
  </si>
  <si>
    <t>J4B 7L4</t>
  </si>
  <si>
    <t>450.641.2748</t>
  </si>
  <si>
    <t>sylvie.trepanier@assnat.qc.ca</t>
  </si>
  <si>
    <t>Michel Picard, député de Montarville</t>
  </si>
  <si>
    <t>député de Montarville</t>
  </si>
  <si>
    <t>Picard</t>
  </si>
  <si>
    <t>1428 rue Montarville, bureau 203</t>
  </si>
  <si>
    <t>Saint-Bruno-de-Montarville</t>
  </si>
  <si>
    <t>J3V 3T5</t>
  </si>
  <si>
    <t xml:space="preserve">450-653-8383 </t>
  </si>
  <si>
    <t>michel.picard.c1a@parl.gc.ca</t>
  </si>
  <si>
    <t>5455 Av de Gaspe #710</t>
  </si>
  <si>
    <t>H2T 3B0</t>
  </si>
  <si>
    <t>514-500-6748</t>
  </si>
  <si>
    <t>Vanderzon</t>
  </si>
  <si>
    <t>1683 boul des Sucreries</t>
  </si>
  <si>
    <t>Plessisville</t>
  </si>
  <si>
    <t>G6L 1W4</t>
  </si>
  <si>
    <t>438-829-2613</t>
  </si>
  <si>
    <t>robert@metalpless.com</t>
  </si>
  <si>
    <t>Bannerman</t>
  </si>
  <si>
    <t>778 Jean Neveu</t>
  </si>
  <si>
    <t>J4G 1P1</t>
  </si>
  <si>
    <t>450-646-2251</t>
  </si>
  <si>
    <t>john.bannerman@dee-expo.com</t>
  </si>
  <si>
    <t>436 Bellini</t>
  </si>
  <si>
    <t>Vaudreuil-Dorion</t>
  </si>
  <si>
    <t>J7V 0M7</t>
  </si>
  <si>
    <t>514-755-7996</t>
  </si>
  <si>
    <t>montrealcurling@gmail.com</t>
  </si>
  <si>
    <t>Le Centre Sheraton Montréal</t>
  </si>
  <si>
    <t>Director, Sales &amp; Marketing</t>
  </si>
  <si>
    <t>Christoper</t>
  </si>
  <si>
    <t>Spear</t>
  </si>
  <si>
    <t>1201, boulevard René-Lévesque Ouest</t>
  </si>
  <si>
    <t>H3B 2L7</t>
  </si>
  <si>
    <t>514 878 2055 </t>
  </si>
  <si>
    <t>CFA</t>
  </si>
  <si>
    <t>Trottier</t>
  </si>
  <si>
    <t>630 Boul. René-Lévesque West, Suite 2860</t>
  </si>
  <si>
    <t>H3B 1S6</t>
  </si>
  <si>
    <t>(514) 360-7940 ext. 103</t>
  </si>
  <si>
    <t>Hugo</t>
  </si>
  <si>
    <t>Beaulieu</t>
  </si>
  <si>
    <t>1370-101 rue de Coulomb</t>
  </si>
  <si>
    <t>J4B 7J4</t>
  </si>
  <si>
    <t>888-765-1333</t>
  </si>
  <si>
    <t>Andrew</t>
  </si>
  <si>
    <t>1100 boul Robert Bourassa, 6e étage</t>
  </si>
  <si>
    <t>H3B 3A5</t>
  </si>
  <si>
    <t>514-678-8986</t>
  </si>
  <si>
    <t>ALeonard@EGR.CA</t>
  </si>
  <si>
    <t>Gibeault</t>
  </si>
  <si>
    <t>CGibeault@EGR.CA</t>
  </si>
  <si>
    <t>Below are not applicable</t>
  </si>
  <si>
    <t>P.A. Supermarché - 167395 Canada Inc.</t>
  </si>
  <si>
    <t>Sarantos</t>
  </si>
  <si>
    <t>5029 Parrk Ave</t>
  </si>
  <si>
    <t>Groupe C&amp;G Beaulieu</t>
  </si>
  <si>
    <t>Gaétan</t>
  </si>
  <si>
    <t>368 Grand Boulevard East</t>
  </si>
  <si>
    <t>St-Basile-le-Grand</t>
  </si>
  <si>
    <t>J3N 1M4</t>
  </si>
  <si>
    <t>450-653-9581 ext 222</t>
  </si>
  <si>
    <t>gbeaulieu@cgbeaulieu.net</t>
  </si>
  <si>
    <t>Centre Dentaire St. Leonard</t>
  </si>
  <si>
    <t>5650 rue Jean Talon Est suite 200</t>
  </si>
  <si>
    <t>St. Leonard</t>
  </si>
  <si>
    <t>H1S 1M1</t>
  </si>
  <si>
    <t>514-256-8129</t>
  </si>
  <si>
    <t>stleo@qc.aira.com</t>
  </si>
  <si>
    <t>Soudure F.L.F. Inc.</t>
  </si>
  <si>
    <t>James Burnett contact</t>
  </si>
  <si>
    <t>380 B rue St. paul</t>
  </si>
  <si>
    <t>Le Gardeur</t>
  </si>
  <si>
    <t>$1500 corporate team</t>
  </si>
  <si>
    <t>Shivana</t>
  </si>
  <si>
    <t>Gopaul</t>
  </si>
  <si>
    <t>Sanimax</t>
  </si>
  <si>
    <t>RJ contact</t>
  </si>
  <si>
    <t>9900 6e rue</t>
  </si>
  <si>
    <t>H1C 1G2</t>
  </si>
  <si>
    <t>1-800-361-4269</t>
  </si>
  <si>
    <t>Station O'Kataventures</t>
  </si>
  <si>
    <t>343 Principale</t>
  </si>
  <si>
    <t>Eastman</t>
  </si>
  <si>
    <t>450-297-3058</t>
  </si>
  <si>
    <t>Administrator</t>
  </si>
  <si>
    <t>Dee</t>
  </si>
  <si>
    <t>Manit</t>
  </si>
  <si>
    <t>dmanitt@westjet.com</t>
  </si>
  <si>
    <t>3960 Maupassant</t>
  </si>
  <si>
    <t>J4Y 1K5</t>
  </si>
  <si>
    <t>Bruce_Blanchard@viarail.ca</t>
  </si>
  <si>
    <t>Air France</t>
  </si>
  <si>
    <t>514-847-5078</t>
  </si>
  <si>
    <t>BBB Foundation</t>
  </si>
  <si>
    <t>Epicor</t>
  </si>
  <si>
    <t>Edie</t>
  </si>
  <si>
    <t>Benattar</t>
  </si>
  <si>
    <t xml:space="preserve">2800 Trans Canada Highway,  QC </t>
  </si>
  <si>
    <t>H9R 1B1</t>
  </si>
  <si>
    <t>EBENATTAR@epicor.com</t>
  </si>
  <si>
    <t>Director, Human Resources</t>
  </si>
  <si>
    <t xml:space="preserve">Karen </t>
  </si>
  <si>
    <t>Basanda</t>
  </si>
  <si>
    <t>kbasanda@epicor,com</t>
  </si>
  <si>
    <t>Ultramar Ltd</t>
  </si>
  <si>
    <t>$500 Gas</t>
  </si>
  <si>
    <t>Agent Marketing</t>
  </si>
  <si>
    <t>2200 McGill College Avenue</t>
  </si>
  <si>
    <t>H3A 3L3</t>
  </si>
  <si>
    <t>Diane_Leblanc@ultramar.ca</t>
  </si>
  <si>
    <t>Marketing Manager</t>
  </si>
  <si>
    <t>Jacinthe</t>
  </si>
  <si>
    <t>Gratton</t>
  </si>
  <si>
    <t>Jacinthe_Gratton@ultramar.ca</t>
  </si>
  <si>
    <t>Kunal</t>
  </si>
  <si>
    <t>Saha</t>
  </si>
  <si>
    <t>Kunal_Saha@ultramar.ca</t>
  </si>
  <si>
    <t>FMRS</t>
  </si>
  <si>
    <t>Gabrielle</t>
  </si>
  <si>
    <t>gabrielle.parr@sympatico.ca</t>
  </si>
  <si>
    <t>ERA Group</t>
  </si>
  <si>
    <t>Suzanne Cselenyi</t>
  </si>
  <si>
    <t>Epremian</t>
  </si>
  <si>
    <t xml:space="preserve">Director - Administration  </t>
  </si>
  <si>
    <t>Linda</t>
  </si>
  <si>
    <t>Gimber</t>
  </si>
  <si>
    <t>$300 ad</t>
  </si>
  <si>
    <t>Dave</t>
  </si>
  <si>
    <t>2285 Sigouin</t>
  </si>
  <si>
    <t>H4R 1L6</t>
  </si>
  <si>
    <t>Dave.Ingham@sunlife.com</t>
  </si>
  <si>
    <t>etfs</t>
  </si>
  <si>
    <t>Manon</t>
  </si>
  <si>
    <t>Howie</t>
  </si>
  <si>
    <t>manonhowie@etfsinc.com</t>
  </si>
  <si>
    <t>Peerless - Alvin Segal Foundation</t>
  </si>
  <si>
    <t>Signor Terry</t>
  </si>
  <si>
    <t>3860 Jean Talon East</t>
  </si>
  <si>
    <t>H2A 1Y5</t>
  </si>
  <si>
    <t>60 avenue Martin</t>
  </si>
  <si>
    <t xml:space="preserve">MR Graphique </t>
  </si>
  <si>
    <t>McCarry</t>
  </si>
  <si>
    <r>
      <t>1770 55</t>
    </r>
    <r>
      <rPr>
        <vertAlign val="superscript"/>
        <sz val="11"/>
        <rFont val="Comic Sans MS"/>
        <family val="4"/>
      </rPr>
      <t>th</t>
    </r>
    <r>
      <rPr>
        <sz val="11"/>
        <rFont val="Comic Sans MS"/>
        <family val="4"/>
      </rPr>
      <t xml:space="preserve"> Avenue</t>
    </r>
  </si>
  <si>
    <t>Laboratoire Orthèse Plus</t>
  </si>
  <si>
    <t>Noiseux</t>
  </si>
  <si>
    <t>127 Sir Wilfrid Laurier</t>
  </si>
  <si>
    <t>St-Basile-Le-Grand</t>
  </si>
  <si>
    <t>450-653-8190</t>
  </si>
  <si>
    <t>ortheseplus@gmail.com</t>
  </si>
  <si>
    <t>$150 donation</t>
  </si>
  <si>
    <t>Director of Operations</t>
  </si>
  <si>
    <t>Don</t>
  </si>
  <si>
    <t>Schardocio</t>
  </si>
  <si>
    <t>Bickerdike Terminal, 851 chemin des Moulins</t>
  </si>
  <si>
    <t>H3C 6V9</t>
  </si>
  <si>
    <t>Marcon</t>
  </si>
  <si>
    <t>Ducharme</t>
  </si>
  <si>
    <t>555 Rene Levesque Ouest Suite 750</t>
  </si>
  <si>
    <t>H2Z 1B1</t>
  </si>
  <si>
    <t>Kruger</t>
  </si>
  <si>
    <t>Administrative Assistant</t>
  </si>
  <si>
    <t>de Castro</t>
  </si>
  <si>
    <t>3285 chemin Bedford</t>
  </si>
  <si>
    <t>H3S 1G5</t>
  </si>
  <si>
    <t>514-343-3100 # 2186</t>
  </si>
  <si>
    <t>Alexandra.DeCastro@kruger.com</t>
  </si>
  <si>
    <t>Advanced Dynamics</t>
  </si>
  <si>
    <t>Kevin</t>
  </si>
  <si>
    <t>Williams</t>
  </si>
  <si>
    <t>1700 Marie-Victorin Blvd</t>
  </si>
  <si>
    <t>J3V 6B9</t>
  </si>
  <si>
    <t>Liberty Pultrusions</t>
  </si>
  <si>
    <t xml:space="preserve">David M. </t>
  </si>
  <si>
    <t>Griffith</t>
  </si>
  <si>
    <t>1575 Lebanon School Road</t>
  </si>
  <si>
    <t>West Mifflin</t>
  </si>
  <si>
    <t>PA</t>
  </si>
  <si>
    <t>15122-3464</t>
  </si>
  <si>
    <t>Kelson Financial Planners</t>
  </si>
  <si>
    <t>glenn@kelsonfinancial.ca</t>
  </si>
  <si>
    <t>Chubb</t>
  </si>
  <si>
    <t>Sr. Vice President</t>
  </si>
  <si>
    <t>1250, boul. Rene Levesque O, Bureau 2700</t>
  </si>
  <si>
    <t>H3B 4W8</t>
  </si>
  <si>
    <t>Superior Alloy Technolgies</t>
  </si>
  <si>
    <t>Vic's Market &amp; Dragon Kitchen</t>
  </si>
  <si>
    <t>Philip</t>
  </si>
  <si>
    <t>Chang</t>
  </si>
  <si>
    <t>378 Victoria Avenue</t>
  </si>
  <si>
    <t>H3Z 2N4</t>
  </si>
  <si>
    <t>Ouestdent</t>
  </si>
  <si>
    <t>3535 Boulevard St. Charles Suite 501</t>
  </si>
  <si>
    <t>L'Etoile de St-Hilaire</t>
  </si>
  <si>
    <t>874 Sir Wilfred Laurier</t>
  </si>
  <si>
    <t>St-Hilaire</t>
  </si>
  <si>
    <t>J3H 4X9</t>
  </si>
  <si>
    <t>601, chemin Ozias-Leduc</t>
  </si>
  <si>
    <t>Royal Lepage</t>
  </si>
  <si>
    <t>Ruth</t>
  </si>
  <si>
    <t>Downard</t>
  </si>
  <si>
    <t>Westmount Square - 4 Westmount Square #110</t>
  </si>
  <si>
    <t>H3Z 2S6</t>
  </si>
  <si>
    <t>Pointe Claire Trophy</t>
  </si>
  <si>
    <t>Steve</t>
  </si>
  <si>
    <t>Turner</t>
  </si>
  <si>
    <t>41 Donegani Ave</t>
  </si>
  <si>
    <t>H1J 1A1</t>
  </si>
  <si>
    <t>Dr.</t>
  </si>
  <si>
    <t>Maurice</t>
  </si>
  <si>
    <t>Tapiero</t>
  </si>
  <si>
    <t>1420 Montarville</t>
  </si>
  <si>
    <t>Olson Curling Supplies</t>
  </si>
  <si>
    <t>Equipment</t>
  </si>
  <si>
    <t>Kristi</t>
  </si>
  <si>
    <t>Johnson</t>
  </si>
  <si>
    <t>10555 116 Street</t>
  </si>
  <si>
    <t>Edmonton</t>
  </si>
  <si>
    <t>T5H 3L8</t>
  </si>
  <si>
    <t>Sheldon</t>
  </si>
  <si>
    <t>Schreiber</t>
  </si>
  <si>
    <t>Delta Benefits</t>
  </si>
  <si>
    <t>d'Eschambault</t>
  </si>
  <si>
    <t>156 St-Denis</t>
  </si>
  <si>
    <t>J4P 2G2</t>
  </si>
  <si>
    <t>roger.d@delta-experts.ca</t>
  </si>
  <si>
    <t>BMO Harris Private Banking</t>
  </si>
  <si>
    <t>Wakeham</t>
  </si>
  <si>
    <t>Pilot</t>
  </si>
  <si>
    <t>630 Rene Levesque Blvd W, #3200</t>
  </si>
  <si>
    <t>514-286-7308</t>
  </si>
  <si>
    <t>wakeham.pilot@bmo.com</t>
  </si>
  <si>
    <t>Metafore</t>
  </si>
  <si>
    <t>Dion</t>
  </si>
  <si>
    <t>9900 Cote de Liesse</t>
  </si>
  <si>
    <t>H8T 1A1</t>
  </si>
  <si>
    <t>Primeau</t>
  </si>
  <si>
    <t>Town of Mount Royal</t>
  </si>
  <si>
    <t>90 Roosevelt Ave</t>
  </si>
  <si>
    <t>H3R 1Z5</t>
  </si>
  <si>
    <t>Rolles Machinery Inc.</t>
  </si>
  <si>
    <t>3425 Oakridge</t>
  </si>
  <si>
    <t>St Lazare</t>
  </si>
  <si>
    <t>J7T 2J1</t>
  </si>
  <si>
    <t>SHW</t>
  </si>
  <si>
    <t>P.O. Box 238, 90 Commercial Blvd.</t>
  </si>
  <si>
    <t>Torrington</t>
  </si>
  <si>
    <t>CT</t>
  </si>
  <si>
    <t>06790</t>
  </si>
  <si>
    <t>Marlowe Restaurant</t>
  </si>
  <si>
    <t>981 Boul St. Jean</t>
  </si>
  <si>
    <t>H9R 5K3</t>
  </si>
  <si>
    <t>Mont Saint Hilaire</t>
  </si>
  <si>
    <t>checking with AFKL if they want to donate the prize for Europe and go with their branding or we go with Delta like last year</t>
  </si>
  <si>
    <t>Sent specs on 2019-10-18</t>
  </si>
  <si>
    <t>Sent email 2020-03-03 asking for SIS to be filled out</t>
  </si>
  <si>
    <t>New ad received and saved on OneDrive for 2020</t>
  </si>
  <si>
    <t>Bike for Golf Tournament</t>
  </si>
  <si>
    <t>Two brooms - maybe 3</t>
  </si>
  <si>
    <t>2 specialty brooms, Team World and Team North America brooms from Continental Cup</t>
  </si>
  <si>
    <t>donated online 2020-02-04</t>
  </si>
  <si>
    <t>Done online 04/02/2020</t>
  </si>
  <si>
    <t>Sandra Santos</t>
  </si>
  <si>
    <t>Michael Lands</t>
  </si>
  <si>
    <t>Asked 2020-03-10, same ad as previous years</t>
  </si>
  <si>
    <t>Asked for SIS form to be filled out on 2020-03-02.  Says cheque will be sent week of March 2, 2020</t>
  </si>
  <si>
    <t>Donation done onlie 2020-02-27</t>
  </si>
  <si>
    <t>Bo</t>
  </si>
  <si>
    <t>They will send by Friday March 14</t>
  </si>
  <si>
    <t>Wants a business card ad in 2019 and 2020 events, and will pay $200 this summer</t>
  </si>
  <si>
    <t>Need to send invoice (again) and copy of tournament booklet.  Both sent on July 5</t>
  </si>
  <si>
    <t>Made new business card ad</t>
  </si>
  <si>
    <t>Friends of Trouser Lake</t>
  </si>
  <si>
    <t>450-297-2563</t>
  </si>
  <si>
    <t>Roundtrip for 2 to Europe</t>
  </si>
  <si>
    <t>New logo for Delta received</t>
  </si>
  <si>
    <t>New logo for WestJet received</t>
  </si>
  <si>
    <t>waiting for approval - Same as last year</t>
  </si>
  <si>
    <t>Need names for tax receipts</t>
  </si>
  <si>
    <t>Asked Stan</t>
  </si>
  <si>
    <t xml:space="preserve">Include text: Proud Sponsor of K4K for more than a decade ! </t>
  </si>
  <si>
    <t>Cynthia Marajda
Andrew Leonard</t>
  </si>
  <si>
    <t>Asked for SIS form to be filled out on 2019-03-07</t>
  </si>
  <si>
    <t>Hockey tickets to be raffled off</t>
  </si>
  <si>
    <t>Euler Hermes Mississauga</t>
  </si>
  <si>
    <t>Applied to Mark Warnica</t>
  </si>
  <si>
    <t>Szeming Lau</t>
  </si>
  <si>
    <t>K4K-0011245</t>
  </si>
  <si>
    <t>Ms. Romanado was wondering if it would be possible to receive a proof of the ad layout for approval, before going to print. sherry.romanado@parl.gc.ca</t>
  </si>
  <si>
    <t>Christine to collect and add to her totals</t>
  </si>
  <si>
    <t>Bike for Otterburn</t>
  </si>
  <si>
    <t>Cover?</t>
  </si>
  <si>
    <t>full page ad</t>
  </si>
  <si>
    <t>EGR</t>
  </si>
  <si>
    <t>23 total for cover and Wall of Fame</t>
  </si>
  <si>
    <t># of pages</t>
  </si>
  <si>
    <t>Summary</t>
  </si>
  <si>
    <t>Business Card</t>
  </si>
  <si>
    <t>2019990008
2019990009
2019990010
2019990011
2019990012</t>
  </si>
  <si>
    <t>Copied from ad</t>
  </si>
  <si>
    <t>2019-02-28
note - e-transfer from Stan</t>
  </si>
  <si>
    <t>Sent email 2019-06-21 asking about payment - received reply that checks would be sent out next week</t>
  </si>
  <si>
    <t>Uploaded for Lorelle?</t>
  </si>
  <si>
    <t>06/29/2017</t>
  </si>
  <si>
    <t>See next line</t>
  </si>
  <si>
    <t>Platinum</t>
  </si>
  <si>
    <t>Voula Petratos</t>
  </si>
  <si>
    <t>Carole Giguere</t>
  </si>
  <si>
    <t>Roundtrip for 2 to Paris</t>
  </si>
  <si>
    <t>Yes
2018-02-19</t>
  </si>
  <si>
    <t>$1000 Grant for John Race's volunteer work at CN</t>
  </si>
  <si>
    <t>05/29/2018</t>
  </si>
  <si>
    <t>Note - $2,000 was given directly to CHU SJ as RBC cheque was made out to them</t>
  </si>
  <si>
    <t>$100 Cynthia Tomney (rest non-receiptable)</t>
  </si>
  <si>
    <t>11/15/2017</t>
  </si>
  <si>
    <t>Yes, $1133 only, need to add $2000</t>
  </si>
  <si>
    <t>Only did $1133, $2000 left</t>
  </si>
  <si>
    <t>Roundtrip for 2 to any USA destination
($1200 value)</t>
  </si>
  <si>
    <t>need info</t>
  </si>
  <si>
    <t>Add to Sorel-Tracy page</t>
  </si>
  <si>
    <t>New ad received</t>
  </si>
  <si>
    <t>New ad received, French needs correcting</t>
  </si>
  <si>
    <t>Would like back cover</t>
  </si>
  <si>
    <t>Jim Cadieux</t>
  </si>
  <si>
    <t>Place on PCCC page
No tax receipt required as per SIS</t>
  </si>
  <si>
    <t>same as last year as per SIS</t>
  </si>
  <si>
    <t>Yes but need to resize</t>
  </si>
  <si>
    <t>same as previous years as per Barb</t>
  </si>
  <si>
    <t>Same one as last year with text in next cell</t>
  </si>
  <si>
    <t>1/4 page or 1/2 page</t>
  </si>
  <si>
    <t>04/16/2018</t>
  </si>
  <si>
    <t>Donation done online + tax receipt already produced by system</t>
  </si>
  <si>
    <t>03/13/2018</t>
  </si>
  <si>
    <t>already paid by credit card</t>
  </si>
  <si>
    <t>Banner at PCCC and BDCC clubs</t>
  </si>
  <si>
    <t>Christine will be collecting the check for the $200 personally from her offices.</t>
  </si>
  <si>
    <t>Tom asked for 1/2 page</t>
  </si>
  <si>
    <t>Note - Drillmex and Mackenzie river ads go together</t>
  </si>
  <si>
    <t>not necessary</t>
  </si>
  <si>
    <t>Mike Cormier</t>
  </si>
  <si>
    <t>2 gc for bonus draw ($218 x 2 value)</t>
  </si>
  <si>
    <t>to add to Lachine sponsor page</t>
  </si>
  <si>
    <t>Include 2017 package?</t>
  </si>
  <si>
    <t>If money - is it Deposited?</t>
  </si>
  <si>
    <t>Bill Brooke</t>
  </si>
  <si>
    <t>Need to change - just put new logo!!!</t>
  </si>
  <si>
    <t>Sunday Curling Gang (golf tournament)</t>
  </si>
  <si>
    <t>not yet received from Gary</t>
  </si>
  <si>
    <t>No answer yet</t>
  </si>
  <si>
    <t xml:space="preserve">CN Railroaders in the Community Family Volunteer Grant </t>
  </si>
  <si>
    <t>John Race</t>
  </si>
  <si>
    <t>No use ad from 2015 book</t>
  </si>
  <si>
    <t>same as as 2015 book</t>
  </si>
  <si>
    <t>only gave us half page ad, but can put on full page</t>
  </si>
  <si>
    <t>Chocolaterie Belge Heyez</t>
  </si>
  <si>
    <t>$925 donation - funds from chocolate basket raffle</t>
  </si>
  <si>
    <t>Need to create one</t>
  </si>
  <si>
    <t>Mt-Bruno</t>
  </si>
  <si>
    <t>11 brooms ($704 value)</t>
  </si>
  <si>
    <t>Lorelle</t>
  </si>
  <si>
    <t>Yes (note it is just their logo)</t>
  </si>
  <si>
    <t>Equipements Twin</t>
  </si>
  <si>
    <t>RBC</t>
  </si>
  <si>
    <t>Bryan Camara</t>
  </si>
  <si>
    <t>Pam</t>
  </si>
  <si>
    <t>RBCNext Gen volunteers</t>
  </si>
  <si>
    <t>Need to check with Pam</t>
  </si>
  <si>
    <t>Followed up with email to HSJ on 2017-05-26</t>
  </si>
  <si>
    <t>Add proud K4K sponsor and logo to their ad</t>
  </si>
  <si>
    <t>Note - donation was done online on 2017-03-21</t>
  </si>
  <si>
    <t>Use same ad as last year for now</t>
  </si>
  <si>
    <t>Drillmex 2005 inc / Mackenzie River</t>
  </si>
  <si>
    <t>Note - not the same ad as 2017</t>
  </si>
  <si>
    <t>Below this line is 2016 info !!!</t>
  </si>
  <si>
    <t>10/19/2015</t>
  </si>
  <si>
    <t>NEW AD for 2016 - see folder</t>
  </si>
  <si>
    <t>full page + cover</t>
  </si>
  <si>
    <t>09/26/2015</t>
  </si>
  <si>
    <t>Need names from Gary</t>
  </si>
  <si>
    <t>Main Event</t>
  </si>
  <si>
    <t>Remove note about Tom in ad</t>
  </si>
  <si>
    <t>11/14/2015</t>
  </si>
  <si>
    <t>New business card</t>
  </si>
  <si>
    <t>Yes - Nov 14</t>
  </si>
  <si>
    <t>Tanya Bell</t>
  </si>
  <si>
    <t>Just a donation - no ad or logo as per Barb</t>
  </si>
  <si>
    <t>11/24/2015</t>
  </si>
  <si>
    <t>MCHEF</t>
  </si>
  <si>
    <t>Marie-Dominique Rail</t>
  </si>
  <si>
    <t>Discount on Chef supper raffle prize</t>
  </si>
  <si>
    <t>12/01/2015</t>
  </si>
  <si>
    <t>$1750 Grant for John's, Jeanny's and Robert Dods volunteer work</t>
  </si>
  <si>
    <t>Note on PCCC thank you page</t>
  </si>
  <si>
    <t>$1000 Grant for John'sRefer a CN Friend</t>
  </si>
  <si>
    <t>11/05/2015</t>
  </si>
  <si>
    <t>Larry Rossy</t>
  </si>
  <si>
    <t>Tony Proia</t>
  </si>
  <si>
    <t>confirmed k4k friend</t>
  </si>
  <si>
    <t>11 brooms?</t>
  </si>
  <si>
    <t>None needed</t>
  </si>
  <si>
    <t>No ad provided - use previous years</t>
  </si>
  <si>
    <t>Perro Libraire</t>
  </si>
  <si>
    <t>Gabrielle Hamel</t>
  </si>
  <si>
    <t>Donation of $5,000 in books (which they will try to resell)</t>
  </si>
  <si>
    <t>Tax receipt for 2368.12 - value of books</t>
  </si>
  <si>
    <t>No tax receipt as she took an invoice</t>
  </si>
  <si>
    <t>Francois Lareau</t>
  </si>
  <si>
    <t>Raffle prize - 1/4 page ad</t>
  </si>
  <si>
    <t>Mike gave to Lorelle</t>
  </si>
  <si>
    <t>Wade Boroff</t>
  </si>
  <si>
    <t>Carl</t>
  </si>
  <si>
    <t>same</t>
  </si>
  <si>
    <t>need to scan business card</t>
  </si>
  <si>
    <t>Urbano Ciccarelli</t>
  </si>
  <si>
    <t>No - I made one</t>
  </si>
  <si>
    <t>CM Images</t>
  </si>
  <si>
    <t>Corey Narstad</t>
  </si>
  <si>
    <t>photo booth donation to Lachine</t>
  </si>
  <si>
    <t>Makeup by Victoria Tiffany</t>
  </si>
  <si>
    <t>Victoria Tiffany</t>
  </si>
  <si>
    <t>Bonus prize???</t>
  </si>
  <si>
    <t>???</t>
  </si>
  <si>
    <t>Andy Shatilla</t>
  </si>
  <si>
    <t>Densi Corporation</t>
  </si>
  <si>
    <t>Gordon Snider / Eric Melka</t>
  </si>
  <si>
    <t>Pat Forbes</t>
  </si>
  <si>
    <t>Donated online</t>
  </si>
  <si>
    <t>Online tax receipt</t>
  </si>
  <si>
    <t>Global Excel</t>
  </si>
  <si>
    <t>Manon Howie</t>
  </si>
  <si>
    <t>Yes Lorelle has the last version</t>
  </si>
  <si>
    <t>just their logo</t>
  </si>
  <si>
    <t>Les Marchés Pepin</t>
  </si>
  <si>
    <t>Louise Pineau</t>
  </si>
  <si>
    <t>$200 GC for Otterburn supper</t>
  </si>
  <si>
    <t>Les Chaussures la Barre</t>
  </si>
  <si>
    <t>Philippe La Barre</t>
  </si>
  <si>
    <t>Also donated $75 gift card</t>
  </si>
  <si>
    <t>Logo + text from his email</t>
  </si>
  <si>
    <t>John to do</t>
  </si>
  <si>
    <t>Maple Leaf Foods</t>
  </si>
  <si>
    <t>Gilles Bourbeau</t>
  </si>
  <si>
    <t>Hot dogs for Mont Bruno</t>
  </si>
  <si>
    <t>Weston</t>
  </si>
  <si>
    <t>Francois Gagnon</t>
  </si>
  <si>
    <t>Hot dog buns for Mont Bruno</t>
  </si>
  <si>
    <t>Restaurant Sun Wah</t>
  </si>
  <si>
    <t>Gift certificates for Mont Bruno</t>
  </si>
  <si>
    <t>Lassonde</t>
  </si>
  <si>
    <t>Paule Daigle</t>
  </si>
  <si>
    <t>juices for Mont Bruno</t>
  </si>
  <si>
    <t>Annie Heyez</t>
  </si>
  <si>
    <t>Panier gourmet</t>
  </si>
  <si>
    <t>Barb used this to have a raffle - raised $250</t>
  </si>
  <si>
    <t>Josée Boudriau
Isabelle Lescadre</t>
  </si>
  <si>
    <t>2 Orthopedic pillows for MBCC</t>
  </si>
  <si>
    <t>ad received feb 13</t>
  </si>
  <si>
    <t>Need to extract logo from Bus card folder</t>
  </si>
  <si>
    <t>437 B Bourque</t>
  </si>
  <si>
    <t>Repentigny</t>
  </si>
  <si>
    <t>J5Z 5A2</t>
  </si>
  <si>
    <t>Lescadre</t>
  </si>
  <si>
    <t>isabellelescadre@jrlevage.com</t>
  </si>
  <si>
    <t>Rachelle</t>
  </si>
  <si>
    <t>Selvin</t>
  </si>
  <si>
    <t>Dallaire</t>
  </si>
  <si>
    <t>1185 rue Philippe Paradis, local 12</t>
  </si>
  <si>
    <t>G1N 4E2</t>
  </si>
  <si>
    <t>info@kettodesign.com</t>
  </si>
  <si>
    <t>1 pair of tickets to Europe valid on AF, KL, or DL</t>
  </si>
  <si>
    <t>Same as 2014</t>
  </si>
  <si>
    <t>Ad received Feb 13, 2015</t>
  </si>
  <si>
    <t>Note - John picked up prize in Feb 2015</t>
  </si>
  <si>
    <t>z</t>
  </si>
  <si>
    <t>To do - need names</t>
  </si>
  <si>
    <t>11/14/2014</t>
  </si>
  <si>
    <t>$250 Grant for John's volunteer work</t>
  </si>
  <si>
    <t>11/21/2014</t>
  </si>
  <si>
    <t>Add note about Tom's retirement on ad</t>
  </si>
  <si>
    <t>Wants to include note about Tom's retirement</t>
  </si>
  <si>
    <t>wants to see draft before printing</t>
  </si>
  <si>
    <t>Donated 55 ice pad covers which they will sell at $20 each</t>
  </si>
  <si>
    <t>Asked on Jan 24</t>
  </si>
  <si>
    <t>wants back of the book if possible</t>
  </si>
  <si>
    <t>2015990014 + 2015990015</t>
  </si>
  <si>
    <t>Yes - new full page ad</t>
  </si>
  <si>
    <t>12/31/2014</t>
  </si>
  <si>
    <t>VIA</t>
  </si>
  <si>
    <t>Bruce Blanchard</t>
  </si>
  <si>
    <t>Raffle prize - full page ad</t>
  </si>
  <si>
    <t>same as last year - confirmed</t>
  </si>
  <si>
    <t>Jean-Pierre Duguay</t>
  </si>
  <si>
    <t>$1200 donation</t>
  </si>
  <si>
    <t>Yes - Feb 20</t>
  </si>
  <si>
    <t>Yes - Feb 16</t>
  </si>
  <si>
    <t>?? - no name on Sponsor Info Sheet</t>
  </si>
  <si>
    <t>Rob to do</t>
  </si>
  <si>
    <t>same as ad?</t>
  </si>
  <si>
    <t>Yes - Feb 21</t>
  </si>
  <si>
    <t>ad received to Carl Feb 16</t>
  </si>
  <si>
    <t>Carl uploaded</t>
  </si>
  <si>
    <t>New ad needed as new ownership</t>
  </si>
  <si>
    <t>YES</t>
  </si>
  <si>
    <t>M.L. Forands Courtiers d'Assurance</t>
  </si>
  <si>
    <t>page 6</t>
  </si>
  <si>
    <t>Julie Gadbois</t>
  </si>
  <si>
    <t>$5000 US
$6098 CAD</t>
  </si>
  <si>
    <t>Lea Riviere</t>
  </si>
  <si>
    <t>Raffle prize - painting</t>
  </si>
  <si>
    <t>Place near PCCC page</t>
  </si>
  <si>
    <t>Equipement Twin</t>
  </si>
  <si>
    <t>Standard Life</t>
  </si>
  <si>
    <t>Rita De Fazio</t>
  </si>
  <si>
    <t>no ad - just making a donation</t>
  </si>
  <si>
    <t>Add note about Jean Beliveau + send letter to Mrs Beliveau</t>
  </si>
  <si>
    <t>Same ad as lat year but with address and note about Jean Beliveau</t>
  </si>
  <si>
    <t>Fernanda Civitelle</t>
  </si>
  <si>
    <t>Benny Chan</t>
  </si>
  <si>
    <t>$200 Basket of chocolates for K4K auction which raised $800</t>
  </si>
  <si>
    <t>Pierre Larouche</t>
  </si>
  <si>
    <t>Yes - but need to check the name</t>
  </si>
  <si>
    <t>Their logo is their ad</t>
  </si>
  <si>
    <t>John checking</t>
  </si>
  <si>
    <t>Get name from email</t>
  </si>
  <si>
    <t>K4K2015-0002826</t>
  </si>
  <si>
    <t>03/17/2015</t>
  </si>
  <si>
    <t>Below this line is 2014 info !!!</t>
  </si>
  <si>
    <t>Jennifer Hunt</t>
  </si>
  <si>
    <t>Derek Brown</t>
  </si>
  <si>
    <t>WAITING FOR CONFIRMATION</t>
  </si>
  <si>
    <t>Sent</t>
  </si>
  <si>
    <t>LCC</t>
  </si>
  <si>
    <t>12/13/2013</t>
  </si>
  <si>
    <t>direct to MCHF</t>
  </si>
  <si>
    <t>inside cover</t>
  </si>
  <si>
    <t>PCCC</t>
  </si>
  <si>
    <t>confirm ad with Gary</t>
  </si>
  <si>
    <t>same as last year?</t>
  </si>
  <si>
    <t>No as per Gary</t>
  </si>
  <si>
    <t>Online donation - automatic tax receipt</t>
  </si>
  <si>
    <t>New ad - see 2014 folder</t>
  </si>
  <si>
    <t xml:space="preserve">full page </t>
  </si>
  <si>
    <t>STCC</t>
  </si>
  <si>
    <t>Serge Peloquin</t>
  </si>
  <si>
    <t>Ad to come from John</t>
  </si>
  <si>
    <t>Unless received, will Need to make ad using logo provided as per John</t>
  </si>
  <si>
    <t>indicate the telephone number and location</t>
  </si>
  <si>
    <t>MWCC</t>
  </si>
  <si>
    <t>Marie-Pierre Lavallée</t>
  </si>
  <si>
    <t>No ad or recognition wanted - only a tax receipt</t>
  </si>
  <si>
    <t>GCC</t>
  </si>
  <si>
    <t>Construction Sorel</t>
  </si>
  <si>
    <t>$500 sponsor</t>
  </si>
  <si>
    <t>See Alain's drive</t>
  </si>
  <si>
    <t>Do not add - they already did</t>
  </si>
  <si>
    <t>Club de Curling Lachute</t>
  </si>
  <si>
    <t>Gabrielle Parr</t>
  </si>
  <si>
    <t>confirmed we can use last year's ad (email Feb 14)</t>
  </si>
  <si>
    <t>NO</t>
  </si>
  <si>
    <t>same as previous years - confirmed</t>
  </si>
  <si>
    <t>see 2012 book - page 12</t>
  </si>
  <si>
    <t>SLCC</t>
  </si>
  <si>
    <t>Use same ad as last year??</t>
  </si>
  <si>
    <t>Michel Guay</t>
  </si>
  <si>
    <t>Lorelle to provide</t>
  </si>
  <si>
    <t>use new ad</t>
  </si>
  <si>
    <t>Coldwater</t>
  </si>
  <si>
    <t>David Withers</t>
  </si>
  <si>
    <t>$500 probably</t>
  </si>
  <si>
    <t>page 52 2013 booklet</t>
  </si>
  <si>
    <t>02/14/2013</t>
  </si>
  <si>
    <t>rcvd feb 19</t>
  </si>
  <si>
    <t>Tom</t>
  </si>
  <si>
    <t>OLMCC</t>
  </si>
  <si>
    <t>Remax Synergie</t>
  </si>
  <si>
    <t>Francois Berton</t>
  </si>
  <si>
    <t>Alain to provide</t>
  </si>
  <si>
    <t>Nancy Adesso</t>
  </si>
  <si>
    <t>Ad received 2014-02-19</t>
  </si>
  <si>
    <t>Other</t>
  </si>
  <si>
    <t>Grantech</t>
  </si>
  <si>
    <t>MBCC</t>
  </si>
  <si>
    <t>AVENUE IMMOBILIER &amp; HYPOTHÈQUE</t>
  </si>
  <si>
    <t>To verify cheque - cannot find cheque, never received?</t>
  </si>
  <si>
    <t>None to send - cheque never received</t>
  </si>
  <si>
    <t>yes - March 4</t>
  </si>
  <si>
    <t>business card in a 1/4 page space</t>
  </si>
  <si>
    <t>Alvin Segal Family Foundation</t>
  </si>
  <si>
    <t>Caisse Desjardins Richelieu Saint Mathias</t>
  </si>
  <si>
    <t>None necessary - see email from M. Lessard on Aug 14</t>
  </si>
  <si>
    <t>Done through email</t>
  </si>
  <si>
    <t>$100 + certificat cadeau + sac à main  --&gt;&gt; 1/4 page ad</t>
  </si>
  <si>
    <t>Ask Lorelle to scan</t>
  </si>
  <si>
    <t>Verify with Alain if they want receipt - if yes, need info</t>
  </si>
  <si>
    <t>Elaine Zakaib, députée</t>
  </si>
  <si>
    <t>Elaine Zakaib</t>
  </si>
  <si>
    <t>Annie Roussur</t>
  </si>
  <si>
    <t>no ad just a donation</t>
  </si>
  <si>
    <t>Carole Trudel</t>
  </si>
  <si>
    <t>gave new ad</t>
  </si>
  <si>
    <t>Frank Tutino</t>
  </si>
  <si>
    <t>Says he has new business card but never received it</t>
  </si>
  <si>
    <t>Gut Labat Chartered accountants (Richard Gut)</t>
  </si>
  <si>
    <t>Need to scan business card</t>
  </si>
  <si>
    <t>no business card ad necessary</t>
  </si>
  <si>
    <t>Albert Davidson Industries</t>
  </si>
  <si>
    <t>Albert Davidson</t>
  </si>
  <si>
    <t>Source ID</t>
  </si>
  <si>
    <t>business card received</t>
  </si>
  <si>
    <t>Use last year's</t>
  </si>
  <si>
    <t>11/27/2013</t>
  </si>
  <si>
    <t>use same ad as last year</t>
  </si>
  <si>
    <t>Diane Beaudoin</t>
  </si>
  <si>
    <t>OLA</t>
  </si>
  <si>
    <t>food</t>
  </si>
  <si>
    <t>Business card received</t>
  </si>
  <si>
    <t>Empire Sports</t>
  </si>
  <si>
    <t>Pierre-Etienne St-A,and</t>
  </si>
  <si>
    <t>t-shirts, veste, casquettes</t>
  </si>
  <si>
    <t>Lois Canada</t>
  </si>
  <si>
    <t>3 certificat cadeau</t>
  </si>
  <si>
    <t>3 paniers de 50$</t>
  </si>
  <si>
    <t>Librairie Buropro Citation</t>
  </si>
  <si>
    <t>Cadeaux divers 75$</t>
  </si>
  <si>
    <t>None need - thank you page</t>
  </si>
  <si>
    <t>Dany Lambert / Pascal Bergeron</t>
  </si>
  <si>
    <t>Spectacle 5 a 7</t>
  </si>
  <si>
    <t>Myriam Shea-Blais</t>
  </si>
  <si>
    <t>stuff</t>
  </si>
  <si>
    <t>souris clé usb camera</t>
  </si>
  <si>
    <t>prix de presence</t>
  </si>
  <si>
    <t>Curling Aurele-Racine</t>
  </si>
  <si>
    <t>Catherine Pelletier</t>
  </si>
  <si>
    <t>ice and location rental free</t>
  </si>
  <si>
    <t>Metro Plus</t>
  </si>
  <si>
    <t>Sylvain Briere</t>
  </si>
  <si>
    <t>carte d'achat</t>
  </si>
  <si>
    <t>Maxi</t>
  </si>
  <si>
    <t>Denis Pepin</t>
  </si>
  <si>
    <t>Alain says to use ad from last year</t>
  </si>
  <si>
    <t>3 prix de presences $100</t>
  </si>
  <si>
    <t>Jenna Paquet Brouillard</t>
  </si>
  <si>
    <t>Marie-Elaine Corriveau</t>
  </si>
  <si>
    <t>Boutique Connivence</t>
  </si>
  <si>
    <t>Not sure ??</t>
  </si>
  <si>
    <t>Le monde de Gina</t>
  </si>
  <si>
    <t>Gina Sirios</t>
  </si>
  <si>
    <t>Animation, spectacles etc.</t>
  </si>
  <si>
    <t>No Address</t>
  </si>
  <si>
    <t>spectacles enfants</t>
  </si>
  <si>
    <t>certificat cadeau</t>
  </si>
  <si>
    <t>bon d'achat $100</t>
  </si>
  <si>
    <t>Sylvain Chalifoux</t>
  </si>
  <si>
    <t>fromage. Lait, collation</t>
  </si>
  <si>
    <t>objets de decoration</t>
  </si>
  <si>
    <t>Randonnée Nature</t>
  </si>
  <si>
    <t>Marc Mineau</t>
  </si>
  <si>
    <t>6 laisser-passer à 35$</t>
  </si>
  <si>
    <t>Ronald Cournoyer</t>
  </si>
  <si>
    <t>2 certificats cadeau</t>
  </si>
  <si>
    <t>Pierre-Andre Poulet</t>
  </si>
  <si>
    <t>sac de golf</t>
  </si>
  <si>
    <t>Sports Experts</t>
  </si>
  <si>
    <t>Michel Lariviere</t>
  </si>
  <si>
    <t>velo pour enfant</t>
  </si>
  <si>
    <t>Golf Continental</t>
  </si>
  <si>
    <t>abonnement membre junior</t>
  </si>
  <si>
    <t>Espace Beauté</t>
  </si>
  <si>
    <t>Katerine Desrosiers</t>
  </si>
  <si>
    <t>various stuff</t>
  </si>
  <si>
    <t>Annie Desaulniers</t>
  </si>
  <si>
    <t>Mercerie Laramee</t>
  </si>
  <si>
    <t>Patrick Laramee</t>
  </si>
  <si>
    <t>Groupe Nicoletti</t>
  </si>
  <si>
    <t>Guillaume Lariviere</t>
  </si>
  <si>
    <t>5 certificats cadeau</t>
  </si>
  <si>
    <t>Top prix Electronique</t>
  </si>
  <si>
    <t>Ahmad Assi</t>
  </si>
  <si>
    <t>lecteurs mp3 + ecouteurs</t>
  </si>
  <si>
    <t>12 certificats cadeau</t>
  </si>
  <si>
    <t>None to send - no name</t>
  </si>
  <si>
    <t>Benoit Clement</t>
  </si>
  <si>
    <t>cd, dvd + spectacle</t>
  </si>
  <si>
    <t>Depanneur Bernard</t>
  </si>
  <si>
    <t>10 lavages d'auto</t>
  </si>
  <si>
    <t>Future Shop Saint  Bruno</t>
  </si>
  <si>
    <t>2 carte cadeau $50</t>
  </si>
  <si>
    <t>Marie Lingerie</t>
  </si>
  <si>
    <t>8 romans</t>
  </si>
  <si>
    <t>ouate de phoque</t>
  </si>
  <si>
    <t>Festival Western Saint-Tite</t>
  </si>
  <si>
    <t>$300 in tickets</t>
  </si>
  <si>
    <t>50 livres pour enfants et adultes</t>
  </si>
  <si>
    <t>annonce k4k</t>
  </si>
  <si>
    <t>Viandes V Joyal</t>
  </si>
  <si>
    <t>Duclos</t>
  </si>
  <si>
    <t>Cadeaux divers 100$</t>
  </si>
  <si>
    <t>None to send (thank you page)</t>
  </si>
  <si>
    <t>Mercerie J,V, Verrier et fils</t>
  </si>
  <si>
    <t>Dare</t>
  </si>
  <si>
    <t>MultiForme Plus</t>
  </si>
  <si>
    <t>6 month membership $309 value</t>
  </si>
  <si>
    <t>Val Mont St. Bruno, Mad Science - Karim Kezila, Tim Hortons St. Bruno, Chocolaterie Heyez, Maple Leaf Foods - Gilles Bourbeau, Sysco Foods - Jean-Sebastien Tarte, Trans-Herbe, Lassonde - Paule Daigle</t>
  </si>
  <si>
    <t>Pierre Parent</t>
  </si>
  <si>
    <t>Did not give prize</t>
  </si>
  <si>
    <t>$300 of envelopes + printing = 1/2 page ad</t>
  </si>
  <si>
    <t>John sent to Lorelle</t>
  </si>
  <si>
    <t>use ad from last year and shrink or create from website</t>
  </si>
  <si>
    <t>Tony Lopes</t>
  </si>
  <si>
    <t>Montreal West caterer</t>
  </si>
  <si>
    <t>Primi Piattia</t>
  </si>
  <si>
    <t>4 $100 gift certificates</t>
  </si>
  <si>
    <t>Need to make ad using logo provided as per John</t>
  </si>
  <si>
    <t>$100 g/c</t>
  </si>
  <si>
    <t>Need to scan</t>
  </si>
  <si>
    <t>$200 in g/c</t>
  </si>
  <si>
    <t>files.andretalbot.com need password</t>
  </si>
  <si>
    <t>Nancy Brouillard</t>
  </si>
  <si>
    <t>official translator</t>
  </si>
  <si>
    <t>Meredith</t>
  </si>
  <si>
    <t>ASHAM 'Easy Lite' Composite Curling Broom</t>
  </si>
  <si>
    <t>one round of golf for four, valued at $360 - same ad as last year</t>
  </si>
  <si>
    <t>one round of golf for four, valued at $200 - see new ad Meredith sent</t>
  </si>
  <si>
    <t>1/6 page ad</t>
  </si>
  <si>
    <t>support in kind - same ad as last year</t>
  </si>
  <si>
    <t>last year, page 41; ad could be slightly smaller</t>
  </si>
  <si>
    <t>Ley/Ruiter Family</t>
  </si>
  <si>
    <t xml:space="preserve">Laboratoires Charles River </t>
  </si>
  <si>
    <t>01/26/2014</t>
  </si>
  <si>
    <t>whatever size fits - add the Brown Forman logo 1/4 horizontal</t>
  </si>
  <si>
    <t>None needed - no prize given</t>
  </si>
  <si>
    <t>same ad from last year</t>
  </si>
  <si>
    <t>11/25/2013</t>
  </si>
  <si>
    <t>Yes - jan 11</t>
  </si>
  <si>
    <t>full page + cover
ad sent to Lorelle</t>
  </si>
  <si>
    <t>page 22</t>
  </si>
  <si>
    <t>Need to ask</t>
  </si>
  <si>
    <t>confirmed we can use last year's ad (email Dec 9)</t>
  </si>
  <si>
    <t>inside back cover</t>
  </si>
  <si>
    <t>Nothing received - make ad from their website</t>
  </si>
  <si>
    <t>Sylvie Nadeau</t>
  </si>
  <si>
    <t>team autographed stick 2013-14 season</t>
  </si>
  <si>
    <t>Hudson Whitlock Golf Club</t>
  </si>
  <si>
    <t>Marco Jette</t>
  </si>
  <si>
    <t xml:space="preserve">two rounds of golf for four, valued at $700 </t>
  </si>
  <si>
    <t>See email from Nelson on 04/03/2014 + user wants to verify spelling</t>
  </si>
  <si>
    <t>Labatts, Woolcan, Unisource, Diane Hreno, FGL Sports, St. Hubert Legion</t>
  </si>
  <si>
    <t>These sponsors came in after the book was done</t>
  </si>
  <si>
    <t>Val Ionescu</t>
  </si>
  <si>
    <t>$300 sponsorship</t>
  </si>
  <si>
    <t>Yes - done online</t>
  </si>
  <si>
    <t>To do</t>
  </si>
  <si>
    <t>Superior Alloy Technilogy</t>
  </si>
  <si>
    <t>donation for Rob speech at their event</t>
  </si>
  <si>
    <t>cheque made out o MCHF - sent it to them</t>
  </si>
  <si>
    <t>R. Howard Webster Foundation</t>
  </si>
  <si>
    <t>Include 2016 package?</t>
  </si>
  <si>
    <t xml:space="preserve">H4H 2L7 </t>
  </si>
  <si>
    <t>Send email as well</t>
  </si>
  <si>
    <t>McOuat Investment Limited</t>
  </si>
  <si>
    <t>Equipements Twin Inc</t>
  </si>
  <si>
    <t>Andréanne</t>
  </si>
  <si>
    <t>Massé-Roy</t>
  </si>
  <si>
    <t>Poirier</t>
  </si>
  <si>
    <t>On Poster?</t>
  </si>
  <si>
    <t>Thank You done</t>
  </si>
  <si>
    <t>Goes on Home Page?</t>
  </si>
  <si>
    <t>Sponsorship level (with notes)</t>
  </si>
  <si>
    <t>Page #</t>
  </si>
  <si>
    <t>$ Amount</t>
  </si>
  <si>
    <t>Plaque</t>
  </si>
  <si>
    <t>Tickets/home page on website done?</t>
  </si>
  <si>
    <t>Deposited?</t>
  </si>
  <si>
    <t>Sponsors webpage</t>
  </si>
  <si>
    <t>Entered into club's totals?</t>
  </si>
  <si>
    <t>Bronze = 1/2 page</t>
  </si>
  <si>
    <t>inside front cover</t>
  </si>
  <si>
    <t>Gold (including Labrador stuff)</t>
  </si>
  <si>
    <t>back cover</t>
  </si>
  <si>
    <t>Bronze Sponsorship</t>
  </si>
  <si>
    <t>$1000 Bronze level - but no recognition</t>
  </si>
  <si>
    <t>$500 K4K Friend</t>
  </si>
  <si>
    <t>$500 K4K friend</t>
  </si>
  <si>
    <t>K4K Friend $500</t>
  </si>
  <si>
    <t>$200 sponsorship</t>
  </si>
  <si>
    <t>Supporter section</t>
  </si>
  <si>
    <t>Sorel-Tracy caterer - value of $300</t>
  </si>
  <si>
    <t>Spectacle Musicale</t>
  </si>
  <si>
    <t>certificat $100</t>
  </si>
  <si>
    <t>diner / collation $500 value</t>
  </si>
  <si>
    <t>fromage, Lait, collation</t>
  </si>
  <si>
    <t>see ad</t>
  </si>
  <si>
    <t>Sorel-Tracy photographs</t>
  </si>
  <si>
    <t>$325 value (i.e. 1/2 page ad)</t>
  </si>
  <si>
    <t>painting donation</t>
  </si>
  <si>
    <t>curling equipment</t>
  </si>
  <si>
    <t>$169 gift certificate</t>
  </si>
  <si>
    <t>same ad as last year</t>
  </si>
  <si>
    <t>GOLF FOURSOME, WITH CART, AT THE FALCON GOLF COURSE, to be used by Hudson Legion in our silent auction</t>
  </si>
  <si>
    <t>a round of golf for three with a member, worth $160</t>
  </si>
  <si>
    <t>$100 gift certificate but possibly more</t>
  </si>
  <si>
    <t>Two family passes - value of $218 each</t>
  </si>
  <si>
    <t>raffle tickets</t>
  </si>
  <si>
    <t>trip for 4 Montreal/Windsor $2630 value</t>
  </si>
  <si>
    <t>8 cases of specialty beer</t>
  </si>
  <si>
    <t>2 brooms ($300 value)</t>
  </si>
  <si>
    <t>$700 value</t>
  </si>
  <si>
    <t>Royal Laurentien</t>
  </si>
  <si>
    <t>Directeur hébergement</t>
  </si>
  <si>
    <t>Bernard</t>
  </si>
  <si>
    <t>2237, chemin du Lac Nantel sud</t>
  </si>
  <si>
    <t>Saint-Faustin</t>
  </si>
  <si>
    <t>J0T 1J2</t>
  </si>
  <si>
    <t>819-326-2347 poste 536</t>
  </si>
  <si>
    <t>Lilly</t>
  </si>
  <si>
    <t>Siwik</t>
  </si>
  <si>
    <t>1301 ch. De Patriotes</t>
  </si>
  <si>
    <t>mike@forand.ca</t>
  </si>
  <si>
    <t>Outils de Coupe Drillmex inc.</t>
  </si>
  <si>
    <t>Sorel-Tracy catering</t>
  </si>
  <si>
    <t>201 Hotel-Dieu</t>
  </si>
  <si>
    <t>Sorel</t>
  </si>
  <si>
    <t>Pierre-Etienne</t>
  </si>
  <si>
    <t>2786 Chemin du Lac</t>
  </si>
  <si>
    <t>450-646-3886</t>
  </si>
  <si>
    <t>400 rue Morse</t>
  </si>
  <si>
    <t>G1N 4L4</t>
  </si>
  <si>
    <t>418-683-2201</t>
  </si>
  <si>
    <t>2 boites de rangement, 2 gourdes</t>
  </si>
  <si>
    <t>Fafard</t>
  </si>
  <si>
    <t>951 avenue Cartier</t>
  </si>
  <si>
    <t>G1R 2R8</t>
  </si>
  <si>
    <t>418-522-337</t>
  </si>
  <si>
    <t>7000 avenue Plaza tracy</t>
  </si>
  <si>
    <t>1025 route Marie-Victorin</t>
  </si>
  <si>
    <t>J3R 1L5</t>
  </si>
  <si>
    <t>600 boul Laurier</t>
  </si>
  <si>
    <t>Pascal</t>
  </si>
  <si>
    <t>48c Augusta</t>
  </si>
  <si>
    <t>J3P 1A3</t>
  </si>
  <si>
    <t>Logiteck</t>
  </si>
  <si>
    <t>Brier</t>
  </si>
  <si>
    <t>7000 Avenue Plaza</t>
  </si>
  <si>
    <t>Lariivière</t>
  </si>
  <si>
    <t>450 boul Poliquin #107</t>
  </si>
  <si>
    <t>Jenna</t>
  </si>
  <si>
    <t>Paquet Brouillard</t>
  </si>
  <si>
    <t>33 rue Georges</t>
  </si>
  <si>
    <t>Marie-Elaine</t>
  </si>
  <si>
    <t>Marie Josee</t>
  </si>
  <si>
    <t>3015 Place des loisirs</t>
  </si>
  <si>
    <t>Le mode de Gina</t>
  </si>
  <si>
    <t>321 rue Beatrice</t>
  </si>
  <si>
    <t>J3P 3P4</t>
  </si>
  <si>
    <t>Mario</t>
  </si>
  <si>
    <t>Lazure</t>
  </si>
  <si>
    <t>71 rue Charlotte</t>
  </si>
  <si>
    <t>Pierre-Andre</t>
  </si>
  <si>
    <t>380 rue Guevremont</t>
  </si>
  <si>
    <t>450 boul Peloquin</t>
  </si>
  <si>
    <t>J3P 1O7</t>
  </si>
  <si>
    <t>81 ch Chenal du Moine</t>
  </si>
  <si>
    <t>235 rue du Roi</t>
  </si>
  <si>
    <t>Fortin</t>
  </si>
  <si>
    <t>Festival Western St-Tite</t>
  </si>
  <si>
    <t>Josee</t>
  </si>
  <si>
    <t>53 rue Fontaine</t>
  </si>
  <si>
    <t>Vercheres</t>
  </si>
  <si>
    <t>3235 rue Lafleche</t>
  </si>
  <si>
    <t>318 boul Gagne</t>
  </si>
  <si>
    <t>Les Aliments Dare</t>
  </si>
  <si>
    <t>Godcharles</t>
  </si>
  <si>
    <t>3366 rue Mance</t>
  </si>
  <si>
    <t>J4T 2J7</t>
  </si>
  <si>
    <t xml:space="preserve">André </t>
  </si>
  <si>
    <t>9200 Rue Meilleur Bureau 101</t>
  </si>
  <si>
    <t>Wall of Fame + cover page?</t>
  </si>
  <si>
    <t>Posters</t>
  </si>
  <si>
    <t>9/23/2012</t>
  </si>
  <si>
    <t>10/25/2012</t>
  </si>
  <si>
    <t>Bernard Mathieu</t>
  </si>
  <si>
    <t>Golf 4some with cart ($320 retail value)</t>
  </si>
  <si>
    <t>Asked John - wants Lorelle to make something</t>
  </si>
  <si>
    <t>no - using last years</t>
  </si>
  <si>
    <t>Gave Lorelle business card + link to their website</t>
  </si>
  <si>
    <t>Ultramar</t>
  </si>
  <si>
    <t>Kunal Saha / Diane Leblanc</t>
  </si>
  <si>
    <t>Silver - $500 in gas coupons</t>
  </si>
  <si>
    <t>n/a - in my basement</t>
  </si>
  <si>
    <t>wants us to use the same as last year + new logo (see email)</t>
  </si>
  <si>
    <t>KLM trip for two to Europe - ticket should say courtesy of Delta/KLM</t>
  </si>
  <si>
    <t>will submit new one</t>
  </si>
  <si>
    <t>trip for 4 Montreal/Windsor $2251 value</t>
  </si>
  <si>
    <t>No - need to check with them</t>
  </si>
  <si>
    <t>3/4 page + cover (maybe full)</t>
  </si>
  <si>
    <t>12/13/2012</t>
  </si>
  <si>
    <t>Kelly Ryan</t>
  </si>
  <si>
    <t>1 year membership</t>
  </si>
  <si>
    <t>use last year's but only the 1/2 page version</t>
  </si>
  <si>
    <t xml:space="preserve">Un forfait pour 2 personnes pour une nuitée </t>
  </si>
  <si>
    <t>Asked Carl to get it from them 2-25</t>
  </si>
  <si>
    <t>Tickets for two to any WestJet destination</t>
  </si>
  <si>
    <t>2013 - Tom confirms to use the same ad</t>
  </si>
  <si>
    <t>full page +cover (inside cover or back cover)
ad confirmed with Lorelle</t>
  </si>
  <si>
    <t>Dorfin</t>
  </si>
  <si>
    <t>Tracy Derick</t>
  </si>
  <si>
    <t>Sent new ad to Lorelle on March 7</t>
  </si>
  <si>
    <t>n</t>
  </si>
  <si>
    <t>Mike gave ad directly to Lorelle</t>
  </si>
  <si>
    <t>used last year's</t>
  </si>
  <si>
    <t>Promotional Considerations</t>
  </si>
  <si>
    <t>St. Lambert totals</t>
  </si>
  <si>
    <t>+ Labrador</t>
  </si>
  <si>
    <t>Yes - feb 27</t>
  </si>
  <si>
    <t>Power tools for raffle draw</t>
  </si>
  <si>
    <t>Asking Tom 2-25</t>
  </si>
  <si>
    <t>Yes - sent to Lorelle</t>
  </si>
  <si>
    <t>KSH</t>
  </si>
  <si>
    <t>Martin J. Pereira (President)
Christian Brisebois</t>
  </si>
  <si>
    <t>We are waiting for their ad - 2-25</t>
  </si>
  <si>
    <t>Brian Scott</t>
  </si>
  <si>
    <t>Asked sponsor to submit another ad with proper specs 2-25</t>
  </si>
  <si>
    <t>Drillmex 2005 inc</t>
  </si>
  <si>
    <t>Broom, belt + an ad for $300</t>
  </si>
  <si>
    <t>Silver - $500</t>
  </si>
  <si>
    <t>Invoice sent April 18, 2013</t>
  </si>
  <si>
    <t>02/14/2014</t>
  </si>
  <si>
    <t>P A Super Marché</t>
  </si>
  <si>
    <t>$1200 + $500 in food for RMCC</t>
  </si>
  <si>
    <t>Ginette</t>
  </si>
  <si>
    <t>same ad as last year - confirmed by Ginette Mar 6, 2013</t>
  </si>
  <si>
    <t>Asking Barb 2-25</t>
  </si>
  <si>
    <t>Caisse Desjardins Saint Mathias</t>
  </si>
  <si>
    <t>Daphne Simard</t>
  </si>
  <si>
    <t>Asking Paul 2-25</t>
  </si>
  <si>
    <t>2/28/2013</t>
  </si>
  <si>
    <t>Bedard Couture</t>
  </si>
  <si>
    <t>Raymond Bedard</t>
  </si>
  <si>
    <t>$100 business card ad</t>
  </si>
  <si>
    <t>Marc Doret</t>
  </si>
  <si>
    <t>Vicky Ouellet</t>
  </si>
  <si>
    <t>$5000 Gold sponsor</t>
  </si>
  <si>
    <t>Need to make new ad as per Paul Sucheki</t>
  </si>
  <si>
    <t>Ron James</t>
  </si>
  <si>
    <t>Tips from celebrity bartending</t>
  </si>
  <si>
    <t>Stan to send me logo</t>
  </si>
  <si>
    <t>Have Lorelle resize</t>
  </si>
  <si>
    <t>Kelson Financial (Kilbranish)</t>
  </si>
  <si>
    <t>Glenn Kelly</t>
  </si>
  <si>
    <t>Round of golf for four at the Falcon Golf Course. The value is $350</t>
  </si>
  <si>
    <t>Logo is not readable, asked Lorelle to try</t>
  </si>
  <si>
    <t>Meredith - make ad say Best of luck to K4K 2013 + logo</t>
  </si>
  <si>
    <t>No ad as per Meredith - just put their logo</t>
  </si>
  <si>
    <t>T-shirts and assorted signed items</t>
  </si>
  <si>
    <t>whatever size fits - add the Scotties logo</t>
  </si>
  <si>
    <t>they do not want</t>
  </si>
  <si>
    <t>Corporate team - minimum of $1500</t>
  </si>
  <si>
    <t>no ad</t>
  </si>
  <si>
    <t>no - they do not want</t>
  </si>
  <si>
    <t>James Dawson</t>
  </si>
  <si>
    <t>Jennifer Doyle</t>
  </si>
  <si>
    <t>Stan/Jennifer Doyle</t>
  </si>
  <si>
    <t>Stan confirms to use old one</t>
  </si>
  <si>
    <t>no but we have an old one.  Asked Stan to confirm what to use</t>
  </si>
  <si>
    <t>Sorel-Tracy caterer - value of $1000</t>
  </si>
  <si>
    <t>Sean Traer</t>
  </si>
  <si>
    <t>Gave t-shirts, for silent auction, $150 in clothes just logo</t>
  </si>
  <si>
    <t>just their logo in 1/6 page ad</t>
  </si>
  <si>
    <t>Catherine Fafard</t>
  </si>
  <si>
    <t>Unable to open - need Lorelle to convert it</t>
  </si>
  <si>
    <t>David Gagné</t>
  </si>
  <si>
    <t>Alain's email</t>
  </si>
  <si>
    <t>Dejeuner pour 100 personnes</t>
  </si>
  <si>
    <t>Stephanie Roberge</t>
  </si>
  <si>
    <t>Asked Alain by email</t>
  </si>
  <si>
    <t>4 month membership Kino Gym-Atout</t>
  </si>
  <si>
    <t>Roger Charbonneau</t>
  </si>
  <si>
    <t>Pret de barbecue + gaz propane</t>
  </si>
  <si>
    <t>Lorelle to scan - page 49</t>
  </si>
  <si>
    <t>bbq + chandails</t>
  </si>
  <si>
    <t>clavier/souris et router sans fil</t>
  </si>
  <si>
    <t>Robert Spick</t>
  </si>
  <si>
    <t>4 ensembles cadeau</t>
  </si>
  <si>
    <t>Lorelle to scan - page 50</t>
  </si>
  <si>
    <t>Jean Philippe Barbeau</t>
  </si>
  <si>
    <t>4 x $25 certificat cadeau</t>
  </si>
  <si>
    <t>2 sacs</t>
  </si>
  <si>
    <t>sac a couche</t>
  </si>
  <si>
    <t>Lorelle to scan - page 45</t>
  </si>
  <si>
    <t>Mathieu Beaufort</t>
  </si>
  <si>
    <t>Marie-Pierre Boucher</t>
  </si>
  <si>
    <t>certificat de cadeau</t>
  </si>
  <si>
    <t>diner hot-dog, chip, bouteilles pour 150 personnes</t>
  </si>
  <si>
    <t>montre valeur $150</t>
  </si>
  <si>
    <t>2 cadre numerique</t>
  </si>
  <si>
    <t>Lorelle to scan - page 51</t>
  </si>
  <si>
    <t>Laramee et fils</t>
  </si>
  <si>
    <t>Polo $65 + $50 donation</t>
  </si>
  <si>
    <t>Lorelle to scan - page 28</t>
  </si>
  <si>
    <t>L'Esprit Réhabilitation</t>
  </si>
  <si>
    <t>Monica Kosiuk</t>
  </si>
  <si>
    <t>Mike says Lorelle has it</t>
  </si>
  <si>
    <t>Vins Philippe Dandurand Ltée</t>
  </si>
  <si>
    <t>Jack Daniel Calaway golf bag and other branded items</t>
  </si>
  <si>
    <t>make one in a space that fits</t>
  </si>
  <si>
    <t>Marilyn Michel</t>
  </si>
  <si>
    <t>1/4 page ad $200</t>
  </si>
  <si>
    <t>Yes - March 9</t>
  </si>
  <si>
    <t xml:space="preserve">Suzanne Cselenyi - SCselenyi@eragroup.ca - Tél: +1 (514) 335-0550 x 209
Mobile: +1 (514) 743-1234
</t>
  </si>
  <si>
    <t>13 various winter toys (sleds)</t>
  </si>
  <si>
    <t>See email - business card in space of 1/4 page</t>
  </si>
  <si>
    <t>$400 sponsorship</t>
  </si>
  <si>
    <t>same ad as last year as per Cindy</t>
  </si>
  <si>
    <t>have it from last year</t>
  </si>
  <si>
    <t>3Macs</t>
  </si>
  <si>
    <t>Clair Angyal</t>
  </si>
  <si>
    <t>Bronze $1000</t>
  </si>
  <si>
    <t>sent her ad on Friday - no confirmation so use the same one</t>
  </si>
  <si>
    <t>Christine Black</t>
  </si>
  <si>
    <t>received ad on March 2</t>
  </si>
  <si>
    <t>RJ Awasthi</t>
  </si>
  <si>
    <t>Promotional items</t>
  </si>
  <si>
    <t>RJ</t>
  </si>
  <si>
    <t>RJ said to use last years</t>
  </si>
  <si>
    <t>1/6 page</t>
  </si>
  <si>
    <t>$1500 sponsorship</t>
  </si>
  <si>
    <t xml:space="preserve">Vanderzon </t>
  </si>
  <si>
    <t>Tony Vanderzon</t>
  </si>
  <si>
    <t>Nothing confirmed yet</t>
  </si>
  <si>
    <t>Rob V</t>
  </si>
  <si>
    <t>4 cases of specialty beer</t>
  </si>
  <si>
    <t>Rob S</t>
  </si>
  <si>
    <t>By Jamie</t>
  </si>
  <si>
    <t>yes - Feb 29 from James</t>
  </si>
  <si>
    <t>Use same ad as last year</t>
  </si>
  <si>
    <t>Nacy/John</t>
  </si>
  <si>
    <t>no details from sponsor yet</t>
  </si>
  <si>
    <t>3 $169 gift certificates</t>
  </si>
  <si>
    <t>to be done</t>
  </si>
  <si>
    <t>OUT FOR 2013</t>
  </si>
  <si>
    <t>not sure yet - John to confirm $200 last year</t>
  </si>
  <si>
    <t>Paul confirmed they are out for 2013</t>
  </si>
  <si>
    <t>OUT</t>
  </si>
  <si>
    <t>Action Scuba Inc.</t>
  </si>
  <si>
    <t>Diane Tetrault</t>
  </si>
  <si>
    <t>OUT IN 2013</t>
  </si>
  <si>
    <t>$500 Silver Sponsor</t>
  </si>
  <si>
    <t>1/2 page + cover
ad confirmed with Lorelle</t>
  </si>
  <si>
    <t>Kuper Academy</t>
  </si>
  <si>
    <t>Y - DONE ALREADY</t>
  </si>
  <si>
    <t>Received ad that they want us to modify</t>
  </si>
  <si>
    <t xml:space="preserve">Groupe C&amp;G Beaulieu </t>
  </si>
  <si>
    <t>rcvd business card</t>
  </si>
  <si>
    <t>3 double passes for Kayak adventure</t>
  </si>
  <si>
    <t>Lorelle already put an ad for them</t>
  </si>
  <si>
    <t>Corbec</t>
  </si>
  <si>
    <t>N/A</t>
  </si>
  <si>
    <t>No promo as per Carl</t>
  </si>
  <si>
    <t>PDF envirosmart</t>
  </si>
  <si>
    <t>11 banners</t>
  </si>
  <si>
    <t>Lorelle's company</t>
  </si>
  <si>
    <t>Book, ticket, poster design</t>
  </si>
  <si>
    <t xml:space="preserve">La Cage Aux Sports de Mont Saint-Hilaire </t>
  </si>
  <si>
    <t>$200 in gift certificates</t>
  </si>
  <si>
    <t>Chocolaterie Heyez</t>
  </si>
  <si>
    <t>door prize</t>
  </si>
  <si>
    <t xml:space="preserve">thank you page </t>
  </si>
  <si>
    <t>Trans-Herb</t>
  </si>
  <si>
    <t>prize</t>
  </si>
  <si>
    <t>Maple Leaf Foods - Gilles Bourbeau</t>
  </si>
  <si>
    <t>food for Mt. Bruno</t>
  </si>
  <si>
    <t>Second Cup St. Bruno</t>
  </si>
  <si>
    <t>Coffee for Mt. Bruno</t>
  </si>
  <si>
    <t>Tim Hortons St. Bruno</t>
  </si>
  <si>
    <t>Tim bits for Mt. Bruno</t>
  </si>
  <si>
    <t>Sports Excellence St. Bruno</t>
  </si>
  <si>
    <t>prizes</t>
  </si>
  <si>
    <t>Roger Bourgignon</t>
  </si>
  <si>
    <t>help</t>
  </si>
  <si>
    <t>Daniel Beaulieu</t>
  </si>
  <si>
    <t>juices for St. Bruno</t>
  </si>
  <si>
    <t>Wait for new business card</t>
  </si>
  <si>
    <t>not yet</t>
  </si>
  <si>
    <t>Liberty Pultrusions (David M. Grffith)</t>
  </si>
  <si>
    <t>No - asked Paul</t>
  </si>
  <si>
    <t>Future Shop</t>
  </si>
  <si>
    <t>no details from Brock yet</t>
  </si>
  <si>
    <t>$100 gift card</t>
  </si>
  <si>
    <t>Brock</t>
  </si>
  <si>
    <t>Restaurant Da Mangione</t>
  </si>
  <si>
    <t>10 free pizzas $325 was raised (they get tax receipt)</t>
  </si>
  <si>
    <t>Asked us to put 1/4 page ad together from their website</t>
  </si>
  <si>
    <t>CGI</t>
  </si>
  <si>
    <t>no details from Tom Litchfield yet</t>
  </si>
  <si>
    <t>Claret Asset Management Corp</t>
  </si>
  <si>
    <t>no details yet - received email from William Kovalchuk asking for info</t>
  </si>
  <si>
    <t>ad received March 1</t>
  </si>
  <si>
    <t>Boutique Jacques</t>
  </si>
  <si>
    <t>2013 - officially out</t>
  </si>
  <si>
    <t>not sure yet - John to confirm $500 last year</t>
  </si>
  <si>
    <t>John said to use last year's</t>
  </si>
  <si>
    <t>Paul said to use last year's ad - already done in 2012 folder</t>
  </si>
  <si>
    <t>Comac Corporation Inc.</t>
  </si>
  <si>
    <t>yes - february 24</t>
  </si>
  <si>
    <t>Olson Curling</t>
  </si>
  <si>
    <t>Sani Max</t>
  </si>
  <si>
    <t>received March 7</t>
  </si>
  <si>
    <t>Jancor Agencies</t>
  </si>
  <si>
    <t>$50 corporate sponsorship</t>
  </si>
  <si>
    <t>Tax receipt done?</t>
  </si>
  <si>
    <t>Wall of Fame done?</t>
  </si>
  <si>
    <t>Confirmed we can use last years</t>
  </si>
  <si>
    <t>1/2 page + cover
ad sent to Lorelle</t>
  </si>
  <si>
    <t>Dec 23,2011</t>
  </si>
  <si>
    <t>said we should use last year's</t>
  </si>
  <si>
    <t>Yes - received Jan 31, 2012</t>
  </si>
  <si>
    <t>Hot dogs, buns, condiments + cash sponsorship ($1500)</t>
  </si>
  <si>
    <t>received ad</t>
  </si>
  <si>
    <t>DONE</t>
  </si>
  <si>
    <t>Lorelle made ad for them and they approved</t>
  </si>
  <si>
    <t>Bronze $1300</t>
  </si>
  <si>
    <t>Mike paid printing with it</t>
  </si>
  <si>
    <t>Sunday Night Curling</t>
  </si>
  <si>
    <t>Already gave Gary Chute 2011 tax receipts</t>
  </si>
  <si>
    <t>3/4 page + cover</t>
  </si>
  <si>
    <t>she says we can make her ad any size as she is not doing it for publicity</t>
  </si>
  <si>
    <t>yes - received Feb 14 sent to Lorelle</t>
  </si>
  <si>
    <t>Ad submitted to Sue for her approval</t>
  </si>
  <si>
    <t>n/a - in pink folder</t>
  </si>
  <si>
    <t>asked Paul if he liked Lorelle's new ad</t>
  </si>
  <si>
    <t>Paul approved new ad</t>
  </si>
  <si>
    <t>business card received from Paul</t>
  </si>
  <si>
    <t>3 month memberships + corporate team - they want tshirts to wear at their work</t>
  </si>
  <si>
    <t>no we made it as she missed deadline</t>
  </si>
  <si>
    <t>business card received from Tom</t>
  </si>
  <si>
    <t>Tom said to use last year's as well</t>
  </si>
  <si>
    <t>Stan said to fit 1/4 old ad into business card</t>
  </si>
  <si>
    <t>Paul said to use last year's card</t>
  </si>
  <si>
    <t>business card on a 1/4 page</t>
  </si>
  <si>
    <t>Use last year's - confirmed</t>
  </si>
  <si>
    <t>2 Carbon fibre brooms for incentive prizes + 12 gloves for each club</t>
  </si>
  <si>
    <t>value of $660</t>
  </si>
  <si>
    <t>Stan sent new ad on Feb 24</t>
  </si>
  <si>
    <t>Stan said to use last year's</t>
  </si>
  <si>
    <t>Paul said to use last year's card but on a 1/4 page</t>
  </si>
  <si>
    <t>$5000 Platinum</t>
  </si>
  <si>
    <t>they said to use ad if we did not hear from them by March 3</t>
  </si>
  <si>
    <t>said to use last year's</t>
  </si>
  <si>
    <t>no details from them yet</t>
  </si>
  <si>
    <t>no - will need to make business card from their email</t>
  </si>
  <si>
    <t>Paul approved Lorelle's ad - but asked to remove email</t>
  </si>
  <si>
    <t>RBC Insurance - Marilyn Michel</t>
  </si>
  <si>
    <t>business card + 85 gifts for kids around $1-$3 each = ~$370 value</t>
  </si>
  <si>
    <t>business card upgraded to a 1/2 page</t>
  </si>
  <si>
    <t>Asked Feb 6</t>
  </si>
  <si>
    <t>Company</t>
  </si>
  <si>
    <t>Name</t>
  </si>
  <si>
    <t>Family Name</t>
  </si>
  <si>
    <t>2285 rue Sigouin</t>
  </si>
  <si>
    <t>Les autobus Beauregard</t>
  </si>
  <si>
    <t>Sue</t>
  </si>
  <si>
    <t>Giroux</t>
  </si>
  <si>
    <t>sgiroux@3macs.com</t>
  </si>
  <si>
    <t>Marketing Communications Coordinator</t>
  </si>
  <si>
    <t>Tania</t>
  </si>
  <si>
    <t>Hockey tickets</t>
  </si>
  <si>
    <t>1200 chemin des Patriotes</t>
  </si>
  <si>
    <t>J3L 4S6</t>
  </si>
  <si>
    <t>450-658-4371</t>
  </si>
  <si>
    <t>Pierre Bovet</t>
  </si>
  <si>
    <t>Jacques</t>
  </si>
  <si>
    <t>Gut Labatt Chartered Accountants</t>
  </si>
  <si>
    <t>4248 Fafard St</t>
  </si>
  <si>
    <t>Lachenaie</t>
  </si>
  <si>
    <t>J6V 1G9</t>
  </si>
  <si>
    <t>350 Dorval Ave</t>
  </si>
  <si>
    <t>Ken</t>
  </si>
  <si>
    <t>Porter</t>
  </si>
  <si>
    <t>send email instead</t>
  </si>
  <si>
    <t>ken.porter@sympatico.ca</t>
  </si>
  <si>
    <t>Fred</t>
  </si>
  <si>
    <t>Green</t>
  </si>
  <si>
    <t>401-9th Avenue SW Suite 500</t>
  </si>
  <si>
    <t>T2P 4Z4</t>
  </si>
  <si>
    <t xml:space="preserve">Manager Strategic Communications &amp; Public Affairs </t>
  </si>
  <si>
    <t>Breanne</t>
  </si>
  <si>
    <t>Feigel</t>
  </si>
  <si>
    <t>Painting</t>
  </si>
  <si>
    <t>Desjardins Caisse Richelieu-Saint-Mathias</t>
  </si>
  <si>
    <t>296 chemin des Patriotes</t>
  </si>
  <si>
    <t>Saint-Mathias-sur-Richelieu</t>
  </si>
  <si>
    <t>J3L 6A6</t>
  </si>
  <si>
    <t>Home Page</t>
  </si>
  <si>
    <t>Wall of Fame?</t>
  </si>
  <si>
    <t>Tickets/home page on website</t>
  </si>
  <si>
    <t>Wall of Fame</t>
  </si>
  <si>
    <t>All inclusive trip</t>
  </si>
  <si>
    <t>trip for 4 Montreal/Windsor $2600 value</t>
  </si>
  <si>
    <t>30/12/2010 Jan 5, 2011</t>
  </si>
  <si>
    <t>Delta Airlines</t>
  </si>
  <si>
    <t>$1000 E-certificate - received by email</t>
  </si>
  <si>
    <t>yes - received Feb 23</t>
  </si>
  <si>
    <t>direct from MCHF</t>
  </si>
  <si>
    <t>full page +cover (inside cover or back cover)</t>
  </si>
  <si>
    <t>received and in folder \Ads for 2011</t>
  </si>
  <si>
    <t>Mike has submitted it</t>
  </si>
  <si>
    <t>no - need to update</t>
  </si>
  <si>
    <t>New one in 2011 received</t>
  </si>
  <si>
    <t>$1000 between Gold and Silver</t>
  </si>
  <si>
    <t>checking with Nacy</t>
  </si>
  <si>
    <t>Received Feb 21</t>
  </si>
  <si>
    <t>Artistic</t>
  </si>
  <si>
    <t>Asked tara for ad</t>
  </si>
  <si>
    <t>full page +cover</t>
  </si>
  <si>
    <t>MR Graphiques</t>
  </si>
  <si>
    <t>booklet</t>
  </si>
  <si>
    <t>NO do not put on!</t>
  </si>
  <si>
    <t>Asked RJ - wants full page</t>
  </si>
  <si>
    <t>Superior Alloy</t>
  </si>
  <si>
    <t>3/4 page</t>
  </si>
  <si>
    <t>3 Carbon fibre brooms + 12 gloves</t>
  </si>
  <si>
    <t>Received Feb 22</t>
  </si>
  <si>
    <t>Catered dinner for 6 door prize for RMCC</t>
  </si>
  <si>
    <t>not yet - asked Ginette</t>
  </si>
  <si>
    <t>whatever they want</t>
  </si>
  <si>
    <t>BMA</t>
  </si>
  <si>
    <t>yes - Feb 25</t>
  </si>
  <si>
    <t>Trophee Pointe Claire</t>
  </si>
  <si>
    <t>trophies</t>
  </si>
  <si>
    <t>Sisca - Gary Chute</t>
  </si>
  <si>
    <t>book binding collating</t>
  </si>
  <si>
    <t>No need to check with Tom if we ever received</t>
  </si>
  <si>
    <t>Silver $500</t>
  </si>
  <si>
    <t>no - online donation</t>
  </si>
  <si>
    <t>online donation</t>
  </si>
  <si>
    <t>Expos</t>
  </si>
  <si>
    <t>12 Denis Boucher signed baseballs</t>
  </si>
  <si>
    <t>Roscan/ERA Group</t>
  </si>
  <si>
    <t>n/a but check if we have room</t>
  </si>
  <si>
    <t>$425 in prizes</t>
  </si>
  <si>
    <t>1/2 page but made full page due to my error in giving them the wrong size</t>
  </si>
  <si>
    <t>Women's Participation Group c/o Maria Lena Auclair</t>
  </si>
  <si>
    <t>Habs tix - in exchange for 1/2 page ad</t>
  </si>
  <si>
    <t>same as last year and in folder \Ads for 2011</t>
  </si>
  <si>
    <t>Barbara</t>
  </si>
  <si>
    <t>Yes - Feb 8</t>
  </si>
  <si>
    <t>asked if I should use last years</t>
  </si>
  <si>
    <t>received Feb 22</t>
  </si>
  <si>
    <t>No ad/logo</t>
  </si>
  <si>
    <t>No ad -add to thank you page</t>
  </si>
  <si>
    <t xml:space="preserve">Albert Davidson Industires </t>
  </si>
  <si>
    <t>Logo I got from web is fine</t>
  </si>
  <si>
    <t>Asked me to make one</t>
  </si>
  <si>
    <t>Kelson Financial Planners (Kilbranish Holdings)</t>
  </si>
  <si>
    <t>Cristini</t>
  </si>
  <si>
    <t>made one</t>
  </si>
  <si>
    <t>business card - likely</t>
  </si>
  <si>
    <t>Avis</t>
  </si>
  <si>
    <t>asked Brock</t>
  </si>
  <si>
    <t>Asked Brock</t>
  </si>
  <si>
    <t>James Stickles</t>
  </si>
  <si>
    <t>personal donation</t>
  </si>
  <si>
    <t>received new logo - confirmed</t>
  </si>
  <si>
    <t>received new ad - confirmed</t>
  </si>
  <si>
    <t>Signed jersey</t>
  </si>
  <si>
    <t>asked Stan</t>
  </si>
  <si>
    <t>Tusk Esthetique</t>
  </si>
  <si>
    <t>donation of mani-pedi-facial</t>
  </si>
  <si>
    <t>yes - Feb 22</t>
  </si>
  <si>
    <t>Received Feb 25</t>
  </si>
  <si>
    <t>painting</t>
  </si>
  <si>
    <t>Il Martini</t>
  </si>
  <si>
    <t>Never received check</t>
  </si>
  <si>
    <t>300 - 1/2 page</t>
  </si>
  <si>
    <t>300 1/2 page ad</t>
  </si>
  <si>
    <t>No - never received cheque</t>
  </si>
  <si>
    <t>wait</t>
  </si>
  <si>
    <t>$500 silver ad</t>
  </si>
  <si>
    <t>Saeco</t>
  </si>
  <si>
    <t>Olco</t>
  </si>
  <si>
    <t>$200 - 1/4 page</t>
  </si>
  <si>
    <t>GL&amp;V USA Inc. Employees</t>
  </si>
  <si>
    <t>no - can't find cheque</t>
  </si>
  <si>
    <t>3 $125 gift certificates</t>
  </si>
  <si>
    <t>Poste D'Essence Saint Bruno</t>
  </si>
  <si>
    <t>Tickets</t>
  </si>
  <si>
    <t>Website</t>
  </si>
  <si>
    <t>Banners/Posters for clubs</t>
  </si>
  <si>
    <t>mailed June 12</t>
  </si>
  <si>
    <t>yes - sent Jan 26</t>
  </si>
  <si>
    <t>entered in tax receipt sheet</t>
  </si>
  <si>
    <t>no - they usually send cheque to MCHF</t>
  </si>
  <si>
    <t>beer</t>
  </si>
  <si>
    <t>email sent</t>
  </si>
  <si>
    <t>need to get details from Mike</t>
  </si>
  <si>
    <t>Mike will look into ad</t>
  </si>
  <si>
    <t>Mike would like</t>
  </si>
  <si>
    <t>Mike said same as last year</t>
  </si>
  <si>
    <t>Mike said same as last year - confirmed</t>
  </si>
  <si>
    <t>no - check with Mike</t>
  </si>
  <si>
    <t>Mike has collected $580 - will look into ad</t>
  </si>
  <si>
    <t>Mike checking with guy who donated $500</t>
  </si>
  <si>
    <t>Carl taking care of this one</t>
  </si>
  <si>
    <t>Trip for two anywhere they fly  $4600 value</t>
  </si>
  <si>
    <t xml:space="preserve">yes  </t>
  </si>
  <si>
    <t>waiting for ad</t>
  </si>
  <si>
    <t>Contact them for giveaways</t>
  </si>
  <si>
    <t>Alouettes football</t>
  </si>
  <si>
    <t>not done yet</t>
  </si>
  <si>
    <t>$300 1/2 page</t>
  </si>
  <si>
    <t>June 17 mailed</t>
  </si>
  <si>
    <t>Rcvd Feb 17</t>
  </si>
  <si>
    <t>Tusk Coiffure</t>
  </si>
  <si>
    <t>Yes - March 20</t>
  </si>
  <si>
    <t>Receieved ad - confirmed</t>
  </si>
  <si>
    <t>asked Jan 27</t>
  </si>
  <si>
    <t>New business card - confirmed</t>
  </si>
  <si>
    <t>12 bottles of wine for RMCC</t>
  </si>
  <si>
    <t>Asked</t>
  </si>
  <si>
    <t>in-cabin luggage value of $150</t>
  </si>
  <si>
    <t>Ginette - RMCC</t>
  </si>
  <si>
    <t>ETFS</t>
  </si>
  <si>
    <t>yes - received at home March 31st</t>
  </si>
  <si>
    <t>rcvd feb 5</t>
  </si>
  <si>
    <t>Teddy's</t>
  </si>
  <si>
    <t>Free food for TMR</t>
  </si>
  <si>
    <t>yes as per Mike Feb 2</t>
  </si>
  <si>
    <t>Feb 1 on its way</t>
  </si>
  <si>
    <t>I made ad - confirmed</t>
  </si>
  <si>
    <t>RJ never confirmed</t>
  </si>
  <si>
    <t>Mercer</t>
  </si>
  <si>
    <t>Jeans day</t>
  </si>
  <si>
    <t>Asked RJ</t>
  </si>
  <si>
    <t>Construction C. Veilleux</t>
  </si>
  <si>
    <t>yes - from his email</t>
  </si>
  <si>
    <t>yes - business card received confirmed</t>
  </si>
  <si>
    <t xml:space="preserve">Silver - $500 </t>
  </si>
  <si>
    <t>sunlife financière</t>
  </si>
  <si>
    <t>Asked Tom</t>
  </si>
  <si>
    <t>$100  (business card?)</t>
  </si>
  <si>
    <t>to print</t>
  </si>
  <si>
    <t xml:space="preserve">Asked </t>
  </si>
  <si>
    <t>Dagwood's</t>
  </si>
  <si>
    <t>48 sandwiches for Ste Anne</t>
  </si>
  <si>
    <t>two-sided business card</t>
  </si>
  <si>
    <t>Facturation Medicale Rive Sud</t>
  </si>
  <si>
    <t>$300 - 1/2 page ad  Gabe - she only wants 1/4 page or bus card</t>
  </si>
  <si>
    <t>anonymous</t>
  </si>
  <si>
    <t>Sports Excellence Mont St. Bruno</t>
  </si>
  <si>
    <t>door prizes</t>
  </si>
  <si>
    <t>Aliments Fruitical</t>
  </si>
  <si>
    <t>Mario &amp; Emilio</t>
  </si>
  <si>
    <t>thank you sponsor</t>
  </si>
  <si>
    <t>Second Cup - St. Bruno</t>
  </si>
  <si>
    <t>Line Hebert</t>
  </si>
  <si>
    <t>Forme Cardio Plus Inc</t>
  </si>
  <si>
    <t>Isabelle Lessard</t>
  </si>
  <si>
    <t>Yves Rousseau</t>
  </si>
  <si>
    <t>Karine Pomerleau</t>
  </si>
  <si>
    <t>Roger Bourguignon</t>
  </si>
  <si>
    <t>Tim Horton St Basile</t>
  </si>
  <si>
    <t>Gilbert Delorme</t>
  </si>
  <si>
    <t>used last year's ad</t>
  </si>
  <si>
    <t>Billes en tete</t>
  </si>
  <si>
    <t>scan business card - confirmed</t>
  </si>
  <si>
    <t>scan business card</t>
  </si>
  <si>
    <t>Gwen Couture</t>
  </si>
  <si>
    <t>appareils electromenagers Couture et Couture</t>
  </si>
  <si>
    <t>gives hot dogs, hamburgers and juice to Otterburn</t>
  </si>
  <si>
    <t>Tom Lanton</t>
  </si>
  <si>
    <t>Geoffrey Kelly - MNA for Jacques Cartier</t>
  </si>
  <si>
    <t>No - need to send invoice after event</t>
  </si>
  <si>
    <t>no - asked</t>
  </si>
  <si>
    <t>thank you sponsor for juices</t>
  </si>
  <si>
    <t>thank you</t>
  </si>
  <si>
    <t xml:space="preserve">thank you </t>
  </si>
  <si>
    <t>CHOM</t>
  </si>
  <si>
    <t>thank you sponsor for door prizes</t>
  </si>
  <si>
    <t>Cinema Guzzo</t>
  </si>
  <si>
    <t>Barefoot Wine</t>
  </si>
  <si>
    <t>new ad/logo coming by Feb 25</t>
  </si>
  <si>
    <t>use last years</t>
  </si>
  <si>
    <t>Second Cup - St. Hubert</t>
  </si>
  <si>
    <t>$200 1/4 page ad plus coffee for clubs</t>
  </si>
  <si>
    <t>waiting on Tom</t>
  </si>
  <si>
    <t>waiting on Carl</t>
  </si>
  <si>
    <t>Yes - Tom has it</t>
  </si>
  <si>
    <t>No - waiting for details from Carl</t>
  </si>
  <si>
    <t xml:space="preserve">Francis Scarpaleggia – MP – Lac St Louis  </t>
  </si>
  <si>
    <t>City of Senneville</t>
  </si>
  <si>
    <t>Geo A Hall</t>
  </si>
  <si>
    <t>Otis</t>
  </si>
  <si>
    <t>yes - made ad</t>
  </si>
  <si>
    <t>autographed Hockey Stick by Yvan Cournoyer</t>
  </si>
  <si>
    <t>Carey Price Jersey</t>
  </si>
  <si>
    <t>$150 off purchase of a new bike</t>
  </si>
  <si>
    <t>Sew-Eurodrive</t>
  </si>
  <si>
    <t>no - use last years</t>
  </si>
  <si>
    <t>Prodirect</t>
  </si>
  <si>
    <t>Definitely not silver - maybe a business card</t>
  </si>
  <si>
    <t>$100 business ad</t>
  </si>
  <si>
    <t>Out for 2010</t>
  </si>
  <si>
    <t>Eragroup.ca</t>
  </si>
  <si>
    <t>Rob/Tony</t>
  </si>
  <si>
    <t>Signed team jersey</t>
  </si>
  <si>
    <t>Interwrap</t>
  </si>
  <si>
    <t>Casino de Montreal</t>
  </si>
  <si>
    <t>dinner show for April 3rd</t>
  </si>
  <si>
    <t>Otterburn Legion CC</t>
  </si>
  <si>
    <t>$300 - 1/2 page ad  Gabe</t>
  </si>
  <si>
    <t>Dodge Chrysler St. basile</t>
  </si>
  <si>
    <t>Pinkham &amp; Sons</t>
  </si>
  <si>
    <t>Cindy's company</t>
  </si>
  <si>
    <t>Polvige Technolgies</t>
  </si>
  <si>
    <t>Sandra Schmirler</t>
  </si>
  <si>
    <t>Jaime</t>
  </si>
  <si>
    <t>No for tickets yes for book cover, yes as per Mike</t>
  </si>
  <si>
    <t>RJ wants them there for the brooms they have given us over the years, not on book cover though</t>
  </si>
  <si>
    <t>LS Wealth Management</t>
  </si>
  <si>
    <t>Street</t>
  </si>
  <si>
    <t>Phone #</t>
  </si>
  <si>
    <t>Lessard Tremblay - receipt to Mme Julie Lessard</t>
  </si>
  <si>
    <t>Julie Lessard</t>
  </si>
  <si>
    <t>1010 rue de la Gauchetiere Ouest, Bureau 340</t>
  </si>
  <si>
    <t>H3B 2N2</t>
  </si>
  <si>
    <t>(514) 866-1262</t>
  </si>
  <si>
    <t>Lessard Tremblay - receipt to M. Philippe Tremblay</t>
  </si>
  <si>
    <t>Techni-Assure</t>
  </si>
  <si>
    <t>Gary K</t>
  </si>
  <si>
    <t>955 Boul. St-Jean, Suite 205</t>
  </si>
  <si>
    <t>(514) 428-0525</t>
  </si>
  <si>
    <t>Services Financiers Kelly Inc</t>
  </si>
  <si>
    <t>102 Cornwall Ave</t>
  </si>
  <si>
    <t>Mont-Royal</t>
  </si>
  <si>
    <t>H3P 1M8</t>
  </si>
  <si>
    <t>Roxon Medi-tech</t>
  </si>
  <si>
    <t>Michael Solomita</t>
  </si>
  <si>
    <t>8500 Lafrenaie</t>
  </si>
  <si>
    <t>H1P 2B4</t>
  </si>
  <si>
    <t>(514) 326-7780</t>
  </si>
  <si>
    <t>Morbern</t>
  </si>
  <si>
    <t>Kaneng Industries</t>
  </si>
  <si>
    <t>Paul Henzell</t>
  </si>
  <si>
    <t>80 Hymus Blvd</t>
  </si>
  <si>
    <t>H9R 1E3</t>
  </si>
  <si>
    <t>Tarkett</t>
  </si>
  <si>
    <t>Jacques Labelle</t>
  </si>
  <si>
    <t>Project Manager</t>
  </si>
  <si>
    <t>1001, rue Yamaska Est</t>
  </si>
  <si>
    <t>Farnham</t>
  </si>
  <si>
    <t>J2N 1J7</t>
  </si>
  <si>
    <t>jacques.labelle@tarkett.com</t>
  </si>
  <si>
    <t>(450) 293-8072</t>
  </si>
  <si>
    <t>Flexpression</t>
  </si>
  <si>
    <t>Acier Ouellette Inc.</t>
  </si>
  <si>
    <t>22, boul J.F. Kennedy</t>
  </si>
  <si>
    <t>Saint-Jerome</t>
  </si>
  <si>
    <t>J7Y 4B6</t>
  </si>
  <si>
    <t>450-432-2344</t>
  </si>
  <si>
    <t>Tutino Potechin Law Firm</t>
  </si>
  <si>
    <t>1080 Cote du Beaver Hall, bureau 600</t>
  </si>
  <si>
    <t>Presentex Canada Inc.</t>
  </si>
  <si>
    <t>Caisse Populaire Desjardins de Saint-Laurent</t>
  </si>
  <si>
    <t>L.L Industries Inc.</t>
  </si>
  <si>
    <t>2315 boul des Entreprises, Suite 104</t>
  </si>
  <si>
    <t>Terrebonne</t>
  </si>
  <si>
    <t>J6X 4J9</t>
  </si>
  <si>
    <t>Les Avantages Sociaux Delta Benefits Inc</t>
  </si>
  <si>
    <t>224, rue Green, Suite 2</t>
  </si>
  <si>
    <t>J4P 1T1</t>
  </si>
  <si>
    <t>US Cheque</t>
  </si>
  <si>
    <t>90 Commercial Blvd. P.O. Box 238</t>
  </si>
  <si>
    <t>06790-0238</t>
  </si>
  <si>
    <t>Graphique Fitzsimmons Inc</t>
  </si>
  <si>
    <t>16,859 Boul Gouin Ouest</t>
  </si>
  <si>
    <t>Sainte-Genevieve</t>
  </si>
  <si>
    <t>H9H 1E3</t>
  </si>
  <si>
    <t>514-626-4841</t>
  </si>
  <si>
    <t>GL &amp; V</t>
  </si>
  <si>
    <t xml:space="preserve">Sablage au Jet 2000 Inc </t>
  </si>
  <si>
    <t>McGill Reproductive Center</t>
  </si>
  <si>
    <t>BDC</t>
  </si>
  <si>
    <t>Build A Bear</t>
  </si>
  <si>
    <t>Matt Pohl</t>
  </si>
  <si>
    <t>Community Relations Bear</t>
  </si>
  <si>
    <t>1954 Innerbelt Business Ctr. Dr.</t>
  </si>
  <si>
    <t>St. Louis</t>
  </si>
  <si>
    <t>MO</t>
  </si>
  <si>
    <t>63114-5760</t>
  </si>
  <si>
    <t>314-423-8000</t>
  </si>
  <si>
    <t>NSB</t>
  </si>
  <si>
    <t>Sharlene Bogusz</t>
  </si>
  <si>
    <t>Hold'em money - from Stan</t>
  </si>
  <si>
    <t>Hold'em money - from Rob</t>
  </si>
  <si>
    <t>ScotiaMcLeod</t>
  </si>
  <si>
    <t>Serge Duguay</t>
  </si>
  <si>
    <t>RJ's company</t>
  </si>
  <si>
    <t>Otis Canada Inc.</t>
  </si>
  <si>
    <t>Carlo Delli Colli</t>
  </si>
  <si>
    <t>5311 Boul de Maisonneuve West</t>
  </si>
  <si>
    <t>H4A 1Z5</t>
  </si>
  <si>
    <t>Jacques Bovet</t>
  </si>
  <si>
    <t>4477 Boul Metropolitain</t>
  </si>
  <si>
    <t>374-4551</t>
  </si>
  <si>
    <t>9200 rue Meilleur #101</t>
  </si>
  <si>
    <t>858-5258</t>
  </si>
  <si>
    <t>Kelly's Pub</t>
  </si>
  <si>
    <t>Leo Green</t>
  </si>
  <si>
    <t>5970 Cote des Neiges Suite 300</t>
  </si>
  <si>
    <t>H3S 1Z5</t>
  </si>
  <si>
    <t>737-1402</t>
  </si>
  <si>
    <t>Affiliated Trading</t>
  </si>
  <si>
    <t>John Paul Longlad</t>
  </si>
  <si>
    <t>3150 Guenette St.</t>
  </si>
  <si>
    <t>H4S 1W5</t>
  </si>
  <si>
    <t>333-0007</t>
  </si>
  <si>
    <t>Ing./Eng.</t>
  </si>
  <si>
    <t>jdoyle@enviromark.ca</t>
  </si>
  <si>
    <t>481-1128</t>
  </si>
  <si>
    <t>Richard and Nadine Gut</t>
  </si>
  <si>
    <t>157 Monte Vista</t>
  </si>
  <si>
    <t>Dollard-des-Ormeaux</t>
  </si>
  <si>
    <t>H9B 3A4</t>
  </si>
  <si>
    <t>Entreprises Paul Leveille</t>
  </si>
  <si>
    <t>324 rue Amsterdam</t>
  </si>
  <si>
    <t>H9G 1P5</t>
  </si>
  <si>
    <t>Ciot Montreal Inc.</t>
  </si>
  <si>
    <t>Maria Santella</t>
  </si>
  <si>
    <t>9151 boulevard St-Laurent</t>
  </si>
  <si>
    <t>H2N 1N2</t>
  </si>
  <si>
    <t>514-382-5180</t>
  </si>
  <si>
    <t>National Ceramic + Granite Ltd.</t>
  </si>
  <si>
    <t>Bernard Castellon</t>
  </si>
  <si>
    <t>Directeur d'Estimation</t>
  </si>
  <si>
    <t>9770 boul. St. Laurent</t>
  </si>
  <si>
    <t>H3L 2N3</t>
  </si>
  <si>
    <t>514-383-8380</t>
  </si>
  <si>
    <t>Jebco International Corporation</t>
  </si>
  <si>
    <t>6700 Cote de Liesse, Suite 402</t>
  </si>
  <si>
    <t>H4T 1E3</t>
  </si>
  <si>
    <t>2800 Trans Canada Highway</t>
  </si>
  <si>
    <t>514-426-0822</t>
  </si>
  <si>
    <t>Lessard Tremblay</t>
  </si>
  <si>
    <t>Tenaquip</t>
  </si>
  <si>
    <t>20701 Ch. Ste-Marie</t>
  </si>
  <si>
    <t>Ste-Anne-de-Bellevue</t>
  </si>
  <si>
    <t>H9X 5X5</t>
  </si>
  <si>
    <t>Eugene Berthelet</t>
  </si>
  <si>
    <t>5775 Av Grenier</t>
  </si>
  <si>
    <t>J3Y 1R1</t>
  </si>
  <si>
    <t>450-926-4289</t>
  </si>
  <si>
    <t>Technologie Superieure d'Alliages</t>
  </si>
  <si>
    <t>60, chemin du Tremblay</t>
  </si>
  <si>
    <t>Omega Leasing</t>
  </si>
  <si>
    <t>5249 de la Savane</t>
  </si>
  <si>
    <t>H4P 1V4</t>
  </si>
  <si>
    <t>Robco Inc.</t>
  </si>
  <si>
    <t>Irene Schiller</t>
  </si>
  <si>
    <t>514-367-3333 ext 6306</t>
  </si>
  <si>
    <t>7200 St. Patrick</t>
  </si>
  <si>
    <t>LaSalle</t>
  </si>
  <si>
    <t>H8N 2W7</t>
  </si>
  <si>
    <t>514-367-225</t>
  </si>
  <si>
    <t>fax # 514-367-1355</t>
  </si>
  <si>
    <t>Kruger Inc.</t>
  </si>
  <si>
    <t>CHECK ADDRESS</t>
  </si>
  <si>
    <t xml:space="preserve">Cryocath </t>
  </si>
  <si>
    <t>Debbie De Roy</t>
  </si>
  <si>
    <t>Caroline Nadeau</t>
  </si>
  <si>
    <t xml:space="preserve">Robert   </t>
  </si>
  <si>
    <t>MR Graphique</t>
  </si>
  <si>
    <t>Info Concept</t>
  </si>
  <si>
    <t>St. Lambert CC</t>
  </si>
  <si>
    <t>TMR CC</t>
  </si>
  <si>
    <t>Glenmore CC</t>
  </si>
  <si>
    <t>Lachine CC</t>
  </si>
  <si>
    <t>Natalino Restaurant</t>
  </si>
  <si>
    <t>Choco La La</t>
  </si>
  <si>
    <t>Fairmont</t>
  </si>
  <si>
    <t>Paul / Cindy</t>
  </si>
  <si>
    <t>ad?</t>
  </si>
  <si>
    <t>1/2 page + wants Mckenzie river logo</t>
  </si>
  <si>
    <t>yes - business card received</t>
  </si>
  <si>
    <t>ad to come</t>
  </si>
  <si>
    <t>checking with Paul</t>
  </si>
  <si>
    <t>Optometrist</t>
  </si>
  <si>
    <t>I made ad</t>
  </si>
  <si>
    <t>waiting for business card</t>
  </si>
  <si>
    <t>Josee dental office</t>
  </si>
  <si>
    <t>Ville de Otterburn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</si>
</sst>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;[Red]\-&quot;$&quot;#,##0"/>
    <numFmt numFmtId="165" formatCode="_-&quot;$&quot;* #,##0.00_-;\-&quot;$&quot;* #,##0.00_-;_-&quot;$&quot;* &quot;-&quot;??_-;_-@_-"/>
    <numFmt numFmtId="166" formatCode="&quot;$&quot;#,##0.00"/>
    <numFmt numFmtId="167" formatCode="&quot;$&quot;#,##0"/>
    <numFmt numFmtId="168" formatCode="dd/mm/yyyy;@"/>
    <numFmt numFmtId="169" formatCode="_-&quot;$&quot;* #,##0_-;\-&quot;$&quot;* #,##0_-;_-&quot;$&quot;* &quot;-&quot;??_-;_-@_-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11"/>
      <name val="Comic Sans MS"/>
      <family val="4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vertAlign val="superscript"/>
      <sz val="11"/>
      <name val="Comic Sans MS"/>
      <family val="4"/>
    </font>
    <font>
      <b/>
      <sz val="10"/>
      <color indexed="81"/>
      <name val="Tahoma"/>
      <family val="2"/>
    </font>
    <font>
      <sz val="10"/>
      <name val="Tahoma"/>
      <family val="2"/>
    </font>
    <font>
      <sz val="10"/>
      <color indexed="62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9"/>
      <color indexed="8"/>
      <name val="BellCent SubCap BT"/>
    </font>
    <font>
      <sz val="8.8000000000000007"/>
      <color indexed="8"/>
      <name val="Segoe UI"/>
      <family val="2"/>
    </font>
    <font>
      <sz val="9"/>
      <name val="Arial"/>
      <family val="2"/>
    </font>
    <font>
      <b/>
      <sz val="16"/>
      <name val="Arial"/>
      <family val="2"/>
    </font>
    <font>
      <b/>
      <sz val="20"/>
      <color indexed="10"/>
      <name val="Arial"/>
      <family val="2"/>
    </font>
    <font>
      <b/>
      <sz val="12"/>
      <name val="Arial"/>
      <family val="2"/>
    </font>
    <font>
      <sz val="9"/>
      <name val="Comic Sans MS"/>
      <family val="4"/>
    </font>
    <font>
      <sz val="10"/>
      <color indexed="13"/>
      <name val="Arial"/>
      <family val="2"/>
    </font>
    <font>
      <sz val="9"/>
      <color indexed="13"/>
      <name val="Arial"/>
      <family val="2"/>
    </font>
    <font>
      <sz val="8"/>
      <color indexed="13"/>
      <name val="Arial"/>
      <family val="2"/>
    </font>
    <font>
      <sz val="9"/>
      <color indexed="81"/>
      <name val="Tahoma"/>
      <family val="2"/>
    </font>
    <font>
      <sz val="8"/>
      <name val="Comic Sans MS"/>
      <family val="4"/>
    </font>
    <font>
      <sz val="14"/>
      <name val="Arial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3">
    <xf numFmtId="0" fontId="0" fillId="0" borderId="0" xfId="0"/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2" fillId="2" borderId="13" xfId="0" applyNumberFormat="1" applyFont="1" applyFill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7" xfId="2" applyBorder="1" applyAlignment="1" applyProtection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7" fillId="3" borderId="0" xfId="0" applyFont="1" applyFill="1"/>
    <xf numFmtId="0" fontId="5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167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7" fontId="2" fillId="2" borderId="11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4" fontId="2" fillId="6" borderId="8" xfId="0" applyNumberFormat="1" applyFont="1" applyFill="1" applyBorder="1" applyAlignment="1">
      <alignment horizontal="center" vertical="center" wrapText="1"/>
    </xf>
    <xf numFmtId="17" fontId="0" fillId="0" borderId="0" xfId="0" applyNumberFormat="1"/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7" fontId="9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17" fontId="9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3" borderId="0" xfId="0" applyFont="1" applyFill="1"/>
    <xf numFmtId="0" fontId="5" fillId="5" borderId="1" xfId="0" applyFont="1" applyFill="1" applyBorder="1" applyAlignment="1">
      <alignment horizontal="center" vertical="center" wrapText="1"/>
    </xf>
    <xf numFmtId="167" fontId="2" fillId="2" borderId="10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8" fontId="2" fillId="2" borderId="10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68" fontId="3" fillId="0" borderId="0" xfId="0" applyNumberFormat="1" applyFont="1"/>
    <xf numFmtId="164" fontId="2" fillId="0" borderId="0" xfId="0" applyNumberFormat="1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2" fillId="2" borderId="1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8" fillId="0" borderId="0" xfId="0" applyFont="1"/>
    <xf numFmtId="0" fontId="4" fillId="0" borderId="0" xfId="2" applyAlignment="1" applyProtection="1"/>
    <xf numFmtId="167" fontId="2" fillId="5" borderId="0" xfId="0" applyNumberFormat="1" applyFont="1" applyFill="1" applyAlignment="1">
      <alignment horizontal="center" vertical="center" wrapText="1"/>
    </xf>
    <xf numFmtId="169" fontId="0" fillId="0" borderId="0" xfId="1" applyNumberFormat="1" applyFont="1"/>
    <xf numFmtId="0" fontId="11" fillId="0" borderId="0" xfId="0" applyFont="1"/>
    <xf numFmtId="0" fontId="19" fillId="0" borderId="0" xfId="0" applyFont="1"/>
    <xf numFmtId="0" fontId="0" fillId="3" borderId="0" xfId="0" applyFill="1"/>
    <xf numFmtId="169" fontId="0" fillId="3" borderId="0" xfId="1" applyNumberFormat="1" applyFont="1" applyFill="1"/>
    <xf numFmtId="17" fontId="0" fillId="3" borderId="0" xfId="0" applyNumberFormat="1" applyFill="1"/>
    <xf numFmtId="0" fontId="0" fillId="5" borderId="0" xfId="0" applyFill="1"/>
    <xf numFmtId="169" fontId="0" fillId="5" borderId="0" xfId="1" applyNumberFormat="1" applyFont="1" applyFill="1"/>
    <xf numFmtId="17" fontId="0" fillId="5" borderId="0" xfId="0" applyNumberFormat="1" applyFill="1"/>
    <xf numFmtId="0" fontId="4" fillId="5" borderId="0" xfId="2" applyFill="1" applyAlignment="1" applyProtection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167" fontId="23" fillId="6" borderId="10" xfId="0" applyNumberFormat="1" applyFont="1" applyFill="1" applyBorder="1" applyAlignment="1">
      <alignment horizontal="center" vertical="center" wrapText="1"/>
    </xf>
    <xf numFmtId="169" fontId="1" fillId="0" borderId="0" xfId="1" applyNumberFormat="1"/>
    <xf numFmtId="169" fontId="1" fillId="3" borderId="0" xfId="1" applyNumberFormat="1" applyFill="1"/>
    <xf numFmtId="169" fontId="1" fillId="5" borderId="0" xfId="1" applyNumberFormat="1" applyFill="1"/>
    <xf numFmtId="0" fontId="26" fillId="0" borderId="0" xfId="0" applyFont="1"/>
    <xf numFmtId="167" fontId="2" fillId="2" borderId="13" xfId="0" applyNumberFormat="1" applyFont="1" applyFill="1" applyBorder="1" applyAlignment="1">
      <alignment horizontal="center" vertical="center" wrapText="1"/>
    </xf>
    <xf numFmtId="167" fontId="27" fillId="5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2" fillId="2" borderId="11" xfId="0" applyNumberFormat="1" applyFont="1" applyFill="1" applyBorder="1" applyAlignment="1">
      <alignment horizontal="center" vertical="center" wrapText="1"/>
    </xf>
    <xf numFmtId="1" fontId="22" fillId="3" borderId="0" xfId="0" applyNumberFormat="1" applyFont="1" applyFill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 wrapText="1"/>
    </xf>
    <xf numFmtId="168" fontId="22" fillId="0" borderId="0" xfId="0" applyNumberFormat="1" applyFont="1" applyAlignment="1">
      <alignment horizontal="center" vertical="center" wrapText="1"/>
    </xf>
    <xf numFmtId="167" fontId="29" fillId="5" borderId="0" xfId="0" applyNumberFormat="1" applyFont="1" applyFill="1" applyAlignment="1">
      <alignment horizontal="center" vertical="center" wrapText="1"/>
    </xf>
    <xf numFmtId="0" fontId="28" fillId="5" borderId="0" xfId="0" applyFont="1" applyFill="1" applyAlignment="1">
      <alignment horizontal="center" vertical="center" wrapText="1"/>
    </xf>
    <xf numFmtId="167" fontId="28" fillId="5" borderId="0" xfId="0" applyNumberFormat="1" applyFont="1" applyFill="1" applyAlignment="1">
      <alignment horizontal="center" vertical="center" wrapText="1"/>
    </xf>
    <xf numFmtId="0" fontId="31" fillId="0" borderId="0" xfId="0" applyFont="1"/>
    <xf numFmtId="0" fontId="0" fillId="6" borderId="0" xfId="0" applyFill="1"/>
    <xf numFmtId="0" fontId="26" fillId="6" borderId="0" xfId="0" applyFont="1" applyFill="1"/>
    <xf numFmtId="168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7" fontId="6" fillId="0" borderId="0" xfId="0" applyNumberFormat="1" applyFont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167" fontId="1" fillId="10" borderId="0" xfId="0" applyNumberFormat="1" applyFont="1" applyFill="1" applyAlignment="1">
      <alignment horizontal="center" vertical="center" wrapText="1"/>
    </xf>
    <xf numFmtId="14" fontId="1" fillId="11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1" fontId="1" fillId="0" borderId="0" xfId="0" applyNumberFormat="1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5" fontId="1" fillId="11" borderId="0" xfId="0" applyNumberFormat="1" applyFont="1" applyFill="1" applyAlignment="1">
      <alignment horizontal="center" vertical="center" wrapText="1"/>
    </xf>
    <xf numFmtId="15" fontId="1" fillId="0" borderId="0" xfId="0" applyNumberFormat="1" applyFont="1" applyAlignment="1">
      <alignment horizontal="center" vertical="center" wrapText="1"/>
    </xf>
    <xf numFmtId="168" fontId="1" fillId="10" borderId="0" xfId="0" applyNumberFormat="1" applyFont="1" applyFill="1" applyAlignment="1">
      <alignment horizontal="center" vertical="center" wrapText="1"/>
    </xf>
    <xf numFmtId="168" fontId="1" fillId="6" borderId="0" xfId="0" applyNumberFormat="1" applyFont="1" applyFill="1" applyAlignment="1">
      <alignment horizontal="center" vertical="center" wrapText="1"/>
    </xf>
    <xf numFmtId="168" fontId="1" fillId="3" borderId="0" xfId="0" applyNumberFormat="1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68" fontId="1" fillId="5" borderId="0" xfId="0" applyNumberFormat="1" applyFont="1" applyFill="1" applyAlignment="1">
      <alignment horizontal="center" vertical="center" wrapText="1"/>
    </xf>
    <xf numFmtId="168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9" fontId="1" fillId="0" borderId="0" xfId="1" applyNumberFormat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68" fontId="6" fillId="6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5" fontId="1" fillId="0" borderId="0" xfId="0" applyNumberFormat="1" applyFont="1" applyAlignment="1">
      <alignment horizontal="left" vertical="center" wrapText="1"/>
    </xf>
    <xf numFmtId="15" fontId="1" fillId="6" borderId="0" xfId="0" applyNumberFormat="1" applyFont="1" applyFill="1" applyAlignment="1">
      <alignment horizontal="left" vertical="center" wrapText="1"/>
    </xf>
    <xf numFmtId="16" fontId="1" fillId="0" borderId="0" xfId="0" applyNumberFormat="1" applyFont="1" applyAlignment="1">
      <alignment horizontal="left" vertical="center" wrapText="1"/>
    </xf>
    <xf numFmtId="167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7" fontId="1" fillId="12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68" fontId="2" fillId="2" borderId="23" xfId="0" applyNumberFormat="1" applyFont="1" applyFill="1" applyBorder="1" applyAlignment="1">
      <alignment horizontal="center" vertical="center" wrapText="1"/>
    </xf>
    <xf numFmtId="166" fontId="23" fillId="6" borderId="2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8" fontId="22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7" fontId="22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168" fontId="1" fillId="0" borderId="25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67" fontId="1" fillId="0" borderId="25" xfId="0" applyNumberFormat="1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168" fontId="1" fillId="11" borderId="1" xfId="0" applyNumberFormat="1" applyFont="1" applyFill="1" applyBorder="1" applyAlignment="1">
      <alignment horizontal="center" vertical="center" wrapText="1"/>
    </xf>
    <xf numFmtId="168" fontId="1" fillId="12" borderId="1" xfId="0" applyNumberFormat="1" applyFont="1" applyFill="1" applyBorder="1" applyAlignment="1">
      <alignment horizontal="center" vertical="center" wrapText="1"/>
    </xf>
    <xf numFmtId="168" fontId="1" fillId="10" borderId="1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" fontId="1" fillId="12" borderId="1" xfId="0" applyNumberFormat="1" applyFont="1" applyFill="1" applyBorder="1" applyAlignment="1">
      <alignment horizontal="center" vertical="center" wrapText="1"/>
    </xf>
    <xf numFmtId="1" fontId="1" fillId="12" borderId="0" xfId="0" applyNumberFormat="1" applyFont="1" applyFill="1" applyAlignment="1">
      <alignment horizontal="center" vertical="center" wrapText="1"/>
    </xf>
    <xf numFmtId="1" fontId="1" fillId="8" borderId="0" xfId="0" applyNumberFormat="1" applyFont="1" applyFill="1" applyAlignment="1">
      <alignment horizontal="center" vertical="center" wrapText="1"/>
    </xf>
    <xf numFmtId="1" fontId="1" fillId="13" borderId="1" xfId="0" applyNumberFormat="1" applyFont="1" applyFill="1" applyBorder="1" applyAlignment="1">
      <alignment horizontal="center" vertical="center" wrapText="1"/>
    </xf>
    <xf numFmtId="0" fontId="4" fillId="0" borderId="0" xfId="2" applyAlignment="1" applyProtection="1">
      <alignment wrapText="1"/>
    </xf>
    <xf numFmtId="167" fontId="2" fillId="2" borderId="24" xfId="0" applyNumberFormat="1" applyFont="1" applyFill="1" applyBorder="1" applyAlignment="1">
      <alignment horizontal="center" vertical="center" wrapText="1"/>
    </xf>
    <xf numFmtId="168" fontId="2" fillId="2" borderId="28" xfId="0" applyNumberFormat="1" applyFont="1" applyFill="1" applyBorder="1" applyAlignment="1">
      <alignment horizontal="center" vertical="center" wrapText="1"/>
    </xf>
    <xf numFmtId="1" fontId="1" fillId="10" borderId="1" xfId="0" applyNumberFormat="1" applyFont="1" applyFill="1" applyBorder="1" applyAlignment="1">
      <alignment horizontal="center" vertical="center" wrapText="1"/>
    </xf>
    <xf numFmtId="167" fontId="1" fillId="10" borderId="1" xfId="0" applyNumberFormat="1" applyFont="1" applyFill="1" applyBorder="1" applyAlignment="1">
      <alignment horizontal="center" vertical="center" wrapText="1"/>
    </xf>
    <xf numFmtId="167" fontId="1" fillId="12" borderId="25" xfId="0" applyNumberFormat="1" applyFont="1" applyFill="1" applyBorder="1" applyAlignment="1">
      <alignment horizontal="center" vertical="center" wrapText="1"/>
    </xf>
    <xf numFmtId="167" fontId="1" fillId="12" borderId="1" xfId="0" applyNumberFormat="1" applyFont="1" applyFill="1" applyBorder="1" applyAlignment="1">
      <alignment horizontal="center" vertical="center" wrapText="1"/>
    </xf>
    <xf numFmtId="166" fontId="1" fillId="12" borderId="1" xfId="0" applyNumberFormat="1" applyFont="1" applyFill="1" applyBorder="1" applyAlignment="1">
      <alignment horizontal="center" vertical="center" wrapText="1"/>
    </xf>
    <xf numFmtId="168" fontId="22" fillId="10" borderId="0" xfId="0" applyNumberFormat="1" applyFont="1" applyFill="1" applyAlignment="1">
      <alignment horizontal="center" vertical="center" wrapText="1"/>
    </xf>
    <xf numFmtId="168" fontId="1" fillId="12" borderId="25" xfId="0" applyNumberFormat="1" applyFont="1" applyFill="1" applyBorder="1" applyAlignment="1">
      <alignment horizontal="center" vertical="center" wrapText="1"/>
    </xf>
    <xf numFmtId="168" fontId="22" fillId="12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1" fillId="13" borderId="1" xfId="0" applyNumberFormat="1" applyFont="1" applyFill="1" applyBorder="1" applyAlignment="1">
      <alignment horizontal="center" vertical="center" wrapText="1"/>
    </xf>
    <xf numFmtId="167" fontId="22" fillId="12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32" fillId="14" borderId="29" xfId="0" applyFont="1" applyFill="1" applyBorder="1" applyAlignment="1">
      <alignment horizontal="center" vertical="center" wrapText="1"/>
    </xf>
    <xf numFmtId="0" fontId="32" fillId="14" borderId="23" xfId="0" applyFont="1" applyFill="1" applyBorder="1" applyAlignment="1">
      <alignment horizontal="center" vertical="center" wrapText="1"/>
    </xf>
    <xf numFmtId="0" fontId="32" fillId="14" borderId="30" xfId="0" applyFont="1" applyFill="1" applyBorder="1" applyAlignment="1">
      <alignment horizontal="center" vertical="center" wrapText="1"/>
    </xf>
    <xf numFmtId="0" fontId="32" fillId="14" borderId="31" xfId="0" applyFont="1" applyFill="1" applyBorder="1" applyAlignment="1">
      <alignment horizontal="center" vertical="center"/>
    </xf>
    <xf numFmtId="0" fontId="32" fillId="14" borderId="32" xfId="0" applyFont="1" applyFill="1" applyBorder="1" applyAlignment="1">
      <alignment horizontal="center" vertical="center"/>
    </xf>
    <xf numFmtId="0" fontId="32" fillId="14" borderId="2" xfId="0" applyFont="1" applyFill="1" applyBorder="1" applyAlignment="1">
      <alignment horizontal="center" vertical="center" wrapText="1"/>
    </xf>
    <xf numFmtId="0" fontId="32" fillId="14" borderId="3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 wrapText="1"/>
    </xf>
    <xf numFmtId="0" fontId="32" fillId="14" borderId="5" xfId="0" applyFont="1" applyFill="1" applyBorder="1" applyAlignment="1">
      <alignment horizontal="center" vertical="center"/>
    </xf>
    <xf numFmtId="0" fontId="32" fillId="14" borderId="6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 wrapText="1"/>
    </xf>
    <xf numFmtId="14" fontId="1" fillId="13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7" fontId="2" fillId="2" borderId="27" xfId="0" applyNumberFormat="1" applyFont="1" applyFill="1" applyBorder="1" applyAlignment="1">
      <alignment horizontal="center" vertical="center" wrapText="1"/>
    </xf>
    <xf numFmtId="167" fontId="1" fillId="11" borderId="0" xfId="0" applyNumberFormat="1" applyFont="1" applyFill="1" applyAlignment="1">
      <alignment horizontal="center" vertical="center" wrapText="1"/>
    </xf>
    <xf numFmtId="167" fontId="1" fillId="8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2" fillId="1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166" fontId="0" fillId="0" borderId="0" xfId="0" applyNumberFormat="1"/>
    <xf numFmtId="166" fontId="2" fillId="2" borderId="27" xfId="0" applyNumberFormat="1" applyFont="1" applyFill="1" applyBorder="1" applyAlignment="1">
      <alignment horizontal="center" vertical="center" wrapText="1"/>
    </xf>
    <xf numFmtId="166" fontId="1" fillId="13" borderId="1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6" fontId="1" fillId="11" borderId="0" xfId="0" applyNumberFormat="1" applyFont="1" applyFill="1" applyAlignment="1">
      <alignment horizontal="center" vertical="center" wrapText="1"/>
    </xf>
    <xf numFmtId="166" fontId="1" fillId="8" borderId="0" xfId="0" applyNumberFormat="1" applyFont="1" applyFill="1" applyAlignment="1">
      <alignment horizontal="center" vertical="center" wrapText="1"/>
    </xf>
    <xf numFmtId="168" fontId="1" fillId="13" borderId="1" xfId="0" applyNumberFormat="1" applyFont="1" applyFill="1" applyBorder="1" applyAlignment="1">
      <alignment horizontal="center" vertical="center" wrapText="1"/>
    </xf>
    <xf numFmtId="168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168" fontId="25" fillId="6" borderId="20" xfId="0" applyNumberFormat="1" applyFont="1" applyFill="1" applyBorder="1" applyAlignment="1">
      <alignment horizontal="center" vertical="center" wrapText="1"/>
    </xf>
    <xf numFmtId="168" fontId="25" fillId="6" borderId="0" xfId="0" applyNumberFormat="1" applyFont="1" applyFill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14" fontId="6" fillId="0" borderId="18" xfId="0" applyNumberFormat="1" applyFont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8" fontId="25" fillId="6" borderId="21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1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cafestthomas@hotmail.com" TargetMode="External"/><Relationship Id="rId18" Type="http://schemas.openxmlformats.org/officeDocument/2006/relationships/hyperlink" Target="mailto:chrila40@hotmail.com" TargetMode="External"/><Relationship Id="rId26" Type="http://schemas.openxmlformats.org/officeDocument/2006/relationships/hyperlink" Target="mailto:jfadmalo@hotmail.com" TargetMode="External"/><Relationship Id="rId39" Type="http://schemas.openxmlformats.org/officeDocument/2006/relationships/hyperlink" Target="mailto:froufrou1@hotmail.ca" TargetMode="External"/><Relationship Id="rId21" Type="http://schemas.openxmlformats.org/officeDocument/2006/relationships/hyperlink" Target="mailto:eric@directionvert.com" TargetMode="External"/><Relationship Id="rId34" Type="http://schemas.openxmlformats.org/officeDocument/2006/relationships/hyperlink" Target="mailto:karine.lagotte@cegepst.qc.ca" TargetMode="External"/><Relationship Id="rId42" Type="http://schemas.openxmlformats.org/officeDocument/2006/relationships/hyperlink" Target="mailto:marie-claudelebrun@74@hotmail.co" TargetMode="External"/><Relationship Id="rId47" Type="http://schemas.openxmlformats.org/officeDocument/2006/relationships/hyperlink" Target="mailto:info@lefougasse.ca" TargetMode="External"/><Relationship Id="rId50" Type="http://schemas.openxmlformats.org/officeDocument/2006/relationships/hyperlink" Target="mailto:nathy@tricotnathy.com" TargetMode="External"/><Relationship Id="rId55" Type="http://schemas.openxmlformats.org/officeDocument/2006/relationships/hyperlink" Target="mailto:mlands@finelinetech.ca" TargetMode="External"/><Relationship Id="rId7" Type="http://schemas.openxmlformats.org/officeDocument/2006/relationships/hyperlink" Target="mailto:sylvain.f.lessard@desjardins.com" TargetMode="External"/><Relationship Id="rId2" Type="http://schemas.openxmlformats.org/officeDocument/2006/relationships/hyperlink" Target="mailto:roger.d@delta-experts.ca" TargetMode="External"/><Relationship Id="rId16" Type="http://schemas.openxmlformats.org/officeDocument/2006/relationships/hyperlink" Target="mailto:chezcorafeli@hotmail.fr" TargetMode="External"/><Relationship Id="rId29" Type="http://schemas.openxmlformats.org/officeDocument/2006/relationships/hyperlink" Target="mailto:jeanguysport@bellnet.ca" TargetMode="External"/><Relationship Id="rId11" Type="http://schemas.openxmlformats.org/officeDocument/2006/relationships/hyperlink" Target="mailto:bullebijouterie@outlook.com" TargetMode="External"/><Relationship Id="rId24" Type="http://schemas.openxmlformats.org/officeDocument/2006/relationships/hyperlink" Target="mailto:jocelynmandeville@videotron.ca" TargetMode="External"/><Relationship Id="rId32" Type="http://schemas.openxmlformats.org/officeDocument/2006/relationships/hyperlink" Target="mailto:jo-sianne@hotmail.com" TargetMode="External"/><Relationship Id="rId37" Type="http://schemas.openxmlformats.org/officeDocument/2006/relationships/hyperlink" Target="mailto:epervierssoreltracy@hotmail.com" TargetMode="External"/><Relationship Id="rId40" Type="http://schemas.openxmlformats.org/officeDocument/2006/relationships/hyperlink" Target="mailto:spayette@loisjeans.ca" TargetMode="External"/><Relationship Id="rId45" Type="http://schemas.openxmlformats.org/officeDocument/2006/relationships/hyperlink" Target="mailto:paulinegill@videotron.ca" TargetMode="External"/><Relationship Id="rId53" Type="http://schemas.openxmlformats.org/officeDocument/2006/relationships/hyperlink" Target="mailto:william@socksbywilliam.com" TargetMode="External"/><Relationship Id="rId58" Type="http://schemas.openxmlformats.org/officeDocument/2006/relationships/hyperlink" Target="mailto:veronico.teti@omef%20ird.com" TargetMode="External"/><Relationship Id="rId5" Type="http://schemas.openxmlformats.org/officeDocument/2006/relationships/hyperlink" Target="mailto:ctrudel@ville.dorval.qc.ca" TargetMode="External"/><Relationship Id="rId19" Type="http://schemas.openxmlformats.org/officeDocument/2006/relationships/hyperlink" Target="mailto:moineaux2@hotmail.com" TargetMode="External"/><Relationship Id="rId4" Type="http://schemas.openxmlformats.org/officeDocument/2006/relationships/hyperlink" Target="mailto:samerimos@sympatico.ca" TargetMode="External"/><Relationship Id="rId9" Type="http://schemas.openxmlformats.org/officeDocument/2006/relationships/hyperlink" Target="mailto:Joellec.artemiss@gmail.com" TargetMode="External"/><Relationship Id="rId14" Type="http://schemas.openxmlformats.org/officeDocument/2006/relationships/hyperlink" Target="mailto:info@campingh2o.com" TargetMode="External"/><Relationship Id="rId22" Type="http://schemas.openxmlformats.org/officeDocument/2006/relationships/hyperlink" Target="mailto:distingo@hotmail.com" TargetMode="External"/><Relationship Id="rId27" Type="http://schemas.openxmlformats.org/officeDocument/2006/relationships/hyperlink" Target="mailto:technique@azimutdiffusion.com" TargetMode="External"/><Relationship Id="rId30" Type="http://schemas.openxmlformats.org/officeDocument/2006/relationships/hyperlink" Target="mailto:irvinblais@videotron.ca" TargetMode="External"/><Relationship Id="rId35" Type="http://schemas.openxmlformats.org/officeDocument/2006/relationships/hyperlink" Target="mailto:karine.lagotte@cegepst.qc.ca" TargetMode="External"/><Relationship Id="rId43" Type="http://schemas.openxmlformats.org/officeDocument/2006/relationships/hyperlink" Target="mailto:infos@michaelroy.com" TargetMode="External"/><Relationship Id="rId48" Type="http://schemas.openxmlformats.org/officeDocument/2006/relationships/hyperlink" Target="mailto:kevin@ericsalvail.com" TargetMode="External"/><Relationship Id="rId56" Type="http://schemas.openxmlformats.org/officeDocument/2006/relationships/hyperlink" Target="mailto:Lucie.babin@bibliomondo.com" TargetMode="External"/><Relationship Id="rId8" Type="http://schemas.openxmlformats.org/officeDocument/2006/relationships/hyperlink" Target="mailto:vpetratos@westjet.com" TargetMode="External"/><Relationship Id="rId51" Type="http://schemas.openxmlformats.org/officeDocument/2006/relationships/hyperlink" Target="mailto:caroline.lacroix@robert.ca" TargetMode="External"/><Relationship Id="rId3" Type="http://schemas.openxmlformats.org/officeDocument/2006/relationships/hyperlink" Target="mailto:mpignoloni@bfcanada.ca" TargetMode="External"/><Relationship Id="rId12" Type="http://schemas.openxmlformats.org/officeDocument/2006/relationships/hyperlink" Target="mailto:cachealeau@cachealeau.com" TargetMode="External"/><Relationship Id="rId17" Type="http://schemas.openxmlformats.org/officeDocument/2006/relationships/hyperlink" Target="mailto:info@chocupcanada.com" TargetMode="External"/><Relationship Id="rId25" Type="http://schemas.openxmlformats.org/officeDocument/2006/relationships/hyperlink" Target="mailto:info@energiecardio.com" TargetMode="External"/><Relationship Id="rId33" Type="http://schemas.openxmlformats.org/officeDocument/2006/relationships/hyperlink" Target="mailto:service@kettodesign.com" TargetMode="External"/><Relationship Id="rId38" Type="http://schemas.openxmlformats.org/officeDocument/2006/relationships/hyperlink" Target="mailto:lilyannpeloquin@hotmail.com" TargetMode="External"/><Relationship Id="rId46" Type="http://schemas.openxmlformats.org/officeDocument/2006/relationships/hyperlink" Target="mailto:info@michelinesarrazin.com" TargetMode="External"/><Relationship Id="rId59" Type="http://schemas.openxmlformats.org/officeDocument/2006/relationships/hyperlink" Target="mailto:ville@vsjs.ca" TargetMode="External"/><Relationship Id="rId20" Type="http://schemas.openxmlformats.org/officeDocument/2006/relationships/hyperlink" Target="mailto:4z5fl.ds@hotmail.com" TargetMode="External"/><Relationship Id="rId41" Type="http://schemas.openxmlformats.org/officeDocument/2006/relationships/hyperlink" Target="mailto:info@loliko.ca" TargetMode="External"/><Relationship Id="rId54" Type="http://schemas.openxmlformats.org/officeDocument/2006/relationships/hyperlink" Target="mailto:conseil1132@videotron.ca" TargetMode="External"/><Relationship Id="rId1" Type="http://schemas.openxmlformats.org/officeDocument/2006/relationships/hyperlink" Target="mailto:kbasanda@epicor,com" TargetMode="External"/><Relationship Id="rId6" Type="http://schemas.openxmlformats.org/officeDocument/2006/relationships/hyperlink" Target="mailto:nancy.addesso@dormezvous.com" TargetMode="External"/><Relationship Id="rId15" Type="http://schemas.openxmlformats.org/officeDocument/2006/relationships/hyperlink" Target="mailto:isabelle@canyonescalade.com" TargetMode="External"/><Relationship Id="rId23" Type="http://schemas.openxmlformats.org/officeDocument/2006/relationships/hyperlink" Target="mailto:domainecoquelicots@gmail.com" TargetMode="External"/><Relationship Id="rId28" Type="http://schemas.openxmlformats.org/officeDocument/2006/relationships/hyperlink" Target="mailto:info@mongeon.ca" TargetMode="External"/><Relationship Id="rId36" Type="http://schemas.openxmlformats.org/officeDocument/2006/relationships/hyperlink" Target="mailto:info@lesmalins.ca" TargetMode="External"/><Relationship Id="rId49" Type="http://schemas.openxmlformats.org/officeDocument/2006/relationships/hyperlink" Target="mailto:sarahdes@gmail.com" TargetMode="External"/><Relationship Id="rId57" Type="http://schemas.openxmlformats.org/officeDocument/2006/relationships/hyperlink" Target="mailto:kevin_gougeon@hotmail.com" TargetMode="External"/><Relationship Id="rId10" Type="http://schemas.openxmlformats.org/officeDocument/2006/relationships/hyperlink" Target="mailto:bouledegomme14@outlook.fr" TargetMode="External"/><Relationship Id="rId31" Type="http://schemas.openxmlformats.org/officeDocument/2006/relationships/hyperlink" Target="mailto:coteproductions@videotron.ca" TargetMode="External"/><Relationship Id="rId44" Type="http://schemas.openxmlformats.org/officeDocument/2006/relationships/hyperlink" Target="mailto:marie-pascale@oasissurf.com" TargetMode="External"/><Relationship Id="rId52" Type="http://schemas.openxmlformats.org/officeDocument/2006/relationships/hyperlink" Target="mailto:info@vignoblesaintgabriel.com" TargetMode="External"/><Relationship Id="rId60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cachealeau@cachealeau.com" TargetMode="External"/><Relationship Id="rId18" Type="http://schemas.openxmlformats.org/officeDocument/2006/relationships/hyperlink" Target="mailto:info@chocupcanada.com" TargetMode="External"/><Relationship Id="rId26" Type="http://schemas.openxmlformats.org/officeDocument/2006/relationships/hyperlink" Target="mailto:info@energiecardio.com" TargetMode="External"/><Relationship Id="rId39" Type="http://schemas.openxmlformats.org/officeDocument/2006/relationships/hyperlink" Target="mailto:lilyannpeloquin@hotmail.com" TargetMode="External"/><Relationship Id="rId21" Type="http://schemas.openxmlformats.org/officeDocument/2006/relationships/hyperlink" Target="mailto:4z5fl.ds@hotmail.com" TargetMode="External"/><Relationship Id="rId34" Type="http://schemas.openxmlformats.org/officeDocument/2006/relationships/hyperlink" Target="mailto:info@kettodesign.com" TargetMode="External"/><Relationship Id="rId42" Type="http://schemas.openxmlformats.org/officeDocument/2006/relationships/hyperlink" Target="mailto:info@loliko.ca" TargetMode="External"/><Relationship Id="rId47" Type="http://schemas.openxmlformats.org/officeDocument/2006/relationships/hyperlink" Target="mailto:info@michelinesarrazin.com" TargetMode="External"/><Relationship Id="rId50" Type="http://schemas.openxmlformats.org/officeDocument/2006/relationships/hyperlink" Target="mailto:sarahdes@gmail.com" TargetMode="External"/><Relationship Id="rId55" Type="http://schemas.openxmlformats.org/officeDocument/2006/relationships/hyperlink" Target="mailto:conseil1132@videotron.ca" TargetMode="External"/><Relationship Id="rId7" Type="http://schemas.openxmlformats.org/officeDocument/2006/relationships/hyperlink" Target="mailto:nancy.addesso@dormezvous.com" TargetMode="External"/><Relationship Id="rId2" Type="http://schemas.openxmlformats.org/officeDocument/2006/relationships/hyperlink" Target="mailto:kbasanda@epicor,com" TargetMode="External"/><Relationship Id="rId16" Type="http://schemas.openxmlformats.org/officeDocument/2006/relationships/hyperlink" Target="mailto:isabelle@canyonescalade.com" TargetMode="External"/><Relationship Id="rId29" Type="http://schemas.openxmlformats.org/officeDocument/2006/relationships/hyperlink" Target="mailto:info@mongeon.ca" TargetMode="External"/><Relationship Id="rId11" Type="http://schemas.openxmlformats.org/officeDocument/2006/relationships/hyperlink" Target="mailto:bouledegomme14@outlook.fr" TargetMode="External"/><Relationship Id="rId24" Type="http://schemas.openxmlformats.org/officeDocument/2006/relationships/hyperlink" Target="mailto:domainecoquelicots@gmail.com" TargetMode="External"/><Relationship Id="rId32" Type="http://schemas.openxmlformats.org/officeDocument/2006/relationships/hyperlink" Target="mailto:coteproductions@videotron.ca" TargetMode="External"/><Relationship Id="rId37" Type="http://schemas.openxmlformats.org/officeDocument/2006/relationships/hyperlink" Target="mailto:info@lesmalins.ca" TargetMode="External"/><Relationship Id="rId40" Type="http://schemas.openxmlformats.org/officeDocument/2006/relationships/hyperlink" Target="mailto:froufrou1@hotmail.ca" TargetMode="External"/><Relationship Id="rId45" Type="http://schemas.openxmlformats.org/officeDocument/2006/relationships/hyperlink" Target="mailto:marie-pascale@oasissurf.com" TargetMode="External"/><Relationship Id="rId53" Type="http://schemas.openxmlformats.org/officeDocument/2006/relationships/hyperlink" Target="mailto:info@vignoblesaintgabriel.com" TargetMode="External"/><Relationship Id="rId58" Type="http://schemas.openxmlformats.org/officeDocument/2006/relationships/hyperlink" Target="mailto:kevin_gougeon@hotmail.com" TargetMode="External"/><Relationship Id="rId5" Type="http://schemas.openxmlformats.org/officeDocument/2006/relationships/hyperlink" Target="mailto:samerimos@sympatico.ca" TargetMode="External"/><Relationship Id="rId19" Type="http://schemas.openxmlformats.org/officeDocument/2006/relationships/hyperlink" Target="mailto:chrila40@hotmail.com" TargetMode="External"/><Relationship Id="rId4" Type="http://schemas.openxmlformats.org/officeDocument/2006/relationships/hyperlink" Target="mailto:mpignoloni@bfcanada.ca" TargetMode="External"/><Relationship Id="rId9" Type="http://schemas.openxmlformats.org/officeDocument/2006/relationships/hyperlink" Target="mailto:vpetratos@westjet.com" TargetMode="External"/><Relationship Id="rId14" Type="http://schemas.openxmlformats.org/officeDocument/2006/relationships/hyperlink" Target="mailto:cafestthomas@hotmail.com" TargetMode="External"/><Relationship Id="rId22" Type="http://schemas.openxmlformats.org/officeDocument/2006/relationships/hyperlink" Target="mailto:eric@directionvert.com" TargetMode="External"/><Relationship Id="rId27" Type="http://schemas.openxmlformats.org/officeDocument/2006/relationships/hyperlink" Target="mailto:jfadmalo@hotmail.com" TargetMode="External"/><Relationship Id="rId30" Type="http://schemas.openxmlformats.org/officeDocument/2006/relationships/hyperlink" Target="mailto:jeanguysport@bellnet.ca" TargetMode="External"/><Relationship Id="rId35" Type="http://schemas.openxmlformats.org/officeDocument/2006/relationships/hyperlink" Target="mailto:karine.lagotte@cegepst.qc.ca" TargetMode="External"/><Relationship Id="rId43" Type="http://schemas.openxmlformats.org/officeDocument/2006/relationships/hyperlink" Target="mailto:marie-claudelebrun@74@hotmail.co" TargetMode="External"/><Relationship Id="rId48" Type="http://schemas.openxmlformats.org/officeDocument/2006/relationships/hyperlink" Target="mailto:info@lefougasse.ca" TargetMode="External"/><Relationship Id="rId56" Type="http://schemas.openxmlformats.org/officeDocument/2006/relationships/hyperlink" Target="mailto:mlands@finelinetech.ca" TargetMode="External"/><Relationship Id="rId8" Type="http://schemas.openxmlformats.org/officeDocument/2006/relationships/hyperlink" Target="mailto:sylvain.f.lessard@desjardins.com" TargetMode="External"/><Relationship Id="rId51" Type="http://schemas.openxmlformats.org/officeDocument/2006/relationships/hyperlink" Target="mailto:nathy@tricotnathy.com" TargetMode="External"/><Relationship Id="rId3" Type="http://schemas.openxmlformats.org/officeDocument/2006/relationships/hyperlink" Target="mailto:roger.d@delta-experts.ca" TargetMode="External"/><Relationship Id="rId12" Type="http://schemas.openxmlformats.org/officeDocument/2006/relationships/hyperlink" Target="mailto:bullebijouterie@outlook.com" TargetMode="External"/><Relationship Id="rId17" Type="http://schemas.openxmlformats.org/officeDocument/2006/relationships/hyperlink" Target="mailto:chezcorafeli@hotmail.fr" TargetMode="External"/><Relationship Id="rId25" Type="http://schemas.openxmlformats.org/officeDocument/2006/relationships/hyperlink" Target="mailto:jocelynmandeville@videotron.ca" TargetMode="External"/><Relationship Id="rId33" Type="http://schemas.openxmlformats.org/officeDocument/2006/relationships/hyperlink" Target="mailto:jo-sianne@hotmail.com" TargetMode="External"/><Relationship Id="rId38" Type="http://schemas.openxmlformats.org/officeDocument/2006/relationships/hyperlink" Target="mailto:epervierssoreltracy@hotmail.com" TargetMode="External"/><Relationship Id="rId46" Type="http://schemas.openxmlformats.org/officeDocument/2006/relationships/hyperlink" Target="mailto:paulinegill@videotron.ca" TargetMode="External"/><Relationship Id="rId59" Type="http://schemas.openxmlformats.org/officeDocument/2006/relationships/printerSettings" Target="../printerSettings/printerSettings15.bin"/><Relationship Id="rId20" Type="http://schemas.openxmlformats.org/officeDocument/2006/relationships/hyperlink" Target="mailto:moineaux2@hotmail.com" TargetMode="External"/><Relationship Id="rId41" Type="http://schemas.openxmlformats.org/officeDocument/2006/relationships/hyperlink" Target="mailto:spayette@loisjeans.ca" TargetMode="External"/><Relationship Id="rId54" Type="http://schemas.openxmlformats.org/officeDocument/2006/relationships/hyperlink" Target="mailto:william@socksbywilliam.com" TargetMode="External"/><Relationship Id="rId1" Type="http://schemas.openxmlformats.org/officeDocument/2006/relationships/printerSettings" Target="../printerSettings/printerSettings14.bin"/><Relationship Id="rId6" Type="http://schemas.openxmlformats.org/officeDocument/2006/relationships/hyperlink" Target="mailto:ctrudel@ville.dorval.qc.ca" TargetMode="External"/><Relationship Id="rId15" Type="http://schemas.openxmlformats.org/officeDocument/2006/relationships/hyperlink" Target="mailto:info@campingh2o.com" TargetMode="External"/><Relationship Id="rId23" Type="http://schemas.openxmlformats.org/officeDocument/2006/relationships/hyperlink" Target="mailto:distingo@hotmail.com" TargetMode="External"/><Relationship Id="rId28" Type="http://schemas.openxmlformats.org/officeDocument/2006/relationships/hyperlink" Target="mailto:technique@azimutdiffusion.com" TargetMode="External"/><Relationship Id="rId36" Type="http://schemas.openxmlformats.org/officeDocument/2006/relationships/hyperlink" Target="mailto:karine.lagotte@cegepst.qc.ca" TargetMode="External"/><Relationship Id="rId49" Type="http://schemas.openxmlformats.org/officeDocument/2006/relationships/hyperlink" Target="mailto:kevin@ericsalvail.com" TargetMode="External"/><Relationship Id="rId57" Type="http://schemas.openxmlformats.org/officeDocument/2006/relationships/hyperlink" Target="mailto:Lucie.babin@bibliomondo.com" TargetMode="External"/><Relationship Id="rId10" Type="http://schemas.openxmlformats.org/officeDocument/2006/relationships/hyperlink" Target="mailto:Joellec.artemiss@gmail.com" TargetMode="External"/><Relationship Id="rId31" Type="http://schemas.openxmlformats.org/officeDocument/2006/relationships/hyperlink" Target="mailto:irvinblais@videotron.ca" TargetMode="External"/><Relationship Id="rId44" Type="http://schemas.openxmlformats.org/officeDocument/2006/relationships/hyperlink" Target="mailto:infos@michaelroy.com" TargetMode="External"/><Relationship Id="rId52" Type="http://schemas.openxmlformats.org/officeDocument/2006/relationships/hyperlink" Target="mailto:caroline.lacroix@robert.ca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cachealeau@cachealeau.com" TargetMode="External"/><Relationship Id="rId18" Type="http://schemas.openxmlformats.org/officeDocument/2006/relationships/hyperlink" Target="mailto:info@chocupcanada.com" TargetMode="External"/><Relationship Id="rId26" Type="http://schemas.openxmlformats.org/officeDocument/2006/relationships/hyperlink" Target="mailto:info@energiecardio.com" TargetMode="External"/><Relationship Id="rId39" Type="http://schemas.openxmlformats.org/officeDocument/2006/relationships/hyperlink" Target="mailto:lilyannpeloquin@hotmail.com" TargetMode="External"/><Relationship Id="rId21" Type="http://schemas.openxmlformats.org/officeDocument/2006/relationships/hyperlink" Target="mailto:4z5fl.ds@hotmail.com" TargetMode="External"/><Relationship Id="rId34" Type="http://schemas.openxmlformats.org/officeDocument/2006/relationships/hyperlink" Target="mailto:info@kettodesign.com" TargetMode="External"/><Relationship Id="rId42" Type="http://schemas.openxmlformats.org/officeDocument/2006/relationships/hyperlink" Target="mailto:info@loliko.ca" TargetMode="External"/><Relationship Id="rId47" Type="http://schemas.openxmlformats.org/officeDocument/2006/relationships/hyperlink" Target="mailto:info@michelinesarrazin.com" TargetMode="External"/><Relationship Id="rId50" Type="http://schemas.openxmlformats.org/officeDocument/2006/relationships/hyperlink" Target="mailto:sarahdes@gmail.com" TargetMode="External"/><Relationship Id="rId55" Type="http://schemas.openxmlformats.org/officeDocument/2006/relationships/printerSettings" Target="../printerSettings/printerSettings19.bin"/><Relationship Id="rId7" Type="http://schemas.openxmlformats.org/officeDocument/2006/relationships/hyperlink" Target="mailto:nancy.addesso@dormezvous.com" TargetMode="External"/><Relationship Id="rId2" Type="http://schemas.openxmlformats.org/officeDocument/2006/relationships/hyperlink" Target="mailto:kbasanda@epicor,com" TargetMode="External"/><Relationship Id="rId16" Type="http://schemas.openxmlformats.org/officeDocument/2006/relationships/hyperlink" Target="mailto:isabelle@canyonescalade.com" TargetMode="External"/><Relationship Id="rId29" Type="http://schemas.openxmlformats.org/officeDocument/2006/relationships/hyperlink" Target="mailto:info@mongeon.ca" TargetMode="External"/><Relationship Id="rId11" Type="http://schemas.openxmlformats.org/officeDocument/2006/relationships/hyperlink" Target="mailto:bouledegomme14@outlook.fr" TargetMode="External"/><Relationship Id="rId24" Type="http://schemas.openxmlformats.org/officeDocument/2006/relationships/hyperlink" Target="mailto:domainecoquelicots@gmail.com" TargetMode="External"/><Relationship Id="rId32" Type="http://schemas.openxmlformats.org/officeDocument/2006/relationships/hyperlink" Target="mailto:coteproductions@videotron.ca" TargetMode="External"/><Relationship Id="rId37" Type="http://schemas.openxmlformats.org/officeDocument/2006/relationships/hyperlink" Target="mailto:info@lesmalins.ca" TargetMode="External"/><Relationship Id="rId40" Type="http://schemas.openxmlformats.org/officeDocument/2006/relationships/hyperlink" Target="mailto:froufrou1@hotmail.ca" TargetMode="External"/><Relationship Id="rId45" Type="http://schemas.openxmlformats.org/officeDocument/2006/relationships/hyperlink" Target="mailto:marie-pascale@oasissurf.com" TargetMode="External"/><Relationship Id="rId53" Type="http://schemas.openxmlformats.org/officeDocument/2006/relationships/hyperlink" Target="mailto:info@vignoblesaintgabriel.com" TargetMode="External"/><Relationship Id="rId5" Type="http://schemas.openxmlformats.org/officeDocument/2006/relationships/hyperlink" Target="mailto:samerimos@sympatico.ca" TargetMode="External"/><Relationship Id="rId10" Type="http://schemas.openxmlformats.org/officeDocument/2006/relationships/hyperlink" Target="mailto:Joellec.artemiss@gmail.com" TargetMode="External"/><Relationship Id="rId19" Type="http://schemas.openxmlformats.org/officeDocument/2006/relationships/hyperlink" Target="mailto:chrila40@hotmail.com" TargetMode="External"/><Relationship Id="rId31" Type="http://schemas.openxmlformats.org/officeDocument/2006/relationships/hyperlink" Target="mailto:irvinblais@videotron.ca" TargetMode="External"/><Relationship Id="rId44" Type="http://schemas.openxmlformats.org/officeDocument/2006/relationships/hyperlink" Target="mailto:infos@michaelroy.com" TargetMode="External"/><Relationship Id="rId52" Type="http://schemas.openxmlformats.org/officeDocument/2006/relationships/hyperlink" Target="mailto:caroline.lacroix@robert.ca" TargetMode="External"/><Relationship Id="rId4" Type="http://schemas.openxmlformats.org/officeDocument/2006/relationships/hyperlink" Target="mailto:mpignoloni@bfcanada.ca" TargetMode="External"/><Relationship Id="rId9" Type="http://schemas.openxmlformats.org/officeDocument/2006/relationships/hyperlink" Target="mailto:vpetratos@westjet.com" TargetMode="External"/><Relationship Id="rId14" Type="http://schemas.openxmlformats.org/officeDocument/2006/relationships/hyperlink" Target="mailto:cafestthomas@hotmail.com" TargetMode="External"/><Relationship Id="rId22" Type="http://schemas.openxmlformats.org/officeDocument/2006/relationships/hyperlink" Target="mailto:eric@directionvert.com" TargetMode="External"/><Relationship Id="rId27" Type="http://schemas.openxmlformats.org/officeDocument/2006/relationships/hyperlink" Target="mailto:jfadmalo@hotmail.com" TargetMode="External"/><Relationship Id="rId30" Type="http://schemas.openxmlformats.org/officeDocument/2006/relationships/hyperlink" Target="mailto:jeanguysport@bellnet.ca" TargetMode="External"/><Relationship Id="rId35" Type="http://schemas.openxmlformats.org/officeDocument/2006/relationships/hyperlink" Target="mailto:karine.lagotte@cegepst.qc.ca" TargetMode="External"/><Relationship Id="rId43" Type="http://schemas.openxmlformats.org/officeDocument/2006/relationships/hyperlink" Target="mailto:marie-claudelebrun@74@hotmail.co" TargetMode="External"/><Relationship Id="rId48" Type="http://schemas.openxmlformats.org/officeDocument/2006/relationships/hyperlink" Target="mailto:info@lefougasse.ca" TargetMode="External"/><Relationship Id="rId8" Type="http://schemas.openxmlformats.org/officeDocument/2006/relationships/hyperlink" Target="mailto:sylvain.f.lessard@desjardins.com" TargetMode="External"/><Relationship Id="rId51" Type="http://schemas.openxmlformats.org/officeDocument/2006/relationships/hyperlink" Target="mailto:nathy@tricotnathy.com" TargetMode="External"/><Relationship Id="rId3" Type="http://schemas.openxmlformats.org/officeDocument/2006/relationships/hyperlink" Target="mailto:roger.d@delta-experts.ca" TargetMode="External"/><Relationship Id="rId12" Type="http://schemas.openxmlformats.org/officeDocument/2006/relationships/hyperlink" Target="mailto:bullebijouterie@outlook.com" TargetMode="External"/><Relationship Id="rId17" Type="http://schemas.openxmlformats.org/officeDocument/2006/relationships/hyperlink" Target="mailto:chezcorafeli@hotmail.fr" TargetMode="External"/><Relationship Id="rId25" Type="http://schemas.openxmlformats.org/officeDocument/2006/relationships/hyperlink" Target="mailto:jocelynmandeville@videotron.ca" TargetMode="External"/><Relationship Id="rId33" Type="http://schemas.openxmlformats.org/officeDocument/2006/relationships/hyperlink" Target="mailto:jo-sianne@hotmail.com" TargetMode="External"/><Relationship Id="rId38" Type="http://schemas.openxmlformats.org/officeDocument/2006/relationships/hyperlink" Target="mailto:epervierssoreltracy@hotmail.com" TargetMode="External"/><Relationship Id="rId46" Type="http://schemas.openxmlformats.org/officeDocument/2006/relationships/hyperlink" Target="mailto:paulinegill@videotron.ca" TargetMode="External"/><Relationship Id="rId20" Type="http://schemas.openxmlformats.org/officeDocument/2006/relationships/hyperlink" Target="mailto:moineaux2@hotmail.com" TargetMode="External"/><Relationship Id="rId41" Type="http://schemas.openxmlformats.org/officeDocument/2006/relationships/hyperlink" Target="mailto:spayette@loisjeans.ca" TargetMode="External"/><Relationship Id="rId54" Type="http://schemas.openxmlformats.org/officeDocument/2006/relationships/hyperlink" Target="mailto:william@socksbywilliam.com" TargetMode="External"/><Relationship Id="rId1" Type="http://schemas.openxmlformats.org/officeDocument/2006/relationships/printerSettings" Target="../printerSettings/printerSettings18.bin"/><Relationship Id="rId6" Type="http://schemas.openxmlformats.org/officeDocument/2006/relationships/hyperlink" Target="mailto:ctrudel@ville.dorval.qc.ca" TargetMode="External"/><Relationship Id="rId15" Type="http://schemas.openxmlformats.org/officeDocument/2006/relationships/hyperlink" Target="mailto:info@campingh2o.com" TargetMode="External"/><Relationship Id="rId23" Type="http://schemas.openxmlformats.org/officeDocument/2006/relationships/hyperlink" Target="mailto:distingo@hotmail.com" TargetMode="External"/><Relationship Id="rId28" Type="http://schemas.openxmlformats.org/officeDocument/2006/relationships/hyperlink" Target="mailto:technique@azimutdiffusion.com" TargetMode="External"/><Relationship Id="rId36" Type="http://schemas.openxmlformats.org/officeDocument/2006/relationships/hyperlink" Target="mailto:karine.lagotte@cegepst.qc.ca" TargetMode="External"/><Relationship Id="rId49" Type="http://schemas.openxmlformats.org/officeDocument/2006/relationships/hyperlink" Target="mailto:kevin@ericsalv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gabrielle.parr@sympatico.ca" TargetMode="External"/><Relationship Id="rId13" Type="http://schemas.openxmlformats.org/officeDocument/2006/relationships/hyperlink" Target="mailto:archie.manavian@videotron.ca" TargetMode="External"/><Relationship Id="rId3" Type="http://schemas.openxmlformats.org/officeDocument/2006/relationships/hyperlink" Target="mailto:roger.d@delta-experts.ca" TargetMode="External"/><Relationship Id="rId7" Type="http://schemas.openxmlformats.org/officeDocument/2006/relationships/hyperlink" Target="mailto:ctrudel@ville.dorval.qc.ca" TargetMode="External"/><Relationship Id="rId12" Type="http://schemas.openxmlformats.org/officeDocument/2006/relationships/hyperlink" Target="mailto:VHamel@evenko.ca" TargetMode="External"/><Relationship Id="rId2" Type="http://schemas.openxmlformats.org/officeDocument/2006/relationships/hyperlink" Target="mailto:kbasanda@epicor,com" TargetMode="External"/><Relationship Id="rId1" Type="http://schemas.openxmlformats.org/officeDocument/2006/relationships/printerSettings" Target="../printerSettings/printerSettings22.bin"/><Relationship Id="rId6" Type="http://schemas.openxmlformats.org/officeDocument/2006/relationships/hyperlink" Target="mailto:samerimos@sympatico.ca" TargetMode="External"/><Relationship Id="rId11" Type="http://schemas.openxmlformats.org/officeDocument/2006/relationships/hyperlink" Target="mailto:archie.manavian@videotron.ca" TargetMode="External"/><Relationship Id="rId5" Type="http://schemas.openxmlformats.org/officeDocument/2006/relationships/hyperlink" Target="mailto:monicakosiuk@hotmail.com" TargetMode="External"/><Relationship Id="rId15" Type="http://schemas.openxmlformats.org/officeDocument/2006/relationships/printerSettings" Target="../printerSettings/printerSettings23.bin"/><Relationship Id="rId10" Type="http://schemas.openxmlformats.org/officeDocument/2006/relationships/hyperlink" Target="mailto:sylvain.f.lessard@desjardins.com" TargetMode="External"/><Relationship Id="rId4" Type="http://schemas.openxmlformats.org/officeDocument/2006/relationships/hyperlink" Target="mailto:mpignoloni@bfcanada.ca" TargetMode="External"/><Relationship Id="rId9" Type="http://schemas.openxmlformats.org/officeDocument/2006/relationships/hyperlink" Target="mailto:nancy.addesso@dormezvous.com" TargetMode="External"/><Relationship Id="rId14" Type="http://schemas.openxmlformats.org/officeDocument/2006/relationships/hyperlink" Target="mailto:vpetratos@westjet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5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samerimos@sympatico.ca" TargetMode="External"/><Relationship Id="rId13" Type="http://schemas.openxmlformats.org/officeDocument/2006/relationships/hyperlink" Target="mailto:sylvain.f.lessard@desjardins.com" TargetMode="External"/><Relationship Id="rId3" Type="http://schemas.openxmlformats.org/officeDocument/2006/relationships/hyperlink" Target="mailto:kbasanda@epicor,com" TargetMode="External"/><Relationship Id="rId7" Type="http://schemas.openxmlformats.org/officeDocument/2006/relationships/hyperlink" Target="mailto:monicakosiuk@hotmail.com" TargetMode="External"/><Relationship Id="rId12" Type="http://schemas.openxmlformats.org/officeDocument/2006/relationships/hyperlink" Target="mailto:nancy.addesso@dormezvous.com" TargetMode="External"/><Relationship Id="rId2" Type="http://schemas.openxmlformats.org/officeDocument/2006/relationships/hyperlink" Target="mailto:vpetratos@westjet.com" TargetMode="External"/><Relationship Id="rId1" Type="http://schemas.openxmlformats.org/officeDocument/2006/relationships/printerSettings" Target="../printerSettings/printerSettings26.bin"/><Relationship Id="rId6" Type="http://schemas.openxmlformats.org/officeDocument/2006/relationships/hyperlink" Target="mailto:mike@forand.ca" TargetMode="External"/><Relationship Id="rId11" Type="http://schemas.openxmlformats.org/officeDocument/2006/relationships/hyperlink" Target="mailto:gabrielle.parr@sympatico.ca" TargetMode="External"/><Relationship Id="rId5" Type="http://schemas.openxmlformats.org/officeDocument/2006/relationships/hyperlink" Target="mailto:mpignoloni@bfcanada.ca" TargetMode="External"/><Relationship Id="rId10" Type="http://schemas.openxmlformats.org/officeDocument/2006/relationships/hyperlink" Target="mailto:ctrudel@ville.dorval.qc.ca" TargetMode="External"/><Relationship Id="rId4" Type="http://schemas.openxmlformats.org/officeDocument/2006/relationships/hyperlink" Target="mailto:roger.d@delta-experts.ca" TargetMode="External"/><Relationship Id="rId9" Type="http://schemas.openxmlformats.org/officeDocument/2006/relationships/hyperlink" Target="mailto:vpetratos@westjet.com" TargetMode="External"/><Relationship Id="rId14" Type="http://schemas.openxmlformats.org/officeDocument/2006/relationships/printerSettings" Target="../printerSettings/printerSettings2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kbasanda@epicor,com" TargetMode="External"/><Relationship Id="rId2" Type="http://schemas.openxmlformats.org/officeDocument/2006/relationships/hyperlink" Target="mailto:vpetratos@westjet.com" TargetMode="External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3.bin"/><Relationship Id="rId4" Type="http://schemas.openxmlformats.org/officeDocument/2006/relationships/hyperlink" Target="mailto:roger.d@delta-experts.ca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kbasanda@epicor,com" TargetMode="External"/><Relationship Id="rId2" Type="http://schemas.openxmlformats.org/officeDocument/2006/relationships/hyperlink" Target="mailto:vpetratos@westjet.com" TargetMode="External"/><Relationship Id="rId1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roger.d@delta-experts.ca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doyle@enviromark.ca" TargetMode="External"/><Relationship Id="rId1" Type="http://schemas.openxmlformats.org/officeDocument/2006/relationships/printerSettings" Target="../printerSettings/printerSettings4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afestthomas@hotmail.com" TargetMode="External"/><Relationship Id="rId18" Type="http://schemas.openxmlformats.org/officeDocument/2006/relationships/hyperlink" Target="mailto:chrila40@hotmail.com" TargetMode="External"/><Relationship Id="rId26" Type="http://schemas.openxmlformats.org/officeDocument/2006/relationships/hyperlink" Target="mailto:jfadmalo@hotmail.com" TargetMode="External"/><Relationship Id="rId39" Type="http://schemas.openxmlformats.org/officeDocument/2006/relationships/hyperlink" Target="mailto:froufrou1@hotmail.ca" TargetMode="External"/><Relationship Id="rId21" Type="http://schemas.openxmlformats.org/officeDocument/2006/relationships/hyperlink" Target="mailto:eric@directionvert.com" TargetMode="External"/><Relationship Id="rId34" Type="http://schemas.openxmlformats.org/officeDocument/2006/relationships/hyperlink" Target="mailto:karine.lagotte@cegepst.qc.ca" TargetMode="External"/><Relationship Id="rId42" Type="http://schemas.openxmlformats.org/officeDocument/2006/relationships/hyperlink" Target="mailto:marie-claudelebrun@74@hotmail.co" TargetMode="External"/><Relationship Id="rId47" Type="http://schemas.openxmlformats.org/officeDocument/2006/relationships/hyperlink" Target="mailto:info@lefougasse.ca" TargetMode="External"/><Relationship Id="rId50" Type="http://schemas.openxmlformats.org/officeDocument/2006/relationships/hyperlink" Target="mailto:nathy@tricotnathy.com" TargetMode="External"/><Relationship Id="rId55" Type="http://schemas.openxmlformats.org/officeDocument/2006/relationships/hyperlink" Target="mailto:mlands@finelinetech.ca" TargetMode="External"/><Relationship Id="rId63" Type="http://schemas.openxmlformats.org/officeDocument/2006/relationships/hyperlink" Target="mailto:montrealcurling@gmail.com" TargetMode="External"/><Relationship Id="rId7" Type="http://schemas.openxmlformats.org/officeDocument/2006/relationships/hyperlink" Target="mailto:sylvain.f.lessard@desjardins.com" TargetMode="External"/><Relationship Id="rId2" Type="http://schemas.openxmlformats.org/officeDocument/2006/relationships/hyperlink" Target="mailto:roger.d@delta-experts.ca" TargetMode="External"/><Relationship Id="rId16" Type="http://schemas.openxmlformats.org/officeDocument/2006/relationships/hyperlink" Target="mailto:chezcorafeli@hotmail.fr" TargetMode="External"/><Relationship Id="rId29" Type="http://schemas.openxmlformats.org/officeDocument/2006/relationships/hyperlink" Target="mailto:jeanguysport@bellnet.ca" TargetMode="External"/><Relationship Id="rId11" Type="http://schemas.openxmlformats.org/officeDocument/2006/relationships/hyperlink" Target="mailto:bullebijouterie@outlook.com" TargetMode="External"/><Relationship Id="rId24" Type="http://schemas.openxmlformats.org/officeDocument/2006/relationships/hyperlink" Target="mailto:jocelynmandeville@videotron.ca" TargetMode="External"/><Relationship Id="rId32" Type="http://schemas.openxmlformats.org/officeDocument/2006/relationships/hyperlink" Target="mailto:jo-sianne@hotmail.com" TargetMode="External"/><Relationship Id="rId37" Type="http://schemas.openxmlformats.org/officeDocument/2006/relationships/hyperlink" Target="mailto:epervierssoreltracy@hotmail.com" TargetMode="External"/><Relationship Id="rId40" Type="http://schemas.openxmlformats.org/officeDocument/2006/relationships/hyperlink" Target="mailto:spayette@loisjeans.ca" TargetMode="External"/><Relationship Id="rId45" Type="http://schemas.openxmlformats.org/officeDocument/2006/relationships/hyperlink" Target="mailto:paulinegill@videotron.ca" TargetMode="External"/><Relationship Id="rId53" Type="http://schemas.openxmlformats.org/officeDocument/2006/relationships/hyperlink" Target="mailto:william@socksbywilliam.com" TargetMode="External"/><Relationship Id="rId58" Type="http://schemas.openxmlformats.org/officeDocument/2006/relationships/hyperlink" Target="mailto:veronico.teti@omef%20ird.com" TargetMode="External"/><Relationship Id="rId5" Type="http://schemas.openxmlformats.org/officeDocument/2006/relationships/hyperlink" Target="mailto:ctrudel@ville.dorval.qc.ca" TargetMode="External"/><Relationship Id="rId61" Type="http://schemas.openxmlformats.org/officeDocument/2006/relationships/hyperlink" Target="mailto:robert@metalpless.com" TargetMode="External"/><Relationship Id="rId19" Type="http://schemas.openxmlformats.org/officeDocument/2006/relationships/hyperlink" Target="mailto:moineaux2@hotmail.com" TargetMode="External"/><Relationship Id="rId14" Type="http://schemas.openxmlformats.org/officeDocument/2006/relationships/hyperlink" Target="mailto:info@campingh2o.com" TargetMode="External"/><Relationship Id="rId22" Type="http://schemas.openxmlformats.org/officeDocument/2006/relationships/hyperlink" Target="mailto:distingo@hotmail.com" TargetMode="External"/><Relationship Id="rId27" Type="http://schemas.openxmlformats.org/officeDocument/2006/relationships/hyperlink" Target="mailto:technique@azimutdiffusion.com" TargetMode="External"/><Relationship Id="rId30" Type="http://schemas.openxmlformats.org/officeDocument/2006/relationships/hyperlink" Target="mailto:irvinblais@videotron.ca" TargetMode="External"/><Relationship Id="rId35" Type="http://schemas.openxmlformats.org/officeDocument/2006/relationships/hyperlink" Target="mailto:karine.lagotte@cegepst.qc.ca" TargetMode="External"/><Relationship Id="rId43" Type="http://schemas.openxmlformats.org/officeDocument/2006/relationships/hyperlink" Target="mailto:infos@michaelroy.com" TargetMode="External"/><Relationship Id="rId48" Type="http://schemas.openxmlformats.org/officeDocument/2006/relationships/hyperlink" Target="mailto:kevin@ericsalvail.com" TargetMode="External"/><Relationship Id="rId56" Type="http://schemas.openxmlformats.org/officeDocument/2006/relationships/hyperlink" Target="mailto:Lucie.babin@bibliomondo.com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mailto:vpetratos@westjet.com" TargetMode="External"/><Relationship Id="rId51" Type="http://schemas.openxmlformats.org/officeDocument/2006/relationships/hyperlink" Target="mailto:caroline.lacroix@robert.ca" TargetMode="External"/><Relationship Id="rId3" Type="http://schemas.openxmlformats.org/officeDocument/2006/relationships/hyperlink" Target="mailto:mpignoloni@bfcanada.ca" TargetMode="External"/><Relationship Id="rId12" Type="http://schemas.openxmlformats.org/officeDocument/2006/relationships/hyperlink" Target="mailto:cachealeau@cachealeau.com" TargetMode="External"/><Relationship Id="rId17" Type="http://schemas.openxmlformats.org/officeDocument/2006/relationships/hyperlink" Target="mailto:info@chocupcanada.com" TargetMode="External"/><Relationship Id="rId25" Type="http://schemas.openxmlformats.org/officeDocument/2006/relationships/hyperlink" Target="mailto:info@energiecardio.com" TargetMode="External"/><Relationship Id="rId33" Type="http://schemas.openxmlformats.org/officeDocument/2006/relationships/hyperlink" Target="mailto:service@kettodesign.com" TargetMode="External"/><Relationship Id="rId38" Type="http://schemas.openxmlformats.org/officeDocument/2006/relationships/hyperlink" Target="mailto:lilyannpeloquin@hotmail.com" TargetMode="External"/><Relationship Id="rId46" Type="http://schemas.openxmlformats.org/officeDocument/2006/relationships/hyperlink" Target="mailto:info@michelinesarrazin.com" TargetMode="External"/><Relationship Id="rId59" Type="http://schemas.openxmlformats.org/officeDocument/2006/relationships/hyperlink" Target="mailto:ville@vsjs.ca" TargetMode="External"/><Relationship Id="rId20" Type="http://schemas.openxmlformats.org/officeDocument/2006/relationships/hyperlink" Target="mailto:4z5fl.ds@hotmail.com" TargetMode="External"/><Relationship Id="rId41" Type="http://schemas.openxmlformats.org/officeDocument/2006/relationships/hyperlink" Target="mailto:info@loliko.ca" TargetMode="External"/><Relationship Id="rId54" Type="http://schemas.openxmlformats.org/officeDocument/2006/relationships/hyperlink" Target="mailto:conseil1132@videotron.ca" TargetMode="External"/><Relationship Id="rId62" Type="http://schemas.openxmlformats.org/officeDocument/2006/relationships/hyperlink" Target="mailto:john.bannerman@dee-expo.com" TargetMode="External"/><Relationship Id="rId1" Type="http://schemas.openxmlformats.org/officeDocument/2006/relationships/hyperlink" Target="mailto:kbasanda@epicor,com" TargetMode="External"/><Relationship Id="rId6" Type="http://schemas.openxmlformats.org/officeDocument/2006/relationships/hyperlink" Target="mailto:nancy.addesso@dormezvous.com" TargetMode="External"/><Relationship Id="rId15" Type="http://schemas.openxmlformats.org/officeDocument/2006/relationships/hyperlink" Target="mailto:isabelle@canyonescalade.com" TargetMode="External"/><Relationship Id="rId23" Type="http://schemas.openxmlformats.org/officeDocument/2006/relationships/hyperlink" Target="mailto:domainecoquelicots@gmail.com" TargetMode="External"/><Relationship Id="rId28" Type="http://schemas.openxmlformats.org/officeDocument/2006/relationships/hyperlink" Target="mailto:info@mongeon.ca" TargetMode="External"/><Relationship Id="rId36" Type="http://schemas.openxmlformats.org/officeDocument/2006/relationships/hyperlink" Target="mailto:info@lesmalins.ca" TargetMode="External"/><Relationship Id="rId49" Type="http://schemas.openxmlformats.org/officeDocument/2006/relationships/hyperlink" Target="mailto:sarahdes@gmail.com" TargetMode="External"/><Relationship Id="rId57" Type="http://schemas.openxmlformats.org/officeDocument/2006/relationships/hyperlink" Target="mailto:kevin_gougeon@hotmail.com" TargetMode="External"/><Relationship Id="rId10" Type="http://schemas.openxmlformats.org/officeDocument/2006/relationships/hyperlink" Target="mailto:bouledegomme14@outlook.fr" TargetMode="External"/><Relationship Id="rId31" Type="http://schemas.openxmlformats.org/officeDocument/2006/relationships/hyperlink" Target="mailto:coteproductions@videotron.ca" TargetMode="External"/><Relationship Id="rId44" Type="http://schemas.openxmlformats.org/officeDocument/2006/relationships/hyperlink" Target="mailto:marie-pascale@oasissurf.com" TargetMode="External"/><Relationship Id="rId52" Type="http://schemas.openxmlformats.org/officeDocument/2006/relationships/hyperlink" Target="mailto:info@vignoblesaintgabriel.com" TargetMode="External"/><Relationship Id="rId60" Type="http://schemas.openxmlformats.org/officeDocument/2006/relationships/hyperlink" Target="mailto:etelka@canadiantoptravel.com" TargetMode="External"/><Relationship Id="rId4" Type="http://schemas.openxmlformats.org/officeDocument/2006/relationships/hyperlink" Target="mailto:samerimos@sympatico.ca" TargetMode="External"/><Relationship Id="rId9" Type="http://schemas.openxmlformats.org/officeDocument/2006/relationships/hyperlink" Target="mailto:Joellec.artemiss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cafestthomas@hotmail.com" TargetMode="External"/><Relationship Id="rId18" Type="http://schemas.openxmlformats.org/officeDocument/2006/relationships/hyperlink" Target="mailto:chrila40@hotmail.com" TargetMode="External"/><Relationship Id="rId26" Type="http://schemas.openxmlformats.org/officeDocument/2006/relationships/hyperlink" Target="mailto:jfadmalo@hotmail.com" TargetMode="External"/><Relationship Id="rId39" Type="http://schemas.openxmlformats.org/officeDocument/2006/relationships/hyperlink" Target="mailto:froufrou1@hotmail.ca" TargetMode="External"/><Relationship Id="rId21" Type="http://schemas.openxmlformats.org/officeDocument/2006/relationships/hyperlink" Target="mailto:eric@directionvert.com" TargetMode="External"/><Relationship Id="rId34" Type="http://schemas.openxmlformats.org/officeDocument/2006/relationships/hyperlink" Target="mailto:karine.lagotte@cegepst.qc.ca" TargetMode="External"/><Relationship Id="rId42" Type="http://schemas.openxmlformats.org/officeDocument/2006/relationships/hyperlink" Target="mailto:marie-claudelebrun@74@hotmail.co" TargetMode="External"/><Relationship Id="rId47" Type="http://schemas.openxmlformats.org/officeDocument/2006/relationships/hyperlink" Target="mailto:info@lefougasse.ca" TargetMode="External"/><Relationship Id="rId50" Type="http://schemas.openxmlformats.org/officeDocument/2006/relationships/hyperlink" Target="mailto:nathy@tricotnathy.com" TargetMode="External"/><Relationship Id="rId55" Type="http://schemas.openxmlformats.org/officeDocument/2006/relationships/hyperlink" Target="mailto:mlands@finelinetech.ca" TargetMode="External"/><Relationship Id="rId63" Type="http://schemas.openxmlformats.org/officeDocument/2006/relationships/hyperlink" Target="mailto:montrealcurling@gmail.com" TargetMode="External"/><Relationship Id="rId7" Type="http://schemas.openxmlformats.org/officeDocument/2006/relationships/hyperlink" Target="mailto:sylvain.f.lessard@desjardins.com" TargetMode="External"/><Relationship Id="rId2" Type="http://schemas.openxmlformats.org/officeDocument/2006/relationships/hyperlink" Target="mailto:roger.d@delta-experts.ca" TargetMode="External"/><Relationship Id="rId16" Type="http://schemas.openxmlformats.org/officeDocument/2006/relationships/hyperlink" Target="mailto:chezcorafeli@hotmail.fr" TargetMode="External"/><Relationship Id="rId29" Type="http://schemas.openxmlformats.org/officeDocument/2006/relationships/hyperlink" Target="mailto:jeanguysport@bellnet.ca" TargetMode="External"/><Relationship Id="rId11" Type="http://schemas.openxmlformats.org/officeDocument/2006/relationships/hyperlink" Target="mailto:bullebijouterie@outlook.com" TargetMode="External"/><Relationship Id="rId24" Type="http://schemas.openxmlformats.org/officeDocument/2006/relationships/hyperlink" Target="mailto:jocelynmandeville@videotron.ca" TargetMode="External"/><Relationship Id="rId32" Type="http://schemas.openxmlformats.org/officeDocument/2006/relationships/hyperlink" Target="mailto:jo-sianne@hotmail.com" TargetMode="External"/><Relationship Id="rId37" Type="http://schemas.openxmlformats.org/officeDocument/2006/relationships/hyperlink" Target="mailto:epervierssoreltracy@hotmail.com" TargetMode="External"/><Relationship Id="rId40" Type="http://schemas.openxmlformats.org/officeDocument/2006/relationships/hyperlink" Target="mailto:spayette@loisjeans.ca" TargetMode="External"/><Relationship Id="rId45" Type="http://schemas.openxmlformats.org/officeDocument/2006/relationships/hyperlink" Target="mailto:paulinegill@videotron.ca" TargetMode="External"/><Relationship Id="rId53" Type="http://schemas.openxmlformats.org/officeDocument/2006/relationships/hyperlink" Target="mailto:william@socksbywilliam.com" TargetMode="External"/><Relationship Id="rId58" Type="http://schemas.openxmlformats.org/officeDocument/2006/relationships/hyperlink" Target="mailto:veronico.teti@omef%20ird.com" TargetMode="External"/><Relationship Id="rId5" Type="http://schemas.openxmlformats.org/officeDocument/2006/relationships/hyperlink" Target="mailto:ctrudel@ville.dorval.qc.ca" TargetMode="External"/><Relationship Id="rId61" Type="http://schemas.openxmlformats.org/officeDocument/2006/relationships/hyperlink" Target="mailto:robert@metalpless.com" TargetMode="External"/><Relationship Id="rId19" Type="http://schemas.openxmlformats.org/officeDocument/2006/relationships/hyperlink" Target="mailto:moineaux2@hotmail.com" TargetMode="External"/><Relationship Id="rId14" Type="http://schemas.openxmlformats.org/officeDocument/2006/relationships/hyperlink" Target="mailto:info@campingh2o.com" TargetMode="External"/><Relationship Id="rId22" Type="http://schemas.openxmlformats.org/officeDocument/2006/relationships/hyperlink" Target="mailto:distingo@hotmail.com" TargetMode="External"/><Relationship Id="rId27" Type="http://schemas.openxmlformats.org/officeDocument/2006/relationships/hyperlink" Target="mailto:technique@azimutdiffusion.com" TargetMode="External"/><Relationship Id="rId30" Type="http://schemas.openxmlformats.org/officeDocument/2006/relationships/hyperlink" Target="mailto:irvinblais@videotron.ca" TargetMode="External"/><Relationship Id="rId35" Type="http://schemas.openxmlformats.org/officeDocument/2006/relationships/hyperlink" Target="mailto:karine.lagotte@cegepst.qc.ca" TargetMode="External"/><Relationship Id="rId43" Type="http://schemas.openxmlformats.org/officeDocument/2006/relationships/hyperlink" Target="mailto:infos@michaelroy.com" TargetMode="External"/><Relationship Id="rId48" Type="http://schemas.openxmlformats.org/officeDocument/2006/relationships/hyperlink" Target="mailto:kevin@ericsalvail.com" TargetMode="External"/><Relationship Id="rId56" Type="http://schemas.openxmlformats.org/officeDocument/2006/relationships/hyperlink" Target="mailto:Lucie.babin@bibliomondo.com" TargetMode="External"/><Relationship Id="rId64" Type="http://schemas.openxmlformats.org/officeDocument/2006/relationships/printerSettings" Target="../printerSettings/printerSettings5.bin"/><Relationship Id="rId8" Type="http://schemas.openxmlformats.org/officeDocument/2006/relationships/hyperlink" Target="mailto:vpetratos@westjet.com" TargetMode="External"/><Relationship Id="rId51" Type="http://schemas.openxmlformats.org/officeDocument/2006/relationships/hyperlink" Target="mailto:caroline.lacroix@robert.ca" TargetMode="External"/><Relationship Id="rId3" Type="http://schemas.openxmlformats.org/officeDocument/2006/relationships/hyperlink" Target="mailto:mpignoloni@bfcanada.ca" TargetMode="External"/><Relationship Id="rId12" Type="http://schemas.openxmlformats.org/officeDocument/2006/relationships/hyperlink" Target="mailto:cachealeau@cachealeau.com" TargetMode="External"/><Relationship Id="rId17" Type="http://schemas.openxmlformats.org/officeDocument/2006/relationships/hyperlink" Target="mailto:info@chocupcanada.com" TargetMode="External"/><Relationship Id="rId25" Type="http://schemas.openxmlformats.org/officeDocument/2006/relationships/hyperlink" Target="mailto:info@energiecardio.com" TargetMode="External"/><Relationship Id="rId33" Type="http://schemas.openxmlformats.org/officeDocument/2006/relationships/hyperlink" Target="mailto:service@kettodesign.com" TargetMode="External"/><Relationship Id="rId38" Type="http://schemas.openxmlformats.org/officeDocument/2006/relationships/hyperlink" Target="mailto:lilyannpeloquin@hotmail.com" TargetMode="External"/><Relationship Id="rId46" Type="http://schemas.openxmlformats.org/officeDocument/2006/relationships/hyperlink" Target="mailto:info@michelinesarrazin.com" TargetMode="External"/><Relationship Id="rId59" Type="http://schemas.openxmlformats.org/officeDocument/2006/relationships/hyperlink" Target="mailto:ville@vsjs.ca" TargetMode="External"/><Relationship Id="rId20" Type="http://schemas.openxmlformats.org/officeDocument/2006/relationships/hyperlink" Target="mailto:4z5fl.ds@hotmail.com" TargetMode="External"/><Relationship Id="rId41" Type="http://schemas.openxmlformats.org/officeDocument/2006/relationships/hyperlink" Target="mailto:info@loliko.ca" TargetMode="External"/><Relationship Id="rId54" Type="http://schemas.openxmlformats.org/officeDocument/2006/relationships/hyperlink" Target="mailto:conseil1132@videotron.ca" TargetMode="External"/><Relationship Id="rId62" Type="http://schemas.openxmlformats.org/officeDocument/2006/relationships/hyperlink" Target="mailto:john.bannerman@dee-expo.com" TargetMode="External"/><Relationship Id="rId1" Type="http://schemas.openxmlformats.org/officeDocument/2006/relationships/hyperlink" Target="mailto:kbasanda@epicor,com" TargetMode="External"/><Relationship Id="rId6" Type="http://schemas.openxmlformats.org/officeDocument/2006/relationships/hyperlink" Target="mailto:nancy.addesso@dormezvous.com" TargetMode="External"/><Relationship Id="rId15" Type="http://schemas.openxmlformats.org/officeDocument/2006/relationships/hyperlink" Target="mailto:isabelle@canyonescalade.com" TargetMode="External"/><Relationship Id="rId23" Type="http://schemas.openxmlformats.org/officeDocument/2006/relationships/hyperlink" Target="mailto:domainecoquelicots@gmail.com" TargetMode="External"/><Relationship Id="rId28" Type="http://schemas.openxmlformats.org/officeDocument/2006/relationships/hyperlink" Target="mailto:info@mongeon.ca" TargetMode="External"/><Relationship Id="rId36" Type="http://schemas.openxmlformats.org/officeDocument/2006/relationships/hyperlink" Target="mailto:info@lesmalins.ca" TargetMode="External"/><Relationship Id="rId49" Type="http://schemas.openxmlformats.org/officeDocument/2006/relationships/hyperlink" Target="mailto:sarahdes@gmail.com" TargetMode="External"/><Relationship Id="rId57" Type="http://schemas.openxmlformats.org/officeDocument/2006/relationships/hyperlink" Target="mailto:kevin_gougeon@hotmail.com" TargetMode="External"/><Relationship Id="rId10" Type="http://schemas.openxmlformats.org/officeDocument/2006/relationships/hyperlink" Target="mailto:bouledegomme14@outlook.fr" TargetMode="External"/><Relationship Id="rId31" Type="http://schemas.openxmlformats.org/officeDocument/2006/relationships/hyperlink" Target="mailto:coteproductions@videotron.ca" TargetMode="External"/><Relationship Id="rId44" Type="http://schemas.openxmlformats.org/officeDocument/2006/relationships/hyperlink" Target="mailto:marie-pascale@oasissurf.com" TargetMode="External"/><Relationship Id="rId52" Type="http://schemas.openxmlformats.org/officeDocument/2006/relationships/hyperlink" Target="mailto:info@vignoblesaintgabriel.com" TargetMode="External"/><Relationship Id="rId60" Type="http://schemas.openxmlformats.org/officeDocument/2006/relationships/hyperlink" Target="mailto:etelka@canadiantoptravel.com" TargetMode="External"/><Relationship Id="rId4" Type="http://schemas.openxmlformats.org/officeDocument/2006/relationships/hyperlink" Target="mailto:samerimos@sympatico.ca" TargetMode="External"/><Relationship Id="rId9" Type="http://schemas.openxmlformats.org/officeDocument/2006/relationships/hyperlink" Target="mailto:Joellec.artemiss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cafestthomas@hotmail.com" TargetMode="External"/><Relationship Id="rId18" Type="http://schemas.openxmlformats.org/officeDocument/2006/relationships/hyperlink" Target="mailto:chrila40@hotmail.com" TargetMode="External"/><Relationship Id="rId26" Type="http://schemas.openxmlformats.org/officeDocument/2006/relationships/hyperlink" Target="mailto:jfadmalo@hotmail.com" TargetMode="External"/><Relationship Id="rId39" Type="http://schemas.openxmlformats.org/officeDocument/2006/relationships/hyperlink" Target="mailto:froufrou1@hotmail.ca" TargetMode="External"/><Relationship Id="rId21" Type="http://schemas.openxmlformats.org/officeDocument/2006/relationships/hyperlink" Target="mailto:eric@directionvert.com" TargetMode="External"/><Relationship Id="rId34" Type="http://schemas.openxmlformats.org/officeDocument/2006/relationships/hyperlink" Target="mailto:karine.lagotte@cegepst.qc.ca" TargetMode="External"/><Relationship Id="rId42" Type="http://schemas.openxmlformats.org/officeDocument/2006/relationships/hyperlink" Target="mailto:marie-claudelebrun@74@hotmail.co" TargetMode="External"/><Relationship Id="rId47" Type="http://schemas.openxmlformats.org/officeDocument/2006/relationships/hyperlink" Target="mailto:info@lefougasse.ca" TargetMode="External"/><Relationship Id="rId50" Type="http://schemas.openxmlformats.org/officeDocument/2006/relationships/hyperlink" Target="mailto:nathy@tricotnathy.com" TargetMode="External"/><Relationship Id="rId55" Type="http://schemas.openxmlformats.org/officeDocument/2006/relationships/hyperlink" Target="mailto:mlands@finelinetech.ca" TargetMode="External"/><Relationship Id="rId63" Type="http://schemas.openxmlformats.org/officeDocument/2006/relationships/hyperlink" Target="mailto:montrealcurling@gmail.com" TargetMode="External"/><Relationship Id="rId7" Type="http://schemas.openxmlformats.org/officeDocument/2006/relationships/hyperlink" Target="mailto:sylvain.f.lessard@desjardins.com" TargetMode="External"/><Relationship Id="rId2" Type="http://schemas.openxmlformats.org/officeDocument/2006/relationships/hyperlink" Target="mailto:roger.d@delta-experts.ca" TargetMode="External"/><Relationship Id="rId16" Type="http://schemas.openxmlformats.org/officeDocument/2006/relationships/hyperlink" Target="mailto:chezcorafeli@hotmail.fr" TargetMode="External"/><Relationship Id="rId29" Type="http://schemas.openxmlformats.org/officeDocument/2006/relationships/hyperlink" Target="mailto:jeanguysport@bellnet.ca" TargetMode="External"/><Relationship Id="rId11" Type="http://schemas.openxmlformats.org/officeDocument/2006/relationships/hyperlink" Target="mailto:bullebijouterie@outlook.com" TargetMode="External"/><Relationship Id="rId24" Type="http://schemas.openxmlformats.org/officeDocument/2006/relationships/hyperlink" Target="mailto:jocelynmandeville@videotron.ca" TargetMode="External"/><Relationship Id="rId32" Type="http://schemas.openxmlformats.org/officeDocument/2006/relationships/hyperlink" Target="mailto:jo-sianne@hotmail.com" TargetMode="External"/><Relationship Id="rId37" Type="http://schemas.openxmlformats.org/officeDocument/2006/relationships/hyperlink" Target="mailto:epervierssoreltracy@hotmail.com" TargetMode="External"/><Relationship Id="rId40" Type="http://schemas.openxmlformats.org/officeDocument/2006/relationships/hyperlink" Target="mailto:spayette@loisjeans.ca" TargetMode="External"/><Relationship Id="rId45" Type="http://schemas.openxmlformats.org/officeDocument/2006/relationships/hyperlink" Target="mailto:paulinegill@videotron.ca" TargetMode="External"/><Relationship Id="rId53" Type="http://schemas.openxmlformats.org/officeDocument/2006/relationships/hyperlink" Target="mailto:william@socksbywilliam.com" TargetMode="External"/><Relationship Id="rId58" Type="http://schemas.openxmlformats.org/officeDocument/2006/relationships/hyperlink" Target="mailto:veronico.teti@omef%20ird.com" TargetMode="External"/><Relationship Id="rId5" Type="http://schemas.openxmlformats.org/officeDocument/2006/relationships/hyperlink" Target="mailto:ctrudel@ville.dorval.qc.ca" TargetMode="External"/><Relationship Id="rId61" Type="http://schemas.openxmlformats.org/officeDocument/2006/relationships/hyperlink" Target="mailto:robert@metalpless.com" TargetMode="External"/><Relationship Id="rId19" Type="http://schemas.openxmlformats.org/officeDocument/2006/relationships/hyperlink" Target="mailto:moineaux2@hotmail.com" TargetMode="External"/><Relationship Id="rId14" Type="http://schemas.openxmlformats.org/officeDocument/2006/relationships/hyperlink" Target="mailto:info@campingh2o.com" TargetMode="External"/><Relationship Id="rId22" Type="http://schemas.openxmlformats.org/officeDocument/2006/relationships/hyperlink" Target="mailto:distingo@hotmail.com" TargetMode="External"/><Relationship Id="rId27" Type="http://schemas.openxmlformats.org/officeDocument/2006/relationships/hyperlink" Target="mailto:technique@azimutdiffusion.com" TargetMode="External"/><Relationship Id="rId30" Type="http://schemas.openxmlformats.org/officeDocument/2006/relationships/hyperlink" Target="mailto:irvinblais@videotron.ca" TargetMode="External"/><Relationship Id="rId35" Type="http://schemas.openxmlformats.org/officeDocument/2006/relationships/hyperlink" Target="mailto:karine.lagotte@cegepst.qc.ca" TargetMode="External"/><Relationship Id="rId43" Type="http://schemas.openxmlformats.org/officeDocument/2006/relationships/hyperlink" Target="mailto:infos@michaelroy.com" TargetMode="External"/><Relationship Id="rId48" Type="http://schemas.openxmlformats.org/officeDocument/2006/relationships/hyperlink" Target="mailto:kevin@ericsalvail.com" TargetMode="External"/><Relationship Id="rId56" Type="http://schemas.openxmlformats.org/officeDocument/2006/relationships/hyperlink" Target="mailto:Lucie.babin@bibliomondo.com" TargetMode="External"/><Relationship Id="rId64" Type="http://schemas.openxmlformats.org/officeDocument/2006/relationships/printerSettings" Target="../printerSettings/printerSettings9.bin"/><Relationship Id="rId8" Type="http://schemas.openxmlformats.org/officeDocument/2006/relationships/hyperlink" Target="mailto:vpetratos@westjet.com" TargetMode="External"/><Relationship Id="rId51" Type="http://schemas.openxmlformats.org/officeDocument/2006/relationships/hyperlink" Target="mailto:caroline.lacroix@robert.ca" TargetMode="External"/><Relationship Id="rId3" Type="http://schemas.openxmlformats.org/officeDocument/2006/relationships/hyperlink" Target="mailto:mpignoloni@bfcanada.ca" TargetMode="External"/><Relationship Id="rId12" Type="http://schemas.openxmlformats.org/officeDocument/2006/relationships/hyperlink" Target="mailto:cachealeau@cachealeau.com" TargetMode="External"/><Relationship Id="rId17" Type="http://schemas.openxmlformats.org/officeDocument/2006/relationships/hyperlink" Target="mailto:info@chocupcanada.com" TargetMode="External"/><Relationship Id="rId25" Type="http://schemas.openxmlformats.org/officeDocument/2006/relationships/hyperlink" Target="mailto:info@energiecardio.com" TargetMode="External"/><Relationship Id="rId33" Type="http://schemas.openxmlformats.org/officeDocument/2006/relationships/hyperlink" Target="mailto:service@kettodesign.com" TargetMode="External"/><Relationship Id="rId38" Type="http://schemas.openxmlformats.org/officeDocument/2006/relationships/hyperlink" Target="mailto:lilyannpeloquin@hotmail.com" TargetMode="External"/><Relationship Id="rId46" Type="http://schemas.openxmlformats.org/officeDocument/2006/relationships/hyperlink" Target="mailto:info@michelinesarrazin.com" TargetMode="External"/><Relationship Id="rId59" Type="http://schemas.openxmlformats.org/officeDocument/2006/relationships/hyperlink" Target="mailto:ville@vsjs.ca" TargetMode="External"/><Relationship Id="rId20" Type="http://schemas.openxmlformats.org/officeDocument/2006/relationships/hyperlink" Target="mailto:4z5fl.ds@hotmail.com" TargetMode="External"/><Relationship Id="rId41" Type="http://schemas.openxmlformats.org/officeDocument/2006/relationships/hyperlink" Target="mailto:info@loliko.ca" TargetMode="External"/><Relationship Id="rId54" Type="http://schemas.openxmlformats.org/officeDocument/2006/relationships/hyperlink" Target="mailto:conseil1132@videotron.ca" TargetMode="External"/><Relationship Id="rId62" Type="http://schemas.openxmlformats.org/officeDocument/2006/relationships/hyperlink" Target="mailto:john.bannerman@dee-expo.com" TargetMode="External"/><Relationship Id="rId1" Type="http://schemas.openxmlformats.org/officeDocument/2006/relationships/hyperlink" Target="mailto:kbasanda@epicor,com" TargetMode="External"/><Relationship Id="rId6" Type="http://schemas.openxmlformats.org/officeDocument/2006/relationships/hyperlink" Target="mailto:nancy.addesso@dormezvous.com" TargetMode="External"/><Relationship Id="rId15" Type="http://schemas.openxmlformats.org/officeDocument/2006/relationships/hyperlink" Target="mailto:isabelle@canyonescalade.com" TargetMode="External"/><Relationship Id="rId23" Type="http://schemas.openxmlformats.org/officeDocument/2006/relationships/hyperlink" Target="mailto:domainecoquelicots@gmail.com" TargetMode="External"/><Relationship Id="rId28" Type="http://schemas.openxmlformats.org/officeDocument/2006/relationships/hyperlink" Target="mailto:info@mongeon.ca" TargetMode="External"/><Relationship Id="rId36" Type="http://schemas.openxmlformats.org/officeDocument/2006/relationships/hyperlink" Target="mailto:info@lesmalins.ca" TargetMode="External"/><Relationship Id="rId49" Type="http://schemas.openxmlformats.org/officeDocument/2006/relationships/hyperlink" Target="mailto:sarahdes@gmail.com" TargetMode="External"/><Relationship Id="rId57" Type="http://schemas.openxmlformats.org/officeDocument/2006/relationships/hyperlink" Target="mailto:kevin_gougeon@hotmail.com" TargetMode="External"/><Relationship Id="rId10" Type="http://schemas.openxmlformats.org/officeDocument/2006/relationships/hyperlink" Target="mailto:bouledegomme14@outlook.fr" TargetMode="External"/><Relationship Id="rId31" Type="http://schemas.openxmlformats.org/officeDocument/2006/relationships/hyperlink" Target="mailto:coteproductions@videotron.ca" TargetMode="External"/><Relationship Id="rId44" Type="http://schemas.openxmlformats.org/officeDocument/2006/relationships/hyperlink" Target="mailto:marie-pascale@oasissurf.com" TargetMode="External"/><Relationship Id="rId52" Type="http://schemas.openxmlformats.org/officeDocument/2006/relationships/hyperlink" Target="mailto:info@vignoblesaintgabriel.com" TargetMode="External"/><Relationship Id="rId60" Type="http://schemas.openxmlformats.org/officeDocument/2006/relationships/hyperlink" Target="mailto:etelka@canadiantoptravel.com" TargetMode="External"/><Relationship Id="rId4" Type="http://schemas.openxmlformats.org/officeDocument/2006/relationships/hyperlink" Target="mailto:samerimos@sympatico.ca" TargetMode="External"/><Relationship Id="rId9" Type="http://schemas.openxmlformats.org/officeDocument/2006/relationships/hyperlink" Target="mailto:Joellec.artemis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1DEC-36F9-4391-A9A2-21D9E5E334C6}">
  <sheetPr>
    <pageSetUpPr fitToPage="1"/>
  </sheetPr>
  <dimension ref="A1:AL361"/>
  <sheetViews>
    <sheetView tabSelected="1" zoomScale="70" zoomScaleNormal="70" workbookViewId="0">
      <pane xSplit="9" ySplit="2" topLeftCell="M9" activePane="bottomRight" state="frozen"/>
      <selection pane="topRight" activeCell="J1" sqref="J1"/>
      <selection pane="bottomLeft" activeCell="A3" sqref="A3"/>
      <selection pane="bottomRight" activeCell="E1" sqref="E1"/>
    </sheetView>
  </sheetViews>
  <sheetFormatPr defaultRowHeight="39.950000000000003" customHeight="1" x14ac:dyDescent="0.2"/>
  <cols>
    <col min="1" max="1" width="14" style="77" bestFit="1" customWidth="1"/>
    <col min="2" max="2" width="10.140625" style="77" bestFit="1" customWidth="1"/>
    <col min="3" max="3" width="17.42578125" style="90" bestFit="1" customWidth="1"/>
    <col min="4" max="4" width="34.42578125" style="77" customWidth="1"/>
    <col min="5" max="5" width="23.42578125" style="2" customWidth="1"/>
    <col min="6" max="6" width="16.7109375" style="2" bestFit="1" customWidth="1"/>
    <col min="7" max="7" width="25" style="77" customWidth="1"/>
    <col min="8" max="8" width="22" style="77" customWidth="1"/>
    <col min="9" max="10" width="18.5703125" style="77" customWidth="1"/>
    <col min="11" max="11" width="34.140625" style="77" customWidth="1"/>
    <col min="12" max="12" width="22" style="2" bestFit="1" customWidth="1"/>
    <col min="13" max="13" width="21.5703125" style="2" bestFit="1" customWidth="1"/>
    <col min="14" max="14" width="20.7109375" style="2" bestFit="1" customWidth="1"/>
    <col min="15" max="15" width="16.42578125" style="129" customWidth="1"/>
    <col min="16" max="16" width="24.85546875" style="193" bestFit="1" customWidth="1"/>
    <col min="17" max="17" width="19.140625" style="77" customWidth="1"/>
    <col min="18" max="18" width="22" style="77" bestFit="1" customWidth="1"/>
    <col min="19" max="19" width="19.5703125" style="2" bestFit="1" customWidth="1"/>
    <col min="20" max="20" width="22" style="77" bestFit="1" customWidth="1"/>
    <col min="21" max="21" width="19.28515625" style="2" bestFit="1" customWidth="1"/>
    <col min="22" max="22" width="23.5703125" style="77" bestFit="1" customWidth="1"/>
    <col min="23" max="23" width="19.5703125" style="2" bestFit="1" customWidth="1"/>
    <col min="24" max="24" width="24.140625" style="77" bestFit="1" customWidth="1"/>
    <col min="25" max="25" width="24.140625" style="77" customWidth="1"/>
    <col min="26" max="26" width="16.7109375" style="77" customWidth="1"/>
    <col min="27" max="27" width="16.42578125" style="77" bestFit="1" customWidth="1"/>
    <col min="28" max="28" width="18.5703125" style="77" bestFit="1" customWidth="1"/>
    <col min="29" max="29" width="23" style="77" bestFit="1" customWidth="1"/>
    <col min="30" max="30" width="19.5703125" bestFit="1" customWidth="1"/>
    <col min="31" max="31" width="19.140625" bestFit="1" customWidth="1"/>
    <col min="32" max="32" width="38.140625" style="77" bestFit="1" customWidth="1"/>
    <col min="33" max="33" width="14" style="266" bestFit="1" customWidth="1"/>
    <col min="34" max="34" width="22.5703125" style="77" bestFit="1" customWidth="1"/>
    <col min="35" max="35" width="14.28515625" style="77" bestFit="1" customWidth="1"/>
    <col min="36" max="36" width="14.85546875" style="77" bestFit="1" customWidth="1"/>
    <col min="37" max="37" width="10.28515625" style="77" bestFit="1" customWidth="1"/>
    <col min="38" max="38" width="10.7109375" style="77" bestFit="1" customWidth="1"/>
    <col min="39" max="16384" width="9.140625" style="77"/>
  </cols>
  <sheetData>
    <row r="1" spans="1:38" ht="21" thickBot="1" x14ac:dyDescent="0.25">
      <c r="A1" s="76"/>
      <c r="B1" s="76"/>
      <c r="C1" s="275" t="s">
        <v>0</v>
      </c>
      <c r="D1" s="276"/>
      <c r="E1" s="189">
        <f>SUM(I3:I20)</f>
        <v>15100</v>
      </c>
      <c r="F1" s="143"/>
      <c r="G1" s="76"/>
      <c r="H1" s="76"/>
      <c r="I1" s="76"/>
      <c r="J1" s="76"/>
      <c r="K1" s="76"/>
      <c r="L1" s="143"/>
      <c r="M1" s="143"/>
      <c r="N1" s="143"/>
      <c r="O1" s="149"/>
      <c r="Q1" s="76"/>
      <c r="R1" s="76"/>
      <c r="S1" s="143"/>
      <c r="T1" s="76"/>
      <c r="U1" s="143"/>
      <c r="V1" s="76"/>
      <c r="W1" s="143"/>
      <c r="X1" s="76"/>
      <c r="Y1" s="76"/>
      <c r="Z1" s="76"/>
      <c r="AA1" s="76"/>
      <c r="AB1" s="76"/>
      <c r="AC1" s="76"/>
      <c r="AF1" s="76"/>
      <c r="AH1" s="76"/>
      <c r="AI1" s="76"/>
      <c r="AJ1" s="76"/>
      <c r="AK1" s="76"/>
      <c r="AL1" s="76"/>
    </row>
    <row r="2" spans="1:38" s="68" customFormat="1" ht="38.25" x14ac:dyDescent="0.2">
      <c r="A2" s="68" t="s">
        <v>1</v>
      </c>
      <c r="B2" s="221" t="s">
        <v>2</v>
      </c>
      <c r="C2" s="222" t="s">
        <v>3</v>
      </c>
      <c r="D2" s="190" t="s">
        <v>4</v>
      </c>
      <c r="E2" s="190" t="s">
        <v>5</v>
      </c>
      <c r="F2" s="190" t="s">
        <v>6</v>
      </c>
      <c r="G2" s="190" t="s">
        <v>7</v>
      </c>
      <c r="H2" s="190" t="s">
        <v>8</v>
      </c>
      <c r="I2" s="191" t="s">
        <v>9</v>
      </c>
      <c r="J2" s="191" t="s">
        <v>10</v>
      </c>
      <c r="K2" s="191" t="s">
        <v>11</v>
      </c>
      <c r="L2" s="190" t="s">
        <v>12</v>
      </c>
      <c r="M2" s="190" t="s">
        <v>13</v>
      </c>
      <c r="N2" s="190" t="s">
        <v>14</v>
      </c>
      <c r="O2" s="192" t="s">
        <v>15</v>
      </c>
      <c r="P2" s="192" t="s">
        <v>16</v>
      </c>
      <c r="Q2" s="190" t="s">
        <v>17</v>
      </c>
      <c r="R2" s="190" t="s">
        <v>18</v>
      </c>
      <c r="S2" s="190" t="s">
        <v>19</v>
      </c>
      <c r="T2" s="190" t="s">
        <v>20</v>
      </c>
      <c r="U2" s="190" t="s">
        <v>21</v>
      </c>
      <c r="V2" s="190" t="s">
        <v>22</v>
      </c>
      <c r="W2" s="190" t="s">
        <v>23</v>
      </c>
      <c r="X2" s="190" t="s">
        <v>24</v>
      </c>
      <c r="Y2" s="190" t="s">
        <v>25</v>
      </c>
      <c r="Z2" s="190" t="s">
        <v>26</v>
      </c>
      <c r="AA2" s="190" t="s">
        <v>27</v>
      </c>
      <c r="AB2" s="190" t="s">
        <v>28</v>
      </c>
      <c r="AC2" s="190" t="s">
        <v>29</v>
      </c>
      <c r="AD2" s="190" t="s">
        <v>30</v>
      </c>
      <c r="AE2" s="190" t="s">
        <v>31</v>
      </c>
      <c r="AF2" s="212" t="s">
        <v>32</v>
      </c>
      <c r="AG2" s="267" t="s">
        <v>33</v>
      </c>
      <c r="AH2" s="214" t="s">
        <v>34</v>
      </c>
      <c r="AI2" s="213" t="s">
        <v>35</v>
      </c>
      <c r="AJ2" s="214" t="s">
        <v>36</v>
      </c>
      <c r="AK2" s="214" t="s">
        <v>37</v>
      </c>
      <c r="AL2" s="214" t="s">
        <v>38</v>
      </c>
    </row>
    <row r="3" spans="1:38" s="84" customFormat="1" ht="39.950000000000003" customHeight="1" x14ac:dyDescent="0.2">
      <c r="A3" s="194">
        <v>14</v>
      </c>
      <c r="B3" s="194">
        <v>9</v>
      </c>
      <c r="C3" s="193">
        <v>44579</v>
      </c>
      <c r="D3" s="193" t="s">
        <v>39</v>
      </c>
      <c r="E3" s="195" t="s">
        <v>40</v>
      </c>
      <c r="F3" s="195" t="s">
        <v>41</v>
      </c>
      <c r="G3" s="193" t="s">
        <v>42</v>
      </c>
      <c r="H3" s="194" t="s">
        <v>43</v>
      </c>
      <c r="I3" s="195">
        <v>0</v>
      </c>
      <c r="J3" s="195" t="s">
        <v>44</v>
      </c>
      <c r="K3" s="195" t="s">
        <v>45</v>
      </c>
      <c r="L3" s="195" t="s">
        <v>46</v>
      </c>
      <c r="M3" s="195" t="s">
        <v>47</v>
      </c>
      <c r="N3" s="199"/>
      <c r="O3" s="199"/>
      <c r="P3" s="193"/>
      <c r="Q3" s="194"/>
      <c r="R3" s="194"/>
      <c r="S3" s="194"/>
      <c r="T3" s="194" t="s">
        <v>44</v>
      </c>
      <c r="U3" s="215"/>
      <c r="V3" s="194"/>
      <c r="W3" s="194"/>
      <c r="X3" s="194"/>
      <c r="Y3" s="194"/>
      <c r="Z3" s="194"/>
      <c r="AA3" s="194" t="s">
        <v>48</v>
      </c>
      <c r="AB3" s="194"/>
      <c r="AC3" s="194"/>
      <c r="AD3" s="194"/>
      <c r="AE3" s="194"/>
      <c r="AF3" s="194"/>
      <c r="AG3" s="197"/>
      <c r="AH3" s="194"/>
      <c r="AI3" s="215"/>
      <c r="AJ3" s="194"/>
      <c r="AK3" s="194"/>
      <c r="AL3" s="194"/>
    </row>
    <row r="4" spans="1:38" s="84" customFormat="1" ht="39.950000000000003" customHeight="1" x14ac:dyDescent="0.2">
      <c r="A4" s="194">
        <v>13</v>
      </c>
      <c r="B4" s="194">
        <v>5</v>
      </c>
      <c r="C4" s="193">
        <v>44589</v>
      </c>
      <c r="D4" s="193" t="s">
        <v>49</v>
      </c>
      <c r="E4" s="194" t="s">
        <v>50</v>
      </c>
      <c r="F4" s="195" t="s">
        <v>41</v>
      </c>
      <c r="G4" s="193" t="s">
        <v>51</v>
      </c>
      <c r="H4" s="194" t="s">
        <v>43</v>
      </c>
      <c r="I4" s="195">
        <v>0</v>
      </c>
      <c r="J4" s="195" t="s">
        <v>44</v>
      </c>
      <c r="K4" s="195" t="s">
        <v>45</v>
      </c>
      <c r="L4" s="195" t="s">
        <v>52</v>
      </c>
      <c r="M4" s="195" t="s">
        <v>47</v>
      </c>
      <c r="N4" s="199"/>
      <c r="O4" s="199"/>
      <c r="P4" s="193"/>
      <c r="Q4" s="194"/>
      <c r="R4" s="194"/>
      <c r="S4" s="194"/>
      <c r="T4" s="194" t="s">
        <v>44</v>
      </c>
      <c r="U4" s="215"/>
      <c r="V4" s="194"/>
      <c r="W4" s="194"/>
      <c r="X4" s="194"/>
      <c r="Y4" s="194"/>
      <c r="Z4" s="194"/>
      <c r="AA4" s="194" t="s">
        <v>53</v>
      </c>
      <c r="AB4" s="194"/>
      <c r="AC4" s="194"/>
      <c r="AD4" s="194"/>
      <c r="AE4" s="194"/>
      <c r="AF4" s="194"/>
      <c r="AG4" s="197"/>
      <c r="AH4" s="194"/>
      <c r="AI4" s="215"/>
      <c r="AJ4" s="194"/>
      <c r="AK4" s="194"/>
      <c r="AL4" s="194"/>
    </row>
    <row r="5" spans="1:38" s="84" customFormat="1" ht="39.950000000000003" customHeight="1" x14ac:dyDescent="0.2">
      <c r="A5" s="194">
        <v>1</v>
      </c>
      <c r="B5" s="194">
        <v>167</v>
      </c>
      <c r="C5" s="193">
        <v>44727</v>
      </c>
      <c r="D5" s="193" t="s">
        <v>54</v>
      </c>
      <c r="E5" s="194" t="s">
        <v>55</v>
      </c>
      <c r="F5" s="195" t="s">
        <v>41</v>
      </c>
      <c r="G5" s="193" t="s">
        <v>56</v>
      </c>
      <c r="H5" s="194" t="s">
        <v>57</v>
      </c>
      <c r="I5" s="195">
        <v>0</v>
      </c>
      <c r="J5" s="195" t="s">
        <v>44</v>
      </c>
      <c r="K5" s="195" t="s">
        <v>58</v>
      </c>
      <c r="L5" s="195" t="s">
        <v>47</v>
      </c>
      <c r="M5" s="195" t="s">
        <v>47</v>
      </c>
      <c r="N5" s="199" t="s">
        <v>47</v>
      </c>
      <c r="O5" s="199" t="s">
        <v>47</v>
      </c>
      <c r="P5" s="193"/>
      <c r="Q5" s="194" t="s">
        <v>47</v>
      </c>
      <c r="R5" s="194" t="s">
        <v>44</v>
      </c>
      <c r="S5" s="194" t="s">
        <v>44</v>
      </c>
      <c r="T5" s="194" t="s">
        <v>44</v>
      </c>
      <c r="U5" s="215"/>
      <c r="V5" s="194"/>
      <c r="W5" s="194" t="s">
        <v>59</v>
      </c>
      <c r="X5" s="194" t="s">
        <v>60</v>
      </c>
      <c r="Y5" s="194" t="s">
        <v>52</v>
      </c>
      <c r="Z5" s="194"/>
      <c r="AA5" s="194" t="s">
        <v>61</v>
      </c>
      <c r="AB5" s="194" t="s">
        <v>62</v>
      </c>
      <c r="AC5" s="194"/>
      <c r="AD5" s="194" t="s">
        <v>44</v>
      </c>
      <c r="AE5" s="194" t="s">
        <v>57</v>
      </c>
      <c r="AF5" s="194"/>
      <c r="AG5" s="197" t="s">
        <v>47</v>
      </c>
      <c r="AH5" s="194" t="s">
        <v>47</v>
      </c>
      <c r="AI5" s="215" t="s">
        <v>47</v>
      </c>
      <c r="AJ5" s="194" t="s">
        <v>47</v>
      </c>
      <c r="AK5" s="194"/>
      <c r="AL5" s="194"/>
    </row>
    <row r="6" spans="1:38" s="84" customFormat="1" ht="39.950000000000003" customHeight="1" x14ac:dyDescent="0.2">
      <c r="A6" s="194">
        <v>4</v>
      </c>
      <c r="B6" s="194">
        <v>22</v>
      </c>
      <c r="C6" s="193"/>
      <c r="D6" s="193" t="s">
        <v>63</v>
      </c>
      <c r="E6" s="194" t="s">
        <v>64</v>
      </c>
      <c r="F6" s="195" t="s">
        <v>65</v>
      </c>
      <c r="G6" s="193" t="s">
        <v>66</v>
      </c>
      <c r="H6" s="194" t="s">
        <v>67</v>
      </c>
      <c r="I6" s="195">
        <v>500</v>
      </c>
      <c r="J6" s="195" t="s">
        <v>44</v>
      </c>
      <c r="K6" s="195" t="s">
        <v>58</v>
      </c>
      <c r="L6" s="195" t="s">
        <v>44</v>
      </c>
      <c r="M6" s="195" t="s">
        <v>44</v>
      </c>
      <c r="N6" s="199" t="s">
        <v>68</v>
      </c>
      <c r="O6" s="199" t="s">
        <v>68</v>
      </c>
      <c r="P6" s="193">
        <v>44293</v>
      </c>
      <c r="Q6" s="194"/>
      <c r="R6" s="194" t="s">
        <v>44</v>
      </c>
      <c r="S6" s="194"/>
      <c r="T6" s="194" t="s">
        <v>44</v>
      </c>
      <c r="U6" s="215"/>
      <c r="V6" s="194"/>
      <c r="W6" s="194"/>
      <c r="X6" s="194"/>
      <c r="Y6" s="194"/>
      <c r="Z6" s="194"/>
      <c r="AA6" s="194" t="s">
        <v>69</v>
      </c>
      <c r="AB6" s="194"/>
      <c r="AC6" s="194"/>
      <c r="AD6" s="194"/>
      <c r="AE6" s="194"/>
      <c r="AF6" s="194"/>
      <c r="AG6" s="197"/>
      <c r="AH6" s="194"/>
      <c r="AI6" s="215"/>
      <c r="AJ6" s="194"/>
      <c r="AK6" s="194"/>
      <c r="AL6" s="194"/>
    </row>
    <row r="7" spans="1:38" s="84" customFormat="1" ht="39.950000000000003" customHeight="1" x14ac:dyDescent="0.2">
      <c r="A7" s="194">
        <v>5</v>
      </c>
      <c r="B7" s="194">
        <v>17</v>
      </c>
      <c r="C7" s="193"/>
      <c r="D7" s="193" t="s">
        <v>70</v>
      </c>
      <c r="E7" s="194" t="s">
        <v>71</v>
      </c>
      <c r="F7" s="195" t="s">
        <v>65</v>
      </c>
      <c r="G7" s="193" t="s">
        <v>72</v>
      </c>
      <c r="H7" s="194" t="s">
        <v>67</v>
      </c>
      <c r="I7" s="195">
        <v>500</v>
      </c>
      <c r="J7" s="195" t="s">
        <v>44</v>
      </c>
      <c r="K7" s="195" t="s">
        <v>58</v>
      </c>
      <c r="L7" s="195"/>
      <c r="M7" s="195" t="s">
        <v>52</v>
      </c>
      <c r="N7" s="199"/>
      <c r="O7" s="199"/>
      <c r="P7" s="193"/>
      <c r="Q7" s="194"/>
      <c r="R7" s="194" t="s">
        <v>47</v>
      </c>
      <c r="S7" s="194"/>
      <c r="T7" s="194" t="s">
        <v>44</v>
      </c>
      <c r="U7" s="215"/>
      <c r="V7" s="194"/>
      <c r="W7" s="194"/>
      <c r="X7" s="194"/>
      <c r="Y7" s="194"/>
      <c r="Z7" s="194"/>
      <c r="AA7" s="194" t="s">
        <v>73</v>
      </c>
      <c r="AB7" s="194"/>
      <c r="AC7" s="194"/>
      <c r="AD7" s="194"/>
      <c r="AE7" s="194"/>
      <c r="AF7" s="194"/>
      <c r="AG7" s="197"/>
      <c r="AH7" s="194"/>
      <c r="AI7" s="215"/>
      <c r="AJ7" s="194"/>
      <c r="AK7" s="194"/>
      <c r="AL7" s="194"/>
    </row>
    <row r="8" spans="1:38" s="84" customFormat="1" ht="39.950000000000003" customHeight="1" x14ac:dyDescent="0.2">
      <c r="A8" s="194">
        <v>6</v>
      </c>
      <c r="B8" s="194">
        <v>35</v>
      </c>
      <c r="C8" s="193"/>
      <c r="D8" s="193" t="s">
        <v>74</v>
      </c>
      <c r="E8" s="194" t="s">
        <v>75</v>
      </c>
      <c r="F8" s="195" t="s">
        <v>65</v>
      </c>
      <c r="G8" s="193" t="s">
        <v>76</v>
      </c>
      <c r="H8" s="194" t="s">
        <v>77</v>
      </c>
      <c r="I8" s="195">
        <v>100</v>
      </c>
      <c r="J8" s="195" t="s">
        <v>52</v>
      </c>
      <c r="K8" s="195" t="s">
        <v>58</v>
      </c>
      <c r="L8" s="195" t="s">
        <v>44</v>
      </c>
      <c r="M8" s="195" t="s">
        <v>44</v>
      </c>
      <c r="N8" s="199" t="s">
        <v>68</v>
      </c>
      <c r="O8" s="199" t="s">
        <v>68</v>
      </c>
      <c r="P8" s="193">
        <v>44293</v>
      </c>
      <c r="Q8" s="194"/>
      <c r="R8" s="194" t="s">
        <v>47</v>
      </c>
      <c r="S8" s="194" t="s">
        <v>52</v>
      </c>
      <c r="T8" s="194" t="s">
        <v>52</v>
      </c>
      <c r="U8" s="215" t="s">
        <v>52</v>
      </c>
      <c r="V8" s="194" t="s">
        <v>52</v>
      </c>
      <c r="W8" s="194" t="s">
        <v>78</v>
      </c>
      <c r="X8" s="194" t="s">
        <v>78</v>
      </c>
      <c r="Y8" s="194" t="s">
        <v>52</v>
      </c>
      <c r="Z8" s="194"/>
      <c r="AA8" s="194" t="s">
        <v>44</v>
      </c>
      <c r="AB8" s="194"/>
      <c r="AC8" s="194"/>
      <c r="AD8" s="194"/>
      <c r="AE8" s="194"/>
      <c r="AF8" s="194"/>
      <c r="AG8" s="197">
        <v>100</v>
      </c>
      <c r="AH8" s="194" t="s">
        <v>52</v>
      </c>
      <c r="AI8" s="215"/>
      <c r="AJ8" s="194"/>
      <c r="AK8" s="194"/>
      <c r="AL8" s="194"/>
    </row>
    <row r="9" spans="1:38" s="84" customFormat="1" ht="39.950000000000003" customHeight="1" x14ac:dyDescent="0.2">
      <c r="A9" s="194">
        <v>7</v>
      </c>
      <c r="B9" s="194">
        <v>176</v>
      </c>
      <c r="C9" s="193">
        <v>44615</v>
      </c>
      <c r="D9" s="272" t="s">
        <v>79</v>
      </c>
      <c r="E9" s="194" t="s">
        <v>80</v>
      </c>
      <c r="F9" s="195" t="s">
        <v>81</v>
      </c>
      <c r="G9" s="193" t="s">
        <v>82</v>
      </c>
      <c r="H9" s="194" t="s">
        <v>43</v>
      </c>
      <c r="I9" s="195">
        <v>2000</v>
      </c>
      <c r="J9" s="195" t="s">
        <v>44</v>
      </c>
      <c r="K9" s="195" t="s">
        <v>58</v>
      </c>
      <c r="L9" s="195" t="s">
        <v>44</v>
      </c>
      <c r="M9" s="195" t="s">
        <v>44</v>
      </c>
      <c r="N9" s="199" t="s">
        <v>68</v>
      </c>
      <c r="O9" s="199" t="s">
        <v>68</v>
      </c>
      <c r="P9" s="193">
        <v>44293</v>
      </c>
      <c r="Q9" s="194"/>
      <c r="R9" s="194" t="s">
        <v>44</v>
      </c>
      <c r="S9" s="194"/>
      <c r="T9" s="194" t="s">
        <v>44</v>
      </c>
      <c r="U9" s="215"/>
      <c r="V9" s="194"/>
      <c r="W9" s="194"/>
      <c r="X9" s="194"/>
      <c r="Y9" s="194"/>
      <c r="Z9" s="194"/>
      <c r="AA9" s="194" t="s">
        <v>83</v>
      </c>
      <c r="AB9" s="194"/>
      <c r="AC9" s="194"/>
      <c r="AD9" s="194"/>
      <c r="AE9" s="194"/>
      <c r="AF9" s="194"/>
      <c r="AG9" s="197"/>
      <c r="AH9" s="194"/>
      <c r="AI9" s="215"/>
      <c r="AJ9" s="194"/>
      <c r="AK9" s="194"/>
      <c r="AL9" s="194"/>
    </row>
    <row r="10" spans="1:38" s="84" customFormat="1" ht="39.950000000000003" customHeight="1" x14ac:dyDescent="0.2">
      <c r="A10" s="194">
        <v>8</v>
      </c>
      <c r="B10" s="194">
        <v>350</v>
      </c>
      <c r="C10" s="193">
        <v>44626</v>
      </c>
      <c r="D10" s="272" t="s">
        <v>84</v>
      </c>
      <c r="E10" s="194" t="s">
        <v>85</v>
      </c>
      <c r="F10" s="195" t="s">
        <v>81</v>
      </c>
      <c r="G10" s="193" t="s">
        <v>86</v>
      </c>
      <c r="H10" s="194" t="s">
        <v>67</v>
      </c>
      <c r="I10" s="195">
        <v>1000</v>
      </c>
      <c r="J10" s="195" t="s">
        <v>44</v>
      </c>
      <c r="K10" s="195" t="s">
        <v>58</v>
      </c>
      <c r="L10" s="195" t="s">
        <v>44</v>
      </c>
      <c r="M10" s="195" t="s">
        <v>44</v>
      </c>
      <c r="N10" s="199" t="s">
        <v>68</v>
      </c>
      <c r="O10" s="199" t="s">
        <v>68</v>
      </c>
      <c r="P10" s="193">
        <v>44309</v>
      </c>
      <c r="Q10" s="194"/>
      <c r="R10" s="194" t="s">
        <v>44</v>
      </c>
      <c r="S10" s="194" t="s">
        <v>44</v>
      </c>
      <c r="T10" s="194" t="s">
        <v>44</v>
      </c>
      <c r="U10" s="215" t="s">
        <v>52</v>
      </c>
      <c r="V10" s="194" t="s">
        <v>52</v>
      </c>
      <c r="W10" s="194" t="s">
        <v>87</v>
      </c>
      <c r="X10" s="194" t="s">
        <v>88</v>
      </c>
      <c r="Y10" s="194" t="s">
        <v>52</v>
      </c>
      <c r="Z10" s="194"/>
      <c r="AA10" s="194" t="s">
        <v>89</v>
      </c>
      <c r="AB10" s="194" t="s">
        <v>90</v>
      </c>
      <c r="AC10" s="194"/>
      <c r="AD10" s="194"/>
      <c r="AE10" s="194"/>
      <c r="AF10" s="194" t="s">
        <v>52</v>
      </c>
      <c r="AG10" s="197">
        <v>1000</v>
      </c>
      <c r="AH10" s="194"/>
      <c r="AI10" s="215">
        <v>44309</v>
      </c>
      <c r="AJ10" s="194" t="s">
        <v>91</v>
      </c>
      <c r="AK10" s="194" t="s">
        <v>52</v>
      </c>
      <c r="AL10" s="194">
        <v>44309</v>
      </c>
    </row>
    <row r="11" spans="1:38" s="84" customFormat="1" ht="39.950000000000003" customHeight="1" x14ac:dyDescent="0.2">
      <c r="A11" s="194">
        <v>11</v>
      </c>
      <c r="B11" s="194">
        <v>42</v>
      </c>
      <c r="C11" s="193"/>
      <c r="D11" s="193" t="s">
        <v>92</v>
      </c>
      <c r="E11" s="194" t="s">
        <v>93</v>
      </c>
      <c r="F11" s="195" t="s">
        <v>94</v>
      </c>
      <c r="G11" s="193" t="s">
        <v>82</v>
      </c>
      <c r="H11" s="194" t="s">
        <v>43</v>
      </c>
      <c r="I11" s="195">
        <v>6500</v>
      </c>
      <c r="J11" s="195" t="s">
        <v>44</v>
      </c>
      <c r="K11" s="195" t="s">
        <v>58</v>
      </c>
      <c r="L11" s="195" t="s">
        <v>47</v>
      </c>
      <c r="M11" s="195" t="s">
        <v>44</v>
      </c>
      <c r="N11" s="195" t="s">
        <v>68</v>
      </c>
      <c r="O11" s="199" t="s">
        <v>68</v>
      </c>
      <c r="P11" s="193" t="s">
        <v>95</v>
      </c>
      <c r="Q11" s="194"/>
      <c r="R11" s="194" t="s">
        <v>47</v>
      </c>
      <c r="S11" s="194" t="s">
        <v>47</v>
      </c>
      <c r="T11" s="194" t="s">
        <v>47</v>
      </c>
      <c r="U11" s="215" t="s">
        <v>52</v>
      </c>
      <c r="V11" s="194" t="s">
        <v>47</v>
      </c>
      <c r="W11" s="194" t="s">
        <v>47</v>
      </c>
      <c r="X11" s="194" t="s">
        <v>47</v>
      </c>
      <c r="Y11" s="194" t="s">
        <v>47</v>
      </c>
      <c r="Z11" s="194"/>
      <c r="AA11" s="193" t="s">
        <v>47</v>
      </c>
      <c r="AB11" s="194"/>
      <c r="AC11" s="194"/>
      <c r="AD11" s="194"/>
      <c r="AE11" s="194"/>
      <c r="AF11" s="194"/>
      <c r="AG11" s="197">
        <v>6500</v>
      </c>
      <c r="AH11" s="194" t="s">
        <v>44</v>
      </c>
      <c r="AI11" s="215">
        <v>44309</v>
      </c>
      <c r="AJ11" s="194" t="s">
        <v>96</v>
      </c>
      <c r="AK11" s="194" t="s">
        <v>47</v>
      </c>
      <c r="AL11" s="194">
        <v>44309</v>
      </c>
    </row>
    <row r="12" spans="1:38" s="84" customFormat="1" ht="39.950000000000003" customHeight="1" x14ac:dyDescent="0.2">
      <c r="A12" s="194">
        <v>17</v>
      </c>
      <c r="B12" s="194">
        <v>47</v>
      </c>
      <c r="C12" s="193">
        <v>44727</v>
      </c>
      <c r="D12" s="193" t="s">
        <v>97</v>
      </c>
      <c r="E12" s="194" t="s">
        <v>98</v>
      </c>
      <c r="F12" s="195" t="s">
        <v>94</v>
      </c>
      <c r="G12" s="193" t="s">
        <v>99</v>
      </c>
      <c r="H12" s="194" t="s">
        <v>67</v>
      </c>
      <c r="I12" s="195">
        <v>0</v>
      </c>
      <c r="J12" s="195" t="s">
        <v>44</v>
      </c>
      <c r="K12" s="195" t="s">
        <v>58</v>
      </c>
      <c r="L12" s="195" t="s">
        <v>47</v>
      </c>
      <c r="M12" s="195" t="s">
        <v>47</v>
      </c>
      <c r="N12" s="195"/>
      <c r="O12" s="199"/>
      <c r="P12" s="193"/>
      <c r="Q12" s="194"/>
      <c r="R12" s="194"/>
      <c r="S12" s="194"/>
      <c r="T12" s="194" t="s">
        <v>44</v>
      </c>
      <c r="U12" s="215"/>
      <c r="V12" s="194"/>
      <c r="W12" s="194"/>
      <c r="X12" s="194"/>
      <c r="Y12" s="194"/>
      <c r="Z12" s="194"/>
      <c r="AA12" s="193" t="s">
        <v>100</v>
      </c>
      <c r="AB12" s="194"/>
      <c r="AC12" s="194"/>
      <c r="AD12" s="194"/>
      <c r="AE12" s="194"/>
      <c r="AF12" s="194"/>
      <c r="AG12" s="197"/>
      <c r="AH12" s="194"/>
      <c r="AI12" s="215"/>
      <c r="AJ12" s="194"/>
      <c r="AK12" s="194"/>
      <c r="AL12" s="194"/>
    </row>
    <row r="13" spans="1:38" s="84" customFormat="1" ht="39.950000000000003" customHeight="1" x14ac:dyDescent="0.2">
      <c r="A13" s="194">
        <v>19</v>
      </c>
      <c r="B13" s="194">
        <v>24</v>
      </c>
      <c r="C13" s="193">
        <v>44615</v>
      </c>
      <c r="D13" s="272" t="s">
        <v>101</v>
      </c>
      <c r="E13" s="194" t="s">
        <v>102</v>
      </c>
      <c r="F13" s="195" t="s">
        <v>81</v>
      </c>
      <c r="G13" s="193" t="s">
        <v>103</v>
      </c>
      <c r="H13" s="194" t="s">
        <v>43</v>
      </c>
      <c r="I13" s="195">
        <v>2000</v>
      </c>
      <c r="J13" s="195" t="s">
        <v>44</v>
      </c>
      <c r="K13" s="195" t="s">
        <v>45</v>
      </c>
      <c r="L13" s="195" t="s">
        <v>44</v>
      </c>
      <c r="M13" s="195" t="s">
        <v>47</v>
      </c>
      <c r="N13" s="195"/>
      <c r="O13" s="199"/>
      <c r="P13" s="193"/>
      <c r="Q13" s="194"/>
      <c r="R13" s="194"/>
      <c r="S13" s="194"/>
      <c r="T13" s="194" t="s">
        <v>44</v>
      </c>
      <c r="U13" s="215"/>
      <c r="V13" s="194"/>
      <c r="W13" s="194"/>
      <c r="X13" s="194"/>
      <c r="Y13" s="194"/>
      <c r="Z13" s="194"/>
      <c r="AA13" s="193" t="s">
        <v>104</v>
      </c>
      <c r="AB13" s="194"/>
      <c r="AC13" s="194"/>
      <c r="AD13" s="194"/>
      <c r="AE13" s="194"/>
      <c r="AF13" s="194"/>
      <c r="AG13" s="197"/>
      <c r="AH13" s="194"/>
      <c r="AI13" s="215"/>
      <c r="AJ13" s="194"/>
      <c r="AK13" s="194"/>
      <c r="AL13" s="194"/>
    </row>
    <row r="14" spans="1:38" s="84" customFormat="1" ht="39.950000000000003" customHeight="1" x14ac:dyDescent="0.2">
      <c r="A14" s="194">
        <v>14</v>
      </c>
      <c r="B14" s="194">
        <v>94</v>
      </c>
      <c r="C14" s="193">
        <v>44615</v>
      </c>
      <c r="D14" s="272" t="s">
        <v>105</v>
      </c>
      <c r="E14" s="194" t="s">
        <v>106</v>
      </c>
      <c r="F14" s="195" t="s">
        <v>41</v>
      </c>
      <c r="G14" s="193" t="s">
        <v>82</v>
      </c>
      <c r="H14" s="194" t="s">
        <v>43</v>
      </c>
      <c r="I14" s="195">
        <v>2000</v>
      </c>
      <c r="J14" s="195" t="s">
        <v>44</v>
      </c>
      <c r="K14" s="195"/>
      <c r="L14" s="195" t="s">
        <v>44</v>
      </c>
      <c r="M14" s="195" t="s">
        <v>44</v>
      </c>
      <c r="N14" s="195">
        <v>2019990121</v>
      </c>
      <c r="O14" s="199" t="s">
        <v>107</v>
      </c>
      <c r="P14" s="193">
        <v>43542</v>
      </c>
      <c r="Q14" s="194" t="s">
        <v>47</v>
      </c>
      <c r="R14" s="194" t="s">
        <v>44</v>
      </c>
      <c r="S14" s="194" t="s">
        <v>44</v>
      </c>
      <c r="T14" s="194" t="s">
        <v>44</v>
      </c>
      <c r="U14" s="215">
        <v>43651</v>
      </c>
      <c r="V14" s="194"/>
      <c r="W14" s="194" t="s">
        <v>52</v>
      </c>
      <c r="X14" s="194" t="s">
        <v>44</v>
      </c>
      <c r="Y14" s="194" t="s">
        <v>44</v>
      </c>
      <c r="Z14" s="194"/>
      <c r="AA14" s="193"/>
      <c r="AB14" s="194" t="s">
        <v>62</v>
      </c>
      <c r="AC14" s="194"/>
      <c r="AD14" s="194" t="s">
        <v>44</v>
      </c>
      <c r="AE14" s="194" t="s">
        <v>43</v>
      </c>
      <c r="AF14" s="194"/>
      <c r="AG14" s="197">
        <v>2000</v>
      </c>
      <c r="AH14" s="194" t="s">
        <v>44</v>
      </c>
      <c r="AI14" s="215">
        <v>43541</v>
      </c>
      <c r="AJ14" s="194" t="s">
        <v>108</v>
      </c>
      <c r="AK14" s="194"/>
      <c r="AL14" s="194"/>
    </row>
    <row r="15" spans="1:38" s="84" customFormat="1" ht="39.950000000000003" customHeight="1" x14ac:dyDescent="0.2">
      <c r="A15" s="194"/>
      <c r="B15" s="194"/>
      <c r="C15" s="193">
        <v>44548</v>
      </c>
      <c r="D15" s="272" t="s">
        <v>109</v>
      </c>
      <c r="E15" s="194"/>
      <c r="F15" s="195"/>
      <c r="G15" s="193"/>
      <c r="H15" s="194"/>
      <c r="I15" s="195">
        <v>0</v>
      </c>
      <c r="J15" s="195" t="s">
        <v>52</v>
      </c>
      <c r="K15" s="195"/>
      <c r="L15" s="195"/>
      <c r="M15" s="195"/>
      <c r="N15" s="195"/>
      <c r="O15" s="199"/>
      <c r="P15" s="193"/>
      <c r="Q15" s="194"/>
      <c r="R15" s="194"/>
      <c r="S15" s="194"/>
      <c r="T15" s="194" t="s">
        <v>52</v>
      </c>
      <c r="U15" s="215"/>
      <c r="V15" s="194"/>
      <c r="W15" s="194"/>
      <c r="X15" s="194"/>
      <c r="Y15" s="194"/>
      <c r="Z15" s="194"/>
      <c r="AA15" s="193"/>
      <c r="AB15" s="194"/>
      <c r="AC15" s="194"/>
      <c r="AD15" s="194"/>
      <c r="AE15" s="194"/>
      <c r="AF15" s="194"/>
      <c r="AG15" s="197"/>
      <c r="AH15" s="194"/>
      <c r="AI15" s="215"/>
      <c r="AJ15" s="194"/>
      <c r="AK15" s="194"/>
      <c r="AL15" s="194"/>
    </row>
    <row r="16" spans="1:38" s="84" customFormat="1" ht="39.950000000000003" customHeight="1" x14ac:dyDescent="0.2">
      <c r="A16" s="194"/>
      <c r="B16" s="194"/>
      <c r="C16" s="193"/>
      <c r="D16" s="272" t="s">
        <v>110</v>
      </c>
      <c r="E16" s="194"/>
      <c r="F16" s="195"/>
      <c r="G16" s="193"/>
      <c r="H16" s="194"/>
      <c r="I16" s="195">
        <v>0</v>
      </c>
      <c r="J16" s="195" t="s">
        <v>52</v>
      </c>
      <c r="K16" s="195"/>
      <c r="L16" s="195"/>
      <c r="M16" s="195"/>
      <c r="N16" s="195"/>
      <c r="O16" s="199"/>
      <c r="P16" s="193"/>
      <c r="Q16" s="194"/>
      <c r="R16" s="194"/>
      <c r="S16" s="194"/>
      <c r="T16" s="194" t="s">
        <v>52</v>
      </c>
      <c r="U16" s="215"/>
      <c r="V16" s="194"/>
      <c r="W16" s="194"/>
      <c r="X16" s="194"/>
      <c r="Y16" s="194"/>
      <c r="Z16" s="194"/>
      <c r="AA16" s="193"/>
      <c r="AB16" s="194"/>
      <c r="AC16" s="194"/>
      <c r="AD16" s="194"/>
      <c r="AE16" s="194"/>
      <c r="AF16" s="194"/>
      <c r="AG16" s="197"/>
      <c r="AH16" s="194"/>
      <c r="AI16" s="215"/>
      <c r="AJ16" s="194"/>
      <c r="AK16" s="194"/>
      <c r="AL16" s="194"/>
    </row>
    <row r="17" spans="1:38" s="84" customFormat="1" ht="39.950000000000003" customHeight="1" x14ac:dyDescent="0.2">
      <c r="A17" s="194">
        <v>32</v>
      </c>
      <c r="B17" s="194"/>
      <c r="C17" s="193">
        <v>44615</v>
      </c>
      <c r="D17" s="272" t="s">
        <v>111</v>
      </c>
      <c r="E17" s="194" t="s">
        <v>112</v>
      </c>
      <c r="F17" s="195" t="s">
        <v>81</v>
      </c>
      <c r="G17" s="193" t="s">
        <v>113</v>
      </c>
      <c r="H17" s="194" t="s">
        <v>114</v>
      </c>
      <c r="I17" s="195">
        <v>300</v>
      </c>
      <c r="J17" s="195" t="s">
        <v>52</v>
      </c>
      <c r="K17" s="195" t="s">
        <v>45</v>
      </c>
      <c r="L17" s="195" t="s">
        <v>44</v>
      </c>
      <c r="M17" s="195" t="s">
        <v>47</v>
      </c>
      <c r="N17" s="195"/>
      <c r="O17" s="199"/>
      <c r="P17" s="193"/>
      <c r="Q17" s="194"/>
      <c r="R17" s="193"/>
      <c r="S17" s="194"/>
      <c r="T17" s="193"/>
      <c r="U17" s="215"/>
      <c r="V17" s="194"/>
      <c r="W17" s="194"/>
      <c r="X17" s="194"/>
      <c r="Y17" s="194"/>
      <c r="Z17" s="194"/>
      <c r="AA17" s="194" t="s">
        <v>115</v>
      </c>
      <c r="AB17" s="194"/>
      <c r="AC17" s="194"/>
      <c r="AD17" s="194"/>
      <c r="AE17" s="194"/>
      <c r="AF17" s="194"/>
      <c r="AG17" s="197"/>
      <c r="AH17" s="194"/>
      <c r="AI17" s="215"/>
      <c r="AJ17" s="194"/>
      <c r="AK17" s="215"/>
      <c r="AL17" s="215"/>
    </row>
    <row r="18" spans="1:38" s="84" customFormat="1" ht="39.950000000000003" customHeight="1" x14ac:dyDescent="0.2">
      <c r="A18" s="194"/>
      <c r="B18" s="194"/>
      <c r="C18" s="193"/>
      <c r="D18" s="272" t="s">
        <v>4088</v>
      </c>
      <c r="E18" s="194"/>
      <c r="F18" s="195" t="s">
        <v>65</v>
      </c>
      <c r="G18" s="193" t="s">
        <v>206</v>
      </c>
      <c r="H18" s="194"/>
      <c r="I18" s="195">
        <v>200</v>
      </c>
      <c r="J18" s="195"/>
      <c r="K18" s="195"/>
      <c r="L18" s="195"/>
      <c r="M18" s="195"/>
      <c r="N18" s="195"/>
      <c r="O18" s="199"/>
      <c r="P18" s="193"/>
      <c r="Q18" s="194"/>
      <c r="R18" s="193"/>
      <c r="S18" s="194"/>
      <c r="T18" s="193"/>
      <c r="U18" s="215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7"/>
      <c r="AH18" s="194"/>
      <c r="AI18" s="215"/>
      <c r="AJ18" s="194"/>
      <c r="AK18" s="215"/>
      <c r="AL18" s="215"/>
    </row>
    <row r="19" spans="1:38" s="84" customFormat="1" ht="39.950000000000003" customHeight="1" x14ac:dyDescent="0.2">
      <c r="A19" s="164"/>
      <c r="B19" s="164"/>
      <c r="C19" s="141"/>
      <c r="D19" s="141"/>
      <c r="E19" s="142"/>
      <c r="F19" s="142"/>
      <c r="G19" s="141"/>
      <c r="H19" s="164"/>
      <c r="I19" s="142"/>
      <c r="J19" s="142"/>
      <c r="K19" s="142"/>
      <c r="L19" s="142"/>
      <c r="M19" s="142"/>
      <c r="N19" s="152"/>
      <c r="O19" s="152"/>
      <c r="P19" s="193"/>
      <c r="Q19" s="164"/>
      <c r="R19" s="164"/>
      <c r="S19" s="164"/>
      <c r="T19" s="274"/>
      <c r="U19" s="153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269"/>
      <c r="AH19" s="164"/>
      <c r="AI19" s="153"/>
      <c r="AJ19" s="164"/>
      <c r="AK19" s="164"/>
      <c r="AL19" s="164"/>
    </row>
    <row r="20" spans="1:38" s="84" customFormat="1" ht="39.950000000000003" customHeight="1" x14ac:dyDescent="0.2">
      <c r="A20" s="164"/>
      <c r="B20" s="164"/>
      <c r="C20" s="141"/>
      <c r="D20" s="141"/>
      <c r="E20" s="142"/>
      <c r="F20" s="142"/>
      <c r="G20" s="141"/>
      <c r="H20" s="164"/>
      <c r="I20" s="142"/>
      <c r="J20" s="142"/>
      <c r="K20" s="142"/>
      <c r="L20" s="142"/>
      <c r="M20" s="142"/>
      <c r="N20" s="152"/>
      <c r="O20" s="152"/>
      <c r="P20" s="193"/>
      <c r="Q20" s="164"/>
      <c r="R20" s="164"/>
      <c r="S20" s="164"/>
      <c r="T20" s="274"/>
      <c r="U20" s="153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269"/>
      <c r="AH20" s="164"/>
      <c r="AI20" s="153"/>
      <c r="AJ20" s="164"/>
      <c r="AK20" s="164"/>
      <c r="AL20" s="164"/>
    </row>
    <row r="21" spans="1:38" s="84" customFormat="1" ht="39.950000000000003" customHeight="1" x14ac:dyDescent="0.2">
      <c r="A21" s="164"/>
      <c r="B21" s="164"/>
      <c r="C21" s="141"/>
      <c r="D21" s="141"/>
      <c r="E21" s="142"/>
      <c r="F21" s="142"/>
      <c r="G21" s="141"/>
      <c r="H21" s="164"/>
      <c r="I21" s="142"/>
      <c r="J21" s="142"/>
      <c r="K21" s="142"/>
      <c r="L21" s="142"/>
      <c r="M21" s="142"/>
      <c r="N21" s="152"/>
      <c r="O21" s="152"/>
      <c r="P21" s="193"/>
      <c r="Q21" s="164"/>
      <c r="R21" s="164"/>
      <c r="S21" s="164"/>
      <c r="T21" s="274"/>
      <c r="U21" s="153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269"/>
      <c r="AH21" s="164"/>
      <c r="AI21" s="153"/>
      <c r="AJ21" s="164"/>
      <c r="AK21" s="164"/>
      <c r="AL21" s="164"/>
    </row>
    <row r="22" spans="1:38" s="84" customFormat="1" ht="39.950000000000003" customHeight="1" x14ac:dyDescent="0.2">
      <c r="A22" s="164"/>
      <c r="B22" s="164"/>
      <c r="C22" s="141"/>
      <c r="D22" s="141"/>
      <c r="E22" s="142"/>
      <c r="F22" s="142"/>
      <c r="G22" s="141"/>
      <c r="H22" s="164"/>
      <c r="I22" s="142"/>
      <c r="J22" s="142"/>
      <c r="K22" s="142"/>
      <c r="L22" s="142"/>
      <c r="M22" s="142"/>
      <c r="N22" s="152"/>
      <c r="O22" s="152"/>
      <c r="P22" s="193"/>
      <c r="Q22" s="164"/>
      <c r="R22" s="164"/>
      <c r="S22" s="164"/>
      <c r="T22" s="274"/>
      <c r="U22" s="153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269"/>
      <c r="AH22" s="164"/>
      <c r="AI22" s="153"/>
      <c r="AJ22" s="164"/>
      <c r="AK22" s="164"/>
      <c r="AL22" s="164"/>
    </row>
    <row r="24" spans="1:38" s="84" customFormat="1" ht="39.950000000000003" customHeight="1" x14ac:dyDescent="0.2">
      <c r="A24" s="194">
        <v>2</v>
      </c>
      <c r="B24" s="194">
        <v>342</v>
      </c>
      <c r="C24" s="193" t="s">
        <v>116</v>
      </c>
      <c r="D24" s="193" t="s">
        <v>117</v>
      </c>
      <c r="E24" s="194"/>
      <c r="F24" s="195" t="s">
        <v>65</v>
      </c>
      <c r="G24" s="193" t="s">
        <v>118</v>
      </c>
      <c r="H24" s="194" t="s">
        <v>77</v>
      </c>
      <c r="I24" s="195">
        <v>0</v>
      </c>
      <c r="J24" s="195"/>
      <c r="K24" s="195" t="s">
        <v>58</v>
      </c>
      <c r="L24" s="195" t="s">
        <v>44</v>
      </c>
      <c r="M24" s="195" t="s">
        <v>47</v>
      </c>
      <c r="N24" s="195" t="s">
        <v>47</v>
      </c>
      <c r="O24" s="199" t="s">
        <v>47</v>
      </c>
      <c r="P24" s="193" t="s">
        <v>47</v>
      </c>
      <c r="Q24" s="194" t="s">
        <v>47</v>
      </c>
      <c r="R24" s="194" t="s">
        <v>47</v>
      </c>
      <c r="S24" s="194"/>
      <c r="T24" s="194"/>
      <c r="U24" s="215" t="s">
        <v>52</v>
      </c>
      <c r="V24" s="194"/>
      <c r="W24" s="194"/>
      <c r="X24" s="194" t="s">
        <v>78</v>
      </c>
      <c r="Y24" s="194" t="s">
        <v>52</v>
      </c>
      <c r="Z24" s="194"/>
      <c r="AA24" s="193" t="s">
        <v>119</v>
      </c>
      <c r="AB24" s="194"/>
      <c r="AC24" s="194"/>
      <c r="AD24" s="194"/>
      <c r="AE24" s="194"/>
      <c r="AF24" s="194"/>
      <c r="AG24" s="197"/>
      <c r="AH24" s="194"/>
      <c r="AI24" s="215"/>
      <c r="AJ24" s="194"/>
      <c r="AK24" s="194"/>
      <c r="AL24" s="194"/>
    </row>
    <row r="25" spans="1:38" s="84" customFormat="1" ht="39.950000000000003" customHeight="1" x14ac:dyDescent="0.2">
      <c r="A25" s="194">
        <v>3</v>
      </c>
      <c r="B25" s="194">
        <v>319</v>
      </c>
      <c r="C25" s="193">
        <v>44249</v>
      </c>
      <c r="D25" s="193" t="s">
        <v>120</v>
      </c>
      <c r="E25" s="194" t="s">
        <v>121</v>
      </c>
      <c r="F25" s="195" t="s">
        <v>94</v>
      </c>
      <c r="G25" s="193" t="s">
        <v>122</v>
      </c>
      <c r="H25" s="194" t="s">
        <v>123</v>
      </c>
      <c r="I25" s="195">
        <v>200</v>
      </c>
      <c r="J25" s="195"/>
      <c r="K25" s="195" t="s">
        <v>58</v>
      </c>
      <c r="L25" s="195"/>
      <c r="M25" s="195" t="s">
        <v>44</v>
      </c>
      <c r="N25" s="195" t="s">
        <v>68</v>
      </c>
      <c r="O25" s="199" t="s">
        <v>68</v>
      </c>
      <c r="P25" s="193">
        <v>44298</v>
      </c>
      <c r="Q25" s="194" t="s">
        <v>47</v>
      </c>
      <c r="R25" s="194" t="s">
        <v>47</v>
      </c>
      <c r="S25" s="194"/>
      <c r="T25" s="194"/>
      <c r="U25" s="215"/>
      <c r="V25" s="194"/>
      <c r="W25" s="194"/>
      <c r="X25" s="194"/>
      <c r="Y25" s="194"/>
      <c r="Z25" s="194"/>
      <c r="AA25" s="193" t="s">
        <v>44</v>
      </c>
      <c r="AB25" s="194"/>
      <c r="AC25" s="194"/>
      <c r="AD25" s="194"/>
      <c r="AE25" s="194"/>
      <c r="AF25" s="194"/>
      <c r="AG25" s="197"/>
      <c r="AH25" s="194"/>
      <c r="AI25" s="215"/>
      <c r="AJ25" s="194"/>
      <c r="AK25" s="194"/>
      <c r="AL25" s="194"/>
    </row>
    <row r="26" spans="1:38" s="84" customFormat="1" ht="39.950000000000003" customHeight="1" x14ac:dyDescent="0.2">
      <c r="A26" s="194">
        <v>9</v>
      </c>
      <c r="B26" s="194">
        <v>15</v>
      </c>
      <c r="C26" s="193">
        <v>44282</v>
      </c>
      <c r="D26" s="193" t="s">
        <v>124</v>
      </c>
      <c r="E26" s="194" t="s">
        <v>125</v>
      </c>
      <c r="F26" s="195" t="s">
        <v>126</v>
      </c>
      <c r="G26" s="193" t="s">
        <v>127</v>
      </c>
      <c r="H26" s="194" t="s">
        <v>77</v>
      </c>
      <c r="I26" s="195">
        <v>300</v>
      </c>
      <c r="J26" s="195"/>
      <c r="K26" s="195" t="s">
        <v>58</v>
      </c>
      <c r="L26" s="195" t="s">
        <v>128</v>
      </c>
      <c r="M26" s="195" t="s">
        <v>44</v>
      </c>
      <c r="N26" s="195" t="s">
        <v>68</v>
      </c>
      <c r="O26" s="199" t="s">
        <v>68</v>
      </c>
      <c r="P26" s="193">
        <v>44284</v>
      </c>
      <c r="Q26" s="194"/>
      <c r="R26" s="194" t="s">
        <v>47</v>
      </c>
      <c r="S26" s="194" t="s">
        <v>52</v>
      </c>
      <c r="T26" s="194" t="s">
        <v>52</v>
      </c>
      <c r="U26" s="215" t="s">
        <v>52</v>
      </c>
      <c r="V26" s="194" t="s">
        <v>52</v>
      </c>
      <c r="W26" s="194" t="s">
        <v>87</v>
      </c>
      <c r="X26" s="194" t="s">
        <v>129</v>
      </c>
      <c r="Y26" s="194" t="s">
        <v>52</v>
      </c>
      <c r="Z26" s="194"/>
      <c r="AA26" s="193" t="s">
        <v>130</v>
      </c>
      <c r="AB26" s="194"/>
      <c r="AC26" s="194"/>
      <c r="AD26" s="194"/>
      <c r="AE26" s="194"/>
      <c r="AF26" s="194"/>
      <c r="AG26" s="197">
        <v>300</v>
      </c>
      <c r="AH26" s="194" t="s">
        <v>52</v>
      </c>
      <c r="AI26" s="215"/>
      <c r="AJ26" s="194"/>
      <c r="AK26" s="194"/>
      <c r="AL26" s="194"/>
    </row>
    <row r="27" spans="1:38" s="84" customFormat="1" ht="39.950000000000003" customHeight="1" x14ac:dyDescent="0.2">
      <c r="A27" s="194">
        <v>10</v>
      </c>
      <c r="B27" s="194"/>
      <c r="C27" s="193"/>
      <c r="D27" s="193" t="s">
        <v>131</v>
      </c>
      <c r="E27" s="194" t="s">
        <v>132</v>
      </c>
      <c r="F27" s="195" t="s">
        <v>94</v>
      </c>
      <c r="G27" s="193" t="s">
        <v>133</v>
      </c>
      <c r="H27" s="194" t="s">
        <v>134</v>
      </c>
      <c r="I27" s="195">
        <v>0</v>
      </c>
      <c r="J27" s="195"/>
      <c r="K27" s="195" t="s">
        <v>58</v>
      </c>
      <c r="L27" s="195"/>
      <c r="M27" s="195" t="s">
        <v>47</v>
      </c>
      <c r="N27" s="195" t="s">
        <v>47</v>
      </c>
      <c r="O27" s="199" t="s">
        <v>47</v>
      </c>
      <c r="P27" s="193" t="s">
        <v>47</v>
      </c>
      <c r="Q27" s="194"/>
      <c r="R27" s="194" t="s">
        <v>44</v>
      </c>
      <c r="S27" s="194"/>
      <c r="T27" s="194"/>
      <c r="U27" s="215"/>
      <c r="V27" s="194"/>
      <c r="W27" s="194" t="s">
        <v>44</v>
      </c>
      <c r="X27" s="194"/>
      <c r="Y27" s="194"/>
      <c r="Z27" s="194"/>
      <c r="AA27" s="193" t="s">
        <v>135</v>
      </c>
      <c r="AB27" s="194"/>
      <c r="AC27" s="194"/>
      <c r="AD27" s="194"/>
      <c r="AE27" s="194"/>
      <c r="AF27" s="194"/>
      <c r="AG27" s="197"/>
      <c r="AH27" s="194"/>
      <c r="AI27" s="215"/>
      <c r="AJ27" s="194"/>
      <c r="AK27" s="194"/>
      <c r="AL27" s="194"/>
    </row>
    <row r="28" spans="1:38" s="84" customFormat="1" ht="39.950000000000003" customHeight="1" x14ac:dyDescent="0.2">
      <c r="A28" s="194">
        <v>22</v>
      </c>
      <c r="B28" s="194"/>
      <c r="C28" s="193">
        <v>43881</v>
      </c>
      <c r="D28" s="193" t="s">
        <v>136</v>
      </c>
      <c r="E28" s="194" t="s">
        <v>137</v>
      </c>
      <c r="F28" s="195" t="s">
        <v>94</v>
      </c>
      <c r="G28" s="193" t="s">
        <v>138</v>
      </c>
      <c r="H28" s="194" t="s">
        <v>139</v>
      </c>
      <c r="I28" s="195">
        <v>0</v>
      </c>
      <c r="J28" s="195"/>
      <c r="K28" s="195" t="s">
        <v>58</v>
      </c>
      <c r="L28" s="195" t="s">
        <v>52</v>
      </c>
      <c r="M28" s="195" t="s">
        <v>47</v>
      </c>
      <c r="N28" s="195"/>
      <c r="O28" s="199"/>
      <c r="P28" s="193"/>
      <c r="Q28" s="194"/>
      <c r="R28" s="194"/>
      <c r="S28" s="194"/>
      <c r="T28" s="194"/>
      <c r="U28" s="215"/>
      <c r="V28" s="194"/>
      <c r="W28" s="194"/>
      <c r="X28" s="194"/>
      <c r="Y28" s="194"/>
      <c r="Z28" s="194"/>
      <c r="AA28" s="193" t="s">
        <v>140</v>
      </c>
      <c r="AB28" s="194"/>
      <c r="AC28" s="194"/>
      <c r="AD28" s="194"/>
      <c r="AE28" s="194"/>
      <c r="AF28" s="194"/>
      <c r="AG28" s="197"/>
      <c r="AH28" s="194"/>
      <c r="AI28" s="215"/>
      <c r="AJ28" s="194"/>
      <c r="AK28" s="194"/>
      <c r="AL28" s="194"/>
    </row>
    <row r="29" spans="1:38" s="84" customFormat="1" ht="39.950000000000003" customHeight="1" x14ac:dyDescent="0.2">
      <c r="A29" s="194">
        <v>12</v>
      </c>
      <c r="B29" s="194">
        <v>282</v>
      </c>
      <c r="C29" s="193">
        <v>43881</v>
      </c>
      <c r="D29" s="193" t="s">
        <v>141</v>
      </c>
      <c r="E29" s="194" t="s">
        <v>142</v>
      </c>
      <c r="F29" s="195" t="s">
        <v>41</v>
      </c>
      <c r="G29" s="193" t="s">
        <v>82</v>
      </c>
      <c r="H29" s="194" t="s">
        <v>57</v>
      </c>
      <c r="I29" s="195">
        <v>0</v>
      </c>
      <c r="J29" s="195"/>
      <c r="K29" s="195" t="s">
        <v>45</v>
      </c>
      <c r="L29" s="195" t="s">
        <v>44</v>
      </c>
      <c r="M29" s="195" t="s">
        <v>47</v>
      </c>
      <c r="N29" s="195" t="s">
        <v>143</v>
      </c>
      <c r="O29" s="199" t="s">
        <v>143</v>
      </c>
      <c r="P29" s="193">
        <v>43910</v>
      </c>
      <c r="Q29" s="194" t="s">
        <v>47</v>
      </c>
      <c r="R29" s="194" t="s">
        <v>44</v>
      </c>
      <c r="S29" s="194" t="s">
        <v>44</v>
      </c>
      <c r="T29" s="194" t="s">
        <v>44</v>
      </c>
      <c r="U29" s="215" t="s">
        <v>44</v>
      </c>
      <c r="V29" s="194" t="s">
        <v>52</v>
      </c>
      <c r="W29" s="194" t="s">
        <v>44</v>
      </c>
      <c r="X29" s="194" t="s">
        <v>144</v>
      </c>
      <c r="Y29" s="194" t="s">
        <v>52</v>
      </c>
      <c r="Z29" s="194"/>
      <c r="AA29" s="193" t="s">
        <v>145</v>
      </c>
      <c r="AB29" s="194"/>
      <c r="AC29" s="194"/>
      <c r="AD29" s="194"/>
      <c r="AE29" s="194"/>
      <c r="AF29" s="194"/>
      <c r="AG29" s="197"/>
      <c r="AH29" s="194"/>
      <c r="AI29" s="215"/>
      <c r="AJ29" s="194"/>
      <c r="AK29" s="194"/>
      <c r="AL29" s="194"/>
    </row>
    <row r="30" spans="1:38" s="84" customFormat="1" ht="39.950000000000003" customHeight="1" x14ac:dyDescent="0.2">
      <c r="A30" s="194">
        <v>15</v>
      </c>
      <c r="B30" s="194">
        <v>16</v>
      </c>
      <c r="C30" s="193">
        <v>43881</v>
      </c>
      <c r="D30" s="193" t="s">
        <v>146</v>
      </c>
      <c r="E30" s="194" t="s">
        <v>147</v>
      </c>
      <c r="F30" s="195" t="s">
        <v>148</v>
      </c>
      <c r="G30" s="193" t="s">
        <v>149</v>
      </c>
      <c r="H30" s="194" t="s">
        <v>150</v>
      </c>
      <c r="I30" s="195">
        <v>0</v>
      </c>
      <c r="J30" s="195"/>
      <c r="K30" s="195" t="s">
        <v>45</v>
      </c>
      <c r="L30" s="195" t="s">
        <v>52</v>
      </c>
      <c r="M30" s="195" t="s">
        <v>47</v>
      </c>
      <c r="N30" s="195"/>
      <c r="O30" s="199"/>
      <c r="P30" s="193"/>
      <c r="Q30" s="194"/>
      <c r="R30" s="194"/>
      <c r="S30" s="194"/>
      <c r="T30" s="194"/>
      <c r="U30" s="215"/>
      <c r="V30" s="194"/>
      <c r="W30" s="194"/>
      <c r="X30" s="194"/>
      <c r="Y30" s="194"/>
      <c r="Z30" s="194"/>
      <c r="AA30" s="193" t="s">
        <v>151</v>
      </c>
      <c r="AB30" s="194"/>
      <c r="AC30" s="194"/>
      <c r="AD30" s="194"/>
      <c r="AE30" s="194"/>
      <c r="AF30" s="194"/>
      <c r="AG30" s="197"/>
      <c r="AH30" s="194"/>
      <c r="AI30" s="215"/>
      <c r="AJ30" s="194"/>
      <c r="AK30" s="194"/>
      <c r="AL30" s="194"/>
    </row>
    <row r="31" spans="1:38" s="84" customFormat="1" ht="39.950000000000003" customHeight="1" x14ac:dyDescent="0.2">
      <c r="A31" s="194">
        <v>16</v>
      </c>
      <c r="B31" s="194">
        <v>324</v>
      </c>
      <c r="C31" s="193">
        <v>43881</v>
      </c>
      <c r="D31" s="193" t="s">
        <v>152</v>
      </c>
      <c r="E31" s="194" t="s">
        <v>153</v>
      </c>
      <c r="F31" s="195" t="s">
        <v>41</v>
      </c>
      <c r="G31" s="193" t="s">
        <v>154</v>
      </c>
      <c r="H31" s="194" t="s">
        <v>43</v>
      </c>
      <c r="I31" s="195">
        <v>0</v>
      </c>
      <c r="J31" s="195"/>
      <c r="K31" s="195" t="s">
        <v>45</v>
      </c>
      <c r="L31" s="195" t="s">
        <v>47</v>
      </c>
      <c r="M31" s="195" t="s">
        <v>47</v>
      </c>
      <c r="N31" s="195"/>
      <c r="O31" s="199"/>
      <c r="P31" s="193"/>
      <c r="Q31" s="194"/>
      <c r="R31" s="194"/>
      <c r="S31" s="194"/>
      <c r="T31" s="194"/>
      <c r="U31" s="215"/>
      <c r="V31" s="194"/>
      <c r="W31" s="194"/>
      <c r="X31" s="194"/>
      <c r="Y31" s="194"/>
      <c r="Z31" s="194"/>
      <c r="AA31" s="193" t="s">
        <v>155</v>
      </c>
      <c r="AB31" s="194"/>
      <c r="AC31" s="194"/>
      <c r="AD31" s="194"/>
      <c r="AE31" s="194"/>
      <c r="AF31" s="194"/>
      <c r="AG31" s="197"/>
      <c r="AH31" s="194"/>
      <c r="AI31" s="215"/>
      <c r="AJ31" s="194"/>
      <c r="AK31" s="194"/>
      <c r="AL31" s="194"/>
    </row>
    <row r="32" spans="1:38" s="84" customFormat="1" ht="39.950000000000003" customHeight="1" x14ac:dyDescent="0.2">
      <c r="A32" s="194">
        <v>18</v>
      </c>
      <c r="B32" s="194">
        <v>349</v>
      </c>
      <c r="C32" s="193">
        <v>43881</v>
      </c>
      <c r="D32" s="193" t="s">
        <v>156</v>
      </c>
      <c r="E32" s="194" t="s">
        <v>157</v>
      </c>
      <c r="F32" s="195" t="s">
        <v>158</v>
      </c>
      <c r="G32" s="193" t="s">
        <v>159</v>
      </c>
      <c r="H32" s="194" t="s">
        <v>47</v>
      </c>
      <c r="I32" s="195">
        <v>0</v>
      </c>
      <c r="J32" s="195"/>
      <c r="K32" s="195" t="s">
        <v>45</v>
      </c>
      <c r="L32" s="195"/>
      <c r="M32" s="195" t="s">
        <v>47</v>
      </c>
      <c r="N32" s="195"/>
      <c r="O32" s="199"/>
      <c r="P32" s="193"/>
      <c r="Q32" s="194"/>
      <c r="R32" s="194"/>
      <c r="S32" s="194"/>
      <c r="T32" s="194"/>
      <c r="U32" s="215"/>
      <c r="V32" s="194"/>
      <c r="W32" s="194"/>
      <c r="X32" s="194"/>
      <c r="Y32" s="194"/>
      <c r="Z32" s="194"/>
      <c r="AA32" s="193" t="s">
        <v>160</v>
      </c>
      <c r="AB32" s="194"/>
      <c r="AC32" s="194"/>
      <c r="AD32" s="194"/>
      <c r="AE32" s="194"/>
      <c r="AF32" s="194"/>
      <c r="AG32" s="197"/>
      <c r="AH32" s="194"/>
      <c r="AI32" s="215"/>
      <c r="AJ32" s="194"/>
      <c r="AK32" s="194"/>
      <c r="AL32" s="194"/>
    </row>
    <row r="33" spans="1:38" s="84" customFormat="1" ht="39.950000000000003" customHeight="1" x14ac:dyDescent="0.2">
      <c r="A33" s="194">
        <v>23</v>
      </c>
      <c r="B33" s="194">
        <v>351</v>
      </c>
      <c r="C33" s="193">
        <v>43881</v>
      </c>
      <c r="D33" s="193" t="s">
        <v>161</v>
      </c>
      <c r="E33" s="194" t="s">
        <v>162</v>
      </c>
      <c r="F33" s="195" t="s">
        <v>163</v>
      </c>
      <c r="G33" s="193" t="s">
        <v>164</v>
      </c>
      <c r="H33" s="194" t="s">
        <v>114</v>
      </c>
      <c r="I33" s="195">
        <v>0</v>
      </c>
      <c r="J33" s="195"/>
      <c r="K33" s="195" t="s">
        <v>45</v>
      </c>
      <c r="L33" s="195" t="s">
        <v>52</v>
      </c>
      <c r="M33" s="195" t="s">
        <v>47</v>
      </c>
      <c r="N33" s="195"/>
      <c r="O33" s="199"/>
      <c r="P33" s="193"/>
      <c r="Q33" s="194"/>
      <c r="R33" s="194"/>
      <c r="S33" s="194"/>
      <c r="T33" s="194"/>
      <c r="U33" s="215"/>
      <c r="V33" s="194"/>
      <c r="W33" s="194"/>
      <c r="X33" s="194"/>
      <c r="Y33" s="194"/>
      <c r="Z33" s="194"/>
      <c r="AA33" s="193" t="s">
        <v>160</v>
      </c>
      <c r="AB33" s="194"/>
      <c r="AC33" s="194"/>
      <c r="AD33" s="194"/>
      <c r="AE33" s="194"/>
      <c r="AF33" s="194"/>
      <c r="AG33" s="197"/>
      <c r="AH33" s="194"/>
      <c r="AI33" s="215"/>
      <c r="AJ33" s="194"/>
      <c r="AK33" s="194"/>
      <c r="AL33" s="194"/>
    </row>
    <row r="34" spans="1:38" s="84" customFormat="1" ht="39.950000000000003" customHeight="1" x14ac:dyDescent="0.2">
      <c r="A34" s="194">
        <v>24</v>
      </c>
      <c r="B34" s="194">
        <v>81</v>
      </c>
      <c r="C34" s="193">
        <v>43881</v>
      </c>
      <c r="D34" s="193" t="s">
        <v>165</v>
      </c>
      <c r="E34" s="194" t="s">
        <v>166</v>
      </c>
      <c r="F34" s="195" t="s">
        <v>163</v>
      </c>
      <c r="G34" s="193" t="s">
        <v>167</v>
      </c>
      <c r="H34" s="194" t="s">
        <v>67</v>
      </c>
      <c r="I34" s="195">
        <v>0</v>
      </c>
      <c r="J34" s="195"/>
      <c r="K34" s="195" t="s">
        <v>45</v>
      </c>
      <c r="L34" s="195"/>
      <c r="M34" s="195" t="s">
        <v>47</v>
      </c>
      <c r="N34" s="194"/>
      <c r="O34" s="199"/>
      <c r="P34" s="193"/>
      <c r="Q34" s="194"/>
      <c r="R34" s="194"/>
      <c r="S34" s="194"/>
      <c r="T34" s="194"/>
      <c r="U34" s="215"/>
      <c r="V34" s="194"/>
      <c r="W34" s="194"/>
      <c r="X34" s="194"/>
      <c r="Y34" s="194"/>
      <c r="Z34" s="194"/>
      <c r="AA34" s="194" t="s">
        <v>168</v>
      </c>
      <c r="AB34" s="194"/>
      <c r="AC34" s="194"/>
      <c r="AD34" s="194"/>
      <c r="AE34" s="194"/>
      <c r="AF34" s="194"/>
      <c r="AG34" s="197"/>
      <c r="AH34" s="194"/>
      <c r="AI34" s="215"/>
      <c r="AJ34" s="194"/>
      <c r="AK34" s="194"/>
      <c r="AL34" s="194"/>
    </row>
    <row r="35" spans="1:38" s="84" customFormat="1" ht="39.75" customHeight="1" x14ac:dyDescent="0.2">
      <c r="A35" s="194">
        <v>25</v>
      </c>
      <c r="B35" s="194">
        <v>352</v>
      </c>
      <c r="C35" s="193">
        <v>43888</v>
      </c>
      <c r="D35" s="193" t="s">
        <v>169</v>
      </c>
      <c r="E35" s="194" t="s">
        <v>170</v>
      </c>
      <c r="F35" s="195" t="s">
        <v>171</v>
      </c>
      <c r="G35" s="193" t="s">
        <v>172</v>
      </c>
      <c r="H35" s="194" t="s">
        <v>139</v>
      </c>
      <c r="I35" s="195">
        <v>0</v>
      </c>
      <c r="J35" s="195"/>
      <c r="K35" s="195" t="s">
        <v>45</v>
      </c>
      <c r="L35" s="195" t="s">
        <v>44</v>
      </c>
      <c r="M35" s="195" t="s">
        <v>47</v>
      </c>
      <c r="N35" s="195"/>
      <c r="O35" s="199"/>
      <c r="P35" s="193"/>
      <c r="Q35" s="194"/>
      <c r="R35" s="164"/>
      <c r="S35" s="194"/>
      <c r="T35" s="274"/>
      <c r="U35" s="194"/>
      <c r="V35" s="164"/>
      <c r="W35" s="194"/>
      <c r="X35" s="194"/>
      <c r="Y35" s="194"/>
      <c r="Z35" s="194"/>
      <c r="AA35" s="194" t="s">
        <v>173</v>
      </c>
      <c r="AB35" s="194"/>
      <c r="AC35" s="194"/>
      <c r="AD35" s="194"/>
      <c r="AE35" s="194"/>
      <c r="AF35" s="194"/>
      <c r="AG35" s="197"/>
      <c r="AH35" s="194"/>
      <c r="AI35" s="215"/>
      <c r="AJ35" s="194"/>
      <c r="AK35" s="215"/>
      <c r="AL35" s="215"/>
    </row>
    <row r="36" spans="1:38" s="84" customFormat="1" ht="39.950000000000003" customHeight="1" x14ac:dyDescent="0.2">
      <c r="A36" s="194">
        <v>28</v>
      </c>
      <c r="B36" s="194"/>
      <c r="C36" s="193">
        <v>43888</v>
      </c>
      <c r="D36" s="193" t="s">
        <v>174</v>
      </c>
      <c r="E36" s="194" t="s">
        <v>175</v>
      </c>
      <c r="F36" s="195" t="s">
        <v>176</v>
      </c>
      <c r="G36" s="193" t="s">
        <v>76</v>
      </c>
      <c r="H36" s="194" t="s">
        <v>77</v>
      </c>
      <c r="I36" s="195"/>
      <c r="J36" s="195"/>
      <c r="K36" s="195" t="s">
        <v>45</v>
      </c>
      <c r="L36" s="195" t="s">
        <v>44</v>
      </c>
      <c r="M36" s="195" t="s">
        <v>47</v>
      </c>
      <c r="N36" s="195"/>
      <c r="O36" s="199"/>
      <c r="P36" s="193"/>
      <c r="Q36" s="194"/>
      <c r="R36" s="193"/>
      <c r="S36" s="194"/>
      <c r="T36" s="193"/>
      <c r="U36" s="215"/>
      <c r="V36" s="194"/>
      <c r="W36" s="194"/>
      <c r="X36" s="194"/>
      <c r="Y36" s="194"/>
      <c r="Z36" s="194"/>
      <c r="AA36" s="193" t="s">
        <v>160</v>
      </c>
      <c r="AB36" s="194"/>
      <c r="AC36" s="194"/>
      <c r="AD36" s="194"/>
      <c r="AE36" s="194"/>
      <c r="AF36" s="194"/>
      <c r="AG36" s="197"/>
      <c r="AH36" s="194"/>
      <c r="AI36" s="215"/>
      <c r="AJ36" s="194"/>
      <c r="AK36" s="215"/>
      <c r="AL36" s="215"/>
    </row>
    <row r="37" spans="1:38" s="84" customFormat="1" ht="39.950000000000003" customHeight="1" x14ac:dyDescent="0.2">
      <c r="A37" s="194">
        <v>30</v>
      </c>
      <c r="B37" s="194"/>
      <c r="C37" s="193">
        <v>43894</v>
      </c>
      <c r="D37" s="193" t="s">
        <v>177</v>
      </c>
      <c r="E37" s="194" t="s">
        <v>178</v>
      </c>
      <c r="F37" s="195" t="s">
        <v>158</v>
      </c>
      <c r="G37" s="193" t="s">
        <v>122</v>
      </c>
      <c r="H37" s="194" t="s">
        <v>123</v>
      </c>
      <c r="I37" s="195"/>
      <c r="J37" s="195"/>
      <c r="K37" s="195" t="s">
        <v>45</v>
      </c>
      <c r="L37" s="195" t="s">
        <v>52</v>
      </c>
      <c r="M37" s="195" t="s">
        <v>47</v>
      </c>
      <c r="N37" s="195"/>
      <c r="O37" s="199"/>
      <c r="P37" s="193"/>
      <c r="Q37" s="194"/>
      <c r="R37" s="193"/>
      <c r="S37" s="194"/>
      <c r="T37" s="193"/>
      <c r="U37" s="215"/>
      <c r="V37" s="194"/>
      <c r="W37" s="194"/>
      <c r="X37" s="194"/>
      <c r="Y37" s="194"/>
      <c r="Z37" s="194"/>
      <c r="AA37" s="194" t="s">
        <v>179</v>
      </c>
      <c r="AB37" s="194"/>
      <c r="AC37" s="194"/>
      <c r="AD37" s="194"/>
      <c r="AE37" s="194"/>
      <c r="AF37" s="194"/>
      <c r="AG37" s="197"/>
      <c r="AH37" s="194"/>
      <c r="AI37" s="215"/>
      <c r="AJ37" s="194"/>
      <c r="AK37" s="215"/>
      <c r="AL37" s="215"/>
    </row>
    <row r="38" spans="1:38" s="84" customFormat="1" ht="39.950000000000003" customHeight="1" x14ac:dyDescent="0.2">
      <c r="A38" s="194">
        <v>31</v>
      </c>
      <c r="B38" s="194">
        <v>335</v>
      </c>
      <c r="C38" s="193">
        <v>43895</v>
      </c>
      <c r="D38" s="193" t="s">
        <v>180</v>
      </c>
      <c r="E38" s="194" t="s">
        <v>181</v>
      </c>
      <c r="F38" s="195" t="s">
        <v>94</v>
      </c>
      <c r="G38" s="193" t="s">
        <v>76</v>
      </c>
      <c r="H38" s="194" t="s">
        <v>77</v>
      </c>
      <c r="I38" s="195"/>
      <c r="J38" s="195"/>
      <c r="K38" s="195" t="s">
        <v>45</v>
      </c>
      <c r="L38" s="195" t="s">
        <v>44</v>
      </c>
      <c r="M38" s="195" t="s">
        <v>47</v>
      </c>
      <c r="N38" s="195"/>
      <c r="O38" s="199"/>
      <c r="P38" s="193"/>
      <c r="Q38" s="194"/>
      <c r="R38" s="193"/>
      <c r="S38" s="194"/>
      <c r="T38" s="193"/>
      <c r="U38" s="215"/>
      <c r="V38" s="194"/>
      <c r="W38" s="194"/>
      <c r="X38" s="194"/>
      <c r="Y38" s="194"/>
      <c r="Z38" s="194"/>
      <c r="AA38" s="194" t="s">
        <v>182</v>
      </c>
      <c r="AB38" s="194"/>
      <c r="AC38" s="194"/>
      <c r="AD38" s="194"/>
      <c r="AE38" s="194"/>
      <c r="AF38" s="194"/>
      <c r="AG38" s="197"/>
      <c r="AH38" s="194"/>
      <c r="AI38" s="215"/>
      <c r="AJ38" s="194"/>
      <c r="AK38" s="215"/>
      <c r="AL38" s="215"/>
    </row>
    <row r="40" spans="1:38" s="84" customFormat="1" ht="39.950000000000003" customHeight="1" x14ac:dyDescent="0.2">
      <c r="A40" s="194">
        <v>33</v>
      </c>
      <c r="B40" s="194">
        <v>27</v>
      </c>
      <c r="C40" s="193">
        <v>43896</v>
      </c>
      <c r="D40" s="193" t="s">
        <v>183</v>
      </c>
      <c r="E40" s="194" t="s">
        <v>184</v>
      </c>
      <c r="F40" s="195" t="s">
        <v>41</v>
      </c>
      <c r="G40" s="193" t="s">
        <v>122</v>
      </c>
      <c r="H40" s="194" t="s">
        <v>123</v>
      </c>
      <c r="I40" s="195"/>
      <c r="J40" s="195"/>
      <c r="K40" s="195" t="s">
        <v>45</v>
      </c>
      <c r="L40" s="195" t="s">
        <v>52</v>
      </c>
      <c r="M40" s="195" t="s">
        <v>47</v>
      </c>
      <c r="N40" s="195"/>
      <c r="O40" s="199"/>
      <c r="P40" s="193"/>
      <c r="Q40" s="194"/>
      <c r="R40" s="193"/>
      <c r="S40" s="194"/>
      <c r="T40" s="193"/>
      <c r="U40" s="215"/>
      <c r="V40" s="194"/>
      <c r="W40" s="194"/>
      <c r="X40" s="194"/>
      <c r="Y40" s="194"/>
      <c r="Z40" s="194"/>
      <c r="AA40" s="194" t="s">
        <v>185</v>
      </c>
      <c r="AB40" s="194"/>
      <c r="AC40" s="194"/>
      <c r="AD40" s="194"/>
      <c r="AE40" s="194"/>
      <c r="AF40" s="194"/>
      <c r="AG40" s="197"/>
      <c r="AH40" s="194"/>
      <c r="AI40" s="215"/>
      <c r="AJ40" s="194"/>
      <c r="AK40" s="215"/>
      <c r="AL40" s="215"/>
    </row>
    <row r="41" spans="1:38" s="84" customFormat="1" ht="39.950000000000003" customHeight="1" x14ac:dyDescent="0.2">
      <c r="A41" s="194">
        <v>35</v>
      </c>
      <c r="B41" s="194">
        <v>339</v>
      </c>
      <c r="C41" s="193">
        <v>43898</v>
      </c>
      <c r="D41" s="193" t="s">
        <v>186</v>
      </c>
      <c r="E41" s="194" t="s">
        <v>187</v>
      </c>
      <c r="F41" s="195" t="s">
        <v>163</v>
      </c>
      <c r="G41" s="193" t="s">
        <v>172</v>
      </c>
      <c r="H41" s="194" t="s">
        <v>139</v>
      </c>
      <c r="I41" s="195"/>
      <c r="J41" s="195"/>
      <c r="K41" s="195" t="s">
        <v>45</v>
      </c>
      <c r="L41" s="195"/>
      <c r="M41" s="195" t="s">
        <v>47</v>
      </c>
      <c r="N41" s="195"/>
      <c r="O41" s="199"/>
      <c r="P41" s="193"/>
      <c r="Q41" s="194"/>
      <c r="R41" s="193"/>
      <c r="S41" s="194"/>
      <c r="T41" s="193"/>
      <c r="U41" s="215"/>
      <c r="V41" s="194"/>
      <c r="W41" s="194"/>
      <c r="X41" s="194"/>
      <c r="Y41" s="194"/>
      <c r="Z41" s="194"/>
      <c r="AA41" s="193" t="s">
        <v>188</v>
      </c>
      <c r="AB41" s="194"/>
      <c r="AC41" s="194"/>
      <c r="AD41" s="194"/>
      <c r="AE41" s="194"/>
      <c r="AF41" s="194"/>
      <c r="AG41" s="197"/>
      <c r="AH41" s="194"/>
      <c r="AI41" s="215"/>
      <c r="AJ41" s="194"/>
      <c r="AK41" s="215"/>
      <c r="AL41" s="215"/>
    </row>
    <row r="42" spans="1:38" s="84" customFormat="1" ht="39.950000000000003" customHeight="1" x14ac:dyDescent="0.2">
      <c r="A42" s="194">
        <v>36</v>
      </c>
      <c r="B42" s="194"/>
      <c r="C42" s="193">
        <v>43900</v>
      </c>
      <c r="D42" s="193" t="s">
        <v>189</v>
      </c>
      <c r="E42" s="194" t="s">
        <v>190</v>
      </c>
      <c r="F42" s="195" t="s">
        <v>41</v>
      </c>
      <c r="G42" s="193" t="s">
        <v>82</v>
      </c>
      <c r="H42" s="194" t="s">
        <v>43</v>
      </c>
      <c r="I42" s="195"/>
      <c r="J42" s="195"/>
      <c r="K42" s="195" t="s">
        <v>45</v>
      </c>
      <c r="L42" s="195" t="s">
        <v>44</v>
      </c>
      <c r="M42" s="195" t="s">
        <v>47</v>
      </c>
      <c r="N42" s="195"/>
      <c r="O42" s="199"/>
      <c r="P42" s="193"/>
      <c r="Q42" s="194"/>
      <c r="R42" s="164"/>
      <c r="S42" s="194"/>
      <c r="T42" s="274"/>
      <c r="U42" s="215"/>
      <c r="V42" s="194"/>
      <c r="W42" s="194"/>
      <c r="X42" s="194"/>
      <c r="Y42" s="194"/>
      <c r="Z42" s="194"/>
      <c r="AA42" s="193" t="s">
        <v>191</v>
      </c>
      <c r="AB42" s="194"/>
      <c r="AC42" s="194"/>
      <c r="AD42" s="194"/>
      <c r="AE42" s="194"/>
      <c r="AF42" s="194"/>
      <c r="AG42" s="197"/>
      <c r="AH42" s="194"/>
      <c r="AI42" s="215"/>
      <c r="AJ42" s="194"/>
      <c r="AK42" s="215"/>
      <c r="AL42" s="215"/>
    </row>
    <row r="43" spans="1:38" s="84" customFormat="1" ht="39.950000000000003" customHeight="1" x14ac:dyDescent="0.2">
      <c r="A43" s="194">
        <v>37</v>
      </c>
      <c r="B43" s="194">
        <v>341</v>
      </c>
      <c r="C43" s="193">
        <v>43900</v>
      </c>
      <c r="D43" s="193" t="s">
        <v>192</v>
      </c>
      <c r="E43" s="194" t="s">
        <v>193</v>
      </c>
      <c r="F43" s="195" t="s">
        <v>194</v>
      </c>
      <c r="G43" s="193" t="s">
        <v>195</v>
      </c>
      <c r="H43" s="194" t="s">
        <v>123</v>
      </c>
      <c r="I43" s="195"/>
      <c r="J43" s="195"/>
      <c r="K43" s="195" t="s">
        <v>45</v>
      </c>
      <c r="L43" s="195" t="s">
        <v>52</v>
      </c>
      <c r="M43" s="195" t="s">
        <v>47</v>
      </c>
      <c r="N43" s="195"/>
      <c r="O43" s="199"/>
      <c r="P43" s="193"/>
      <c r="Q43" s="194"/>
      <c r="R43" s="193"/>
      <c r="S43" s="194"/>
      <c r="T43" s="193"/>
      <c r="U43" s="215"/>
      <c r="V43" s="194"/>
      <c r="W43" s="194"/>
      <c r="X43" s="194"/>
      <c r="Y43" s="194"/>
      <c r="Z43" s="194"/>
      <c r="AA43" s="194" t="s">
        <v>182</v>
      </c>
      <c r="AB43" s="194"/>
      <c r="AC43" s="194"/>
      <c r="AD43" s="194"/>
      <c r="AE43" s="194"/>
      <c r="AF43" s="194"/>
      <c r="AG43" s="197"/>
      <c r="AH43" s="194"/>
      <c r="AI43" s="215"/>
      <c r="AJ43" s="194"/>
      <c r="AK43" s="215"/>
      <c r="AL43" s="215"/>
    </row>
    <row r="44" spans="1:38" s="84" customFormat="1" ht="39.950000000000003" customHeight="1" x14ac:dyDescent="0.2">
      <c r="A44" s="194">
        <v>38</v>
      </c>
      <c r="B44" s="194">
        <v>337</v>
      </c>
      <c r="C44" s="193">
        <v>43900</v>
      </c>
      <c r="D44" s="193" t="s">
        <v>196</v>
      </c>
      <c r="E44" s="194" t="s">
        <v>197</v>
      </c>
      <c r="F44" s="195" t="s">
        <v>171</v>
      </c>
      <c r="G44" s="193" t="s">
        <v>198</v>
      </c>
      <c r="H44" s="194" t="s">
        <v>139</v>
      </c>
      <c r="I44" s="195"/>
      <c r="J44" s="195"/>
      <c r="K44" s="195" t="s">
        <v>45</v>
      </c>
      <c r="L44" s="195"/>
      <c r="M44" s="195" t="s">
        <v>47</v>
      </c>
      <c r="N44" s="195"/>
      <c r="O44" s="199"/>
      <c r="P44" s="193"/>
      <c r="Q44" s="194"/>
      <c r="R44" s="193"/>
      <c r="S44" s="194"/>
      <c r="T44" s="193"/>
      <c r="U44" s="215"/>
      <c r="V44" s="194"/>
      <c r="W44" s="194"/>
      <c r="X44" s="194"/>
      <c r="Y44" s="194"/>
      <c r="Z44" s="194"/>
      <c r="AA44" s="194" t="s">
        <v>199</v>
      </c>
      <c r="AB44" s="194"/>
      <c r="AC44" s="194"/>
      <c r="AD44" s="194"/>
      <c r="AE44" s="194"/>
      <c r="AF44" s="194"/>
      <c r="AG44" s="197"/>
      <c r="AH44" s="194"/>
      <c r="AI44" s="215"/>
      <c r="AJ44" s="194"/>
      <c r="AK44" s="215"/>
      <c r="AL44" s="215"/>
    </row>
    <row r="45" spans="1:38" s="84" customFormat="1" ht="39.950000000000003" customHeight="1" x14ac:dyDescent="0.2">
      <c r="A45" s="194">
        <v>39</v>
      </c>
      <c r="B45" s="194">
        <v>346</v>
      </c>
      <c r="C45" s="193">
        <v>43540</v>
      </c>
      <c r="D45" s="193" t="s">
        <v>200</v>
      </c>
      <c r="E45" s="194" t="s">
        <v>201</v>
      </c>
      <c r="F45" s="195" t="s">
        <v>158</v>
      </c>
      <c r="G45" s="193" t="s">
        <v>202</v>
      </c>
      <c r="H45" s="194" t="s">
        <v>203</v>
      </c>
      <c r="I45" s="195">
        <v>0</v>
      </c>
      <c r="J45" s="195"/>
      <c r="K45" s="195" t="s">
        <v>45</v>
      </c>
      <c r="L45" s="195"/>
      <c r="M45" s="195"/>
      <c r="N45" s="195"/>
      <c r="O45" s="199"/>
      <c r="P45" s="193"/>
      <c r="Q45" s="194"/>
      <c r="R45" s="193"/>
      <c r="S45" s="194"/>
      <c r="T45" s="193"/>
      <c r="U45" s="215"/>
      <c r="V45" s="194"/>
      <c r="W45" s="194"/>
      <c r="X45" s="194"/>
      <c r="Y45" s="194"/>
      <c r="Z45" s="194"/>
      <c r="AA45" s="194" t="s">
        <v>73</v>
      </c>
      <c r="AB45" s="194"/>
      <c r="AC45" s="194"/>
      <c r="AD45" s="194"/>
      <c r="AE45" s="194"/>
      <c r="AF45" s="194"/>
      <c r="AG45" s="197"/>
      <c r="AH45" s="194"/>
      <c r="AI45" s="215"/>
      <c r="AJ45" s="194"/>
      <c r="AK45" s="215"/>
      <c r="AL45" s="215"/>
    </row>
    <row r="46" spans="1:38" s="84" customFormat="1" ht="39.75" customHeight="1" x14ac:dyDescent="0.2">
      <c r="A46" s="194">
        <v>40</v>
      </c>
      <c r="B46" s="194">
        <v>339</v>
      </c>
      <c r="C46" s="193">
        <v>43538</v>
      </c>
      <c r="D46" s="193" t="s">
        <v>204</v>
      </c>
      <c r="E46" s="194" t="s">
        <v>205</v>
      </c>
      <c r="F46" s="195" t="s">
        <v>163</v>
      </c>
      <c r="G46" s="193" t="s">
        <v>206</v>
      </c>
      <c r="H46" s="194" t="s">
        <v>77</v>
      </c>
      <c r="I46" s="195">
        <v>0</v>
      </c>
      <c r="J46" s="195"/>
      <c r="K46" s="195" t="s">
        <v>45</v>
      </c>
      <c r="L46" s="195"/>
      <c r="M46" s="195"/>
      <c r="N46" s="195"/>
      <c r="O46" s="199"/>
      <c r="P46" s="193"/>
      <c r="Q46" s="194"/>
      <c r="R46" s="193"/>
      <c r="S46" s="194"/>
      <c r="T46" s="193"/>
      <c r="U46" s="215"/>
      <c r="V46" s="194"/>
      <c r="W46" s="194"/>
      <c r="X46" s="194"/>
      <c r="Y46" s="194"/>
      <c r="Z46" s="194"/>
      <c r="AA46" s="194" t="s">
        <v>168</v>
      </c>
      <c r="AB46" s="194"/>
      <c r="AC46" s="194"/>
      <c r="AD46" s="194"/>
      <c r="AE46" s="194"/>
      <c r="AF46" s="194"/>
      <c r="AG46" s="197"/>
      <c r="AH46" s="194"/>
      <c r="AI46" s="215"/>
      <c r="AJ46" s="194"/>
      <c r="AK46" s="215"/>
      <c r="AL46" s="215"/>
    </row>
    <row r="47" spans="1:38" s="84" customFormat="1" ht="39.950000000000003" customHeight="1" x14ac:dyDescent="0.2">
      <c r="A47" s="194"/>
      <c r="B47" s="194"/>
      <c r="C47" s="193"/>
      <c r="D47" s="193"/>
      <c r="E47" s="194"/>
      <c r="F47" s="195"/>
      <c r="G47" s="193"/>
      <c r="H47" s="194"/>
      <c r="I47" s="195"/>
      <c r="J47" s="195"/>
      <c r="K47" s="195"/>
      <c r="L47" s="195"/>
      <c r="M47" s="195"/>
      <c r="N47" s="195"/>
      <c r="O47" s="199"/>
      <c r="P47" s="193"/>
      <c r="Q47" s="194"/>
      <c r="R47" s="193"/>
      <c r="S47" s="194"/>
      <c r="T47" s="193"/>
      <c r="U47" s="215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7"/>
      <c r="AH47" s="194"/>
      <c r="AI47" s="215"/>
      <c r="AJ47" s="194"/>
      <c r="AK47" s="215"/>
      <c r="AL47" s="215"/>
    </row>
    <row r="48" spans="1:38" s="84" customFormat="1" ht="39.950000000000003" customHeight="1" x14ac:dyDescent="0.2">
      <c r="A48" s="194"/>
      <c r="B48" s="194"/>
      <c r="C48" s="193"/>
      <c r="D48" s="193"/>
      <c r="E48" s="194"/>
      <c r="F48" s="195"/>
      <c r="G48" s="193"/>
      <c r="H48" s="194"/>
      <c r="I48" s="195"/>
      <c r="J48" s="195"/>
      <c r="K48" s="195"/>
      <c r="L48" s="195"/>
      <c r="M48" s="195"/>
      <c r="N48" s="195"/>
      <c r="O48" s="199"/>
      <c r="P48" s="193"/>
      <c r="Q48" s="194"/>
      <c r="R48" s="193"/>
      <c r="S48" s="194"/>
      <c r="T48" s="193"/>
      <c r="U48" s="215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7"/>
      <c r="AH48" s="194"/>
      <c r="AI48" s="215"/>
      <c r="AJ48" s="194"/>
      <c r="AK48" s="215"/>
      <c r="AL48" s="215"/>
    </row>
    <row r="49" spans="1:38" s="84" customFormat="1" ht="39.950000000000003" customHeight="1" x14ac:dyDescent="0.2">
      <c r="A49" s="277" t="s">
        <v>207</v>
      </c>
      <c r="B49" s="278"/>
      <c r="C49" s="278"/>
      <c r="D49" s="278"/>
      <c r="E49" s="278"/>
      <c r="F49" s="195"/>
      <c r="G49" s="193"/>
      <c r="H49" s="194"/>
      <c r="I49" s="195"/>
      <c r="J49" s="195"/>
      <c r="K49" s="200"/>
      <c r="L49" s="195"/>
      <c r="M49" s="194"/>
      <c r="N49" s="194"/>
      <c r="O49" s="199"/>
      <c r="P49" s="193"/>
      <c r="Q49" s="194"/>
      <c r="R49" s="194"/>
      <c r="S49" s="194"/>
      <c r="T49" s="194"/>
      <c r="U49" s="194"/>
      <c r="V49" s="194"/>
      <c r="W49" s="194"/>
      <c r="X49" s="232"/>
      <c r="Y49" s="232"/>
      <c r="Z49" s="232"/>
      <c r="AA49" s="194"/>
      <c r="AB49" s="194"/>
      <c r="AC49" s="194"/>
      <c r="AD49" s="194"/>
      <c r="AE49" s="194"/>
      <c r="AF49" s="194"/>
      <c r="AG49" s="197"/>
      <c r="AH49" s="194"/>
      <c r="AI49" s="215"/>
      <c r="AJ49" s="194"/>
      <c r="AK49" s="215"/>
      <c r="AL49" s="215"/>
    </row>
    <row r="50" spans="1:38" s="84" customFormat="1" ht="39.950000000000003" customHeight="1" x14ac:dyDescent="0.2">
      <c r="A50" s="194">
        <v>4</v>
      </c>
      <c r="B50" s="194"/>
      <c r="C50" s="193"/>
      <c r="D50" s="193" t="s">
        <v>208</v>
      </c>
      <c r="E50" s="195" t="s">
        <v>209</v>
      </c>
      <c r="F50" s="195" t="s">
        <v>41</v>
      </c>
      <c r="G50" s="193" t="s">
        <v>210</v>
      </c>
      <c r="H50" s="194" t="s">
        <v>150</v>
      </c>
      <c r="I50" s="195">
        <v>10000</v>
      </c>
      <c r="J50" s="195"/>
      <c r="K50" s="200"/>
      <c r="L50" s="195" t="s">
        <v>52</v>
      </c>
      <c r="M50" s="194" t="s">
        <v>44</v>
      </c>
      <c r="N50" s="199" t="s">
        <v>47</v>
      </c>
      <c r="O50" s="199" t="s">
        <v>47</v>
      </c>
      <c r="P50" s="193">
        <v>43829</v>
      </c>
      <c r="Q50" s="194" t="s">
        <v>47</v>
      </c>
      <c r="R50" s="194" t="s">
        <v>47</v>
      </c>
      <c r="S50" s="194" t="s">
        <v>44</v>
      </c>
      <c r="T50" s="194" t="s">
        <v>44</v>
      </c>
      <c r="U50" s="215" t="s">
        <v>211</v>
      </c>
      <c r="V50" s="194"/>
      <c r="W50" s="194"/>
      <c r="X50" s="194" t="s">
        <v>47</v>
      </c>
      <c r="Y50" s="194" t="s">
        <v>52</v>
      </c>
      <c r="Z50" s="194"/>
      <c r="AA50" s="194"/>
      <c r="AB50" s="194"/>
      <c r="AC50" s="194"/>
      <c r="AD50" s="194"/>
      <c r="AE50" s="194"/>
      <c r="AF50" s="194"/>
      <c r="AG50" s="197"/>
      <c r="AH50" s="194"/>
      <c r="AI50" s="215"/>
      <c r="AJ50" s="194"/>
      <c r="AK50" s="194"/>
      <c r="AL50" s="194"/>
    </row>
    <row r="51" spans="1:38" s="84" customFormat="1" ht="39.75" customHeight="1" x14ac:dyDescent="0.2">
      <c r="A51" s="194">
        <v>19</v>
      </c>
      <c r="B51" s="194">
        <v>336</v>
      </c>
      <c r="C51" s="193">
        <v>43882</v>
      </c>
      <c r="D51" s="193" t="s">
        <v>212</v>
      </c>
      <c r="E51" s="194" t="s">
        <v>213</v>
      </c>
      <c r="F51" s="195" t="s">
        <v>171</v>
      </c>
      <c r="G51" s="193" t="s">
        <v>159</v>
      </c>
      <c r="H51" s="194"/>
      <c r="I51" s="195"/>
      <c r="J51" s="195"/>
      <c r="K51" s="195" t="s">
        <v>214</v>
      </c>
      <c r="L51" s="195"/>
      <c r="M51" s="194" t="s">
        <v>52</v>
      </c>
      <c r="N51" s="195" t="s">
        <v>107</v>
      </c>
      <c r="O51" s="199" t="s">
        <v>107</v>
      </c>
      <c r="P51" s="193">
        <v>43565</v>
      </c>
      <c r="Q51" s="194" t="s">
        <v>47</v>
      </c>
      <c r="R51" s="194" t="s">
        <v>44</v>
      </c>
      <c r="S51" s="194" t="s">
        <v>44</v>
      </c>
      <c r="T51" s="194" t="s">
        <v>44</v>
      </c>
      <c r="U51" s="194"/>
      <c r="V51" s="194"/>
      <c r="W51" s="194" t="s">
        <v>44</v>
      </c>
      <c r="X51" s="194" t="s">
        <v>215</v>
      </c>
      <c r="Y51" s="194" t="s">
        <v>52</v>
      </c>
      <c r="Z51" s="194"/>
      <c r="AA51" s="194"/>
      <c r="AB51" s="194" t="s">
        <v>216</v>
      </c>
      <c r="AC51" s="194"/>
      <c r="AD51" s="194" t="s">
        <v>44</v>
      </c>
      <c r="AE51" s="194" t="s">
        <v>203</v>
      </c>
      <c r="AF51" s="194"/>
      <c r="AG51" s="197">
        <v>500</v>
      </c>
      <c r="AH51" s="194"/>
      <c r="AI51" s="215"/>
      <c r="AJ51" s="194"/>
      <c r="AK51" s="215"/>
      <c r="AL51" s="215"/>
    </row>
    <row r="52" spans="1:38" s="84" customFormat="1" ht="39.75" customHeight="1" x14ac:dyDescent="0.2">
      <c r="A52" s="194">
        <v>21</v>
      </c>
      <c r="B52" s="194"/>
      <c r="C52" s="193">
        <v>43888</v>
      </c>
      <c r="D52" s="193" t="s">
        <v>174</v>
      </c>
      <c r="E52" s="194" t="s">
        <v>175</v>
      </c>
      <c r="F52" s="195" t="s">
        <v>176</v>
      </c>
      <c r="G52" s="193" t="s">
        <v>76</v>
      </c>
      <c r="H52" s="194" t="s">
        <v>77</v>
      </c>
      <c r="I52" s="195">
        <v>100</v>
      </c>
      <c r="J52" s="195"/>
      <c r="K52" s="198" t="s">
        <v>217</v>
      </c>
      <c r="L52" s="195" t="s">
        <v>44</v>
      </c>
      <c r="M52" s="195" t="s">
        <v>218</v>
      </c>
      <c r="N52" s="195" t="s">
        <v>219</v>
      </c>
      <c r="O52" s="195" t="s">
        <v>220</v>
      </c>
      <c r="P52" s="193">
        <v>43888</v>
      </c>
      <c r="Q52" s="194"/>
      <c r="R52" s="193" t="s">
        <v>52</v>
      </c>
      <c r="S52" s="194" t="s">
        <v>52</v>
      </c>
      <c r="T52" s="193" t="s">
        <v>52</v>
      </c>
      <c r="U52" s="194"/>
      <c r="V52" s="194"/>
      <c r="W52" s="194" t="s">
        <v>52</v>
      </c>
      <c r="X52" s="194" t="s">
        <v>221</v>
      </c>
      <c r="Y52" s="194" t="s">
        <v>52</v>
      </c>
      <c r="Z52" s="194"/>
      <c r="AA52" s="194"/>
      <c r="AB52" s="194"/>
      <c r="AC52" s="194"/>
      <c r="AD52" s="194"/>
      <c r="AE52" s="194"/>
      <c r="AF52" s="194"/>
      <c r="AG52" s="197">
        <v>100</v>
      </c>
      <c r="AH52" s="194" t="s">
        <v>52</v>
      </c>
      <c r="AI52" s="194"/>
      <c r="AJ52" s="194" t="s">
        <v>222</v>
      </c>
      <c r="AK52" s="215"/>
      <c r="AL52" s="215" t="s">
        <v>223</v>
      </c>
    </row>
    <row r="53" spans="1:38" s="84" customFormat="1" ht="39.950000000000003" customHeight="1" x14ac:dyDescent="0.2">
      <c r="A53" s="194">
        <v>22</v>
      </c>
      <c r="B53" s="194"/>
      <c r="C53" s="193">
        <v>43894</v>
      </c>
      <c r="D53" s="193" t="s">
        <v>136</v>
      </c>
      <c r="E53" s="195" t="s">
        <v>137</v>
      </c>
      <c r="F53" s="195" t="s">
        <v>94</v>
      </c>
      <c r="G53" s="193" t="s">
        <v>138</v>
      </c>
      <c r="H53" s="194" t="s">
        <v>139</v>
      </c>
      <c r="I53" s="195">
        <v>0</v>
      </c>
      <c r="J53" s="195"/>
      <c r="K53" s="195" t="s">
        <v>224</v>
      </c>
      <c r="L53" s="195" t="s">
        <v>52</v>
      </c>
      <c r="M53" s="194" t="s">
        <v>44</v>
      </c>
      <c r="N53" s="231" t="s">
        <v>47</v>
      </c>
      <c r="O53" s="199" t="s">
        <v>47</v>
      </c>
      <c r="P53" s="193" t="s">
        <v>47</v>
      </c>
      <c r="Q53" s="194" t="s">
        <v>47</v>
      </c>
      <c r="R53" s="193" t="s">
        <v>52</v>
      </c>
      <c r="S53" s="194" t="s">
        <v>44</v>
      </c>
      <c r="T53" s="193" t="s">
        <v>44</v>
      </c>
      <c r="U53" s="194"/>
      <c r="V53" s="194"/>
      <c r="W53" s="194" t="s">
        <v>52</v>
      </c>
      <c r="X53" s="194" t="s">
        <v>44</v>
      </c>
      <c r="Y53" s="194" t="s">
        <v>52</v>
      </c>
      <c r="Z53" s="194"/>
      <c r="AA53" s="194"/>
      <c r="AB53" s="194" t="s">
        <v>62</v>
      </c>
      <c r="AC53" s="194" t="s">
        <v>225</v>
      </c>
      <c r="AD53" s="194" t="s">
        <v>44</v>
      </c>
      <c r="AE53" s="194" t="s">
        <v>139</v>
      </c>
      <c r="AF53" s="194"/>
      <c r="AG53" s="197"/>
      <c r="AH53" s="194"/>
      <c r="AI53" s="194"/>
      <c r="AJ53" s="194"/>
      <c r="AK53" s="215"/>
      <c r="AL53" s="215"/>
    </row>
    <row r="54" spans="1:38" s="84" customFormat="1" ht="39.75" customHeight="1" x14ac:dyDescent="0.2">
      <c r="A54" s="194">
        <v>23</v>
      </c>
      <c r="B54" s="194"/>
      <c r="C54" s="193">
        <v>43894</v>
      </c>
      <c r="D54" s="193" t="s">
        <v>177</v>
      </c>
      <c r="E54" s="194" t="s">
        <v>178</v>
      </c>
      <c r="F54" s="195" t="s">
        <v>158</v>
      </c>
      <c r="G54" s="193" t="s">
        <v>122</v>
      </c>
      <c r="H54" s="194" t="s">
        <v>123</v>
      </c>
      <c r="I54" s="195">
        <v>200</v>
      </c>
      <c r="J54" s="195"/>
      <c r="K54" s="195"/>
      <c r="L54" s="195" t="s">
        <v>52</v>
      </c>
      <c r="M54" s="194" t="s">
        <v>52</v>
      </c>
      <c r="N54" s="231" t="s">
        <v>47</v>
      </c>
      <c r="O54" s="199" t="s">
        <v>47</v>
      </c>
      <c r="P54" s="193"/>
      <c r="Q54" s="194" t="s">
        <v>47</v>
      </c>
      <c r="R54" s="194"/>
      <c r="S54" s="194"/>
      <c r="T54" s="194"/>
      <c r="U54" s="194"/>
      <c r="V54" s="194"/>
      <c r="W54" s="194" t="s">
        <v>52</v>
      </c>
      <c r="X54" s="194" t="s">
        <v>52</v>
      </c>
      <c r="Y54" s="194" t="s">
        <v>52</v>
      </c>
      <c r="Z54" s="194"/>
      <c r="AA54" s="194"/>
      <c r="AB54" s="194"/>
      <c r="AC54" s="194"/>
      <c r="AD54" s="194" t="s">
        <v>52</v>
      </c>
      <c r="AE54" s="194" t="s">
        <v>52</v>
      </c>
      <c r="AF54" s="194"/>
      <c r="AG54" s="197"/>
      <c r="AH54" s="194"/>
      <c r="AI54" s="194"/>
      <c r="AJ54" s="194"/>
      <c r="AK54" s="215"/>
      <c r="AL54" s="215"/>
    </row>
    <row r="55" spans="1:38" s="84" customFormat="1" ht="39.75" customHeight="1" x14ac:dyDescent="0.2">
      <c r="A55" s="194">
        <v>24</v>
      </c>
      <c r="B55" s="194">
        <v>335</v>
      </c>
      <c r="C55" s="193">
        <v>43895</v>
      </c>
      <c r="D55" s="193" t="s">
        <v>180</v>
      </c>
      <c r="E55" s="194" t="s">
        <v>181</v>
      </c>
      <c r="F55" s="195" t="s">
        <v>94</v>
      </c>
      <c r="G55" s="193" t="s">
        <v>76</v>
      </c>
      <c r="H55" s="194" t="s">
        <v>77</v>
      </c>
      <c r="I55" s="195">
        <v>100</v>
      </c>
      <c r="J55" s="195"/>
      <c r="K55" s="195"/>
      <c r="L55" s="195" t="s">
        <v>44</v>
      </c>
      <c r="M55" s="194" t="s">
        <v>52</v>
      </c>
      <c r="N55" s="195" t="s">
        <v>107</v>
      </c>
      <c r="O55" s="199" t="s">
        <v>107</v>
      </c>
      <c r="P55" s="193"/>
      <c r="Q55" s="194" t="s">
        <v>47</v>
      </c>
      <c r="R55" s="194" t="s">
        <v>52</v>
      </c>
      <c r="S55" s="194"/>
      <c r="T55" s="194"/>
      <c r="U55" s="194"/>
      <c r="V55" s="194"/>
      <c r="W55" s="194" t="s">
        <v>44</v>
      </c>
      <c r="X55" s="194" t="s">
        <v>78</v>
      </c>
      <c r="Y55" s="194" t="s">
        <v>52</v>
      </c>
      <c r="Z55" s="194"/>
      <c r="AA55" s="194"/>
      <c r="AB55" s="194" t="s">
        <v>77</v>
      </c>
      <c r="AC55" s="194"/>
      <c r="AD55" s="194" t="s">
        <v>52</v>
      </c>
      <c r="AE55" s="194" t="s">
        <v>47</v>
      </c>
      <c r="AF55" s="194"/>
      <c r="AG55" s="197"/>
      <c r="AH55" s="194"/>
      <c r="AI55" s="194"/>
      <c r="AJ55" s="194"/>
      <c r="AK55" s="215"/>
      <c r="AL55" s="215"/>
    </row>
    <row r="56" spans="1:38" s="84" customFormat="1" ht="39.75" customHeight="1" x14ac:dyDescent="0.2">
      <c r="A56" s="194">
        <v>25</v>
      </c>
      <c r="B56" s="194"/>
      <c r="C56" s="193">
        <v>43895</v>
      </c>
      <c r="D56" s="193" t="s">
        <v>111</v>
      </c>
      <c r="E56" s="194" t="s">
        <v>112</v>
      </c>
      <c r="F56" s="195" t="s">
        <v>81</v>
      </c>
      <c r="G56" s="193" t="s">
        <v>113</v>
      </c>
      <c r="H56" s="194" t="s">
        <v>114</v>
      </c>
      <c r="I56" s="195">
        <v>300</v>
      </c>
      <c r="J56" s="195"/>
      <c r="K56" s="195" t="s">
        <v>226</v>
      </c>
      <c r="L56" s="195" t="s">
        <v>44</v>
      </c>
      <c r="M56" s="194" t="s">
        <v>44</v>
      </c>
      <c r="N56" s="195" t="s">
        <v>107</v>
      </c>
      <c r="O56" s="199" t="s">
        <v>107</v>
      </c>
      <c r="P56" s="193"/>
      <c r="Q56" s="194" t="s">
        <v>47</v>
      </c>
      <c r="R56" s="194" t="s">
        <v>52</v>
      </c>
      <c r="S56" s="194"/>
      <c r="T56" s="194"/>
      <c r="U56" s="194"/>
      <c r="V56" s="194"/>
      <c r="W56" s="194" t="s">
        <v>44</v>
      </c>
      <c r="X56" s="194" t="s">
        <v>44</v>
      </c>
      <c r="Y56" s="194" t="s">
        <v>52</v>
      </c>
      <c r="Z56" s="194"/>
      <c r="AA56" s="194"/>
      <c r="AB56" s="194" t="s">
        <v>123</v>
      </c>
      <c r="AC56" s="194"/>
      <c r="AD56" s="194" t="s">
        <v>52</v>
      </c>
      <c r="AE56" s="194" t="s">
        <v>47</v>
      </c>
      <c r="AF56" s="194"/>
      <c r="AG56" s="197"/>
      <c r="AH56" s="194"/>
      <c r="AI56" s="194"/>
      <c r="AJ56" s="194"/>
      <c r="AK56" s="215"/>
      <c r="AL56" s="215"/>
    </row>
    <row r="57" spans="1:38" s="84" customFormat="1" ht="39.75" customHeight="1" x14ac:dyDescent="0.2">
      <c r="A57" s="194">
        <v>27</v>
      </c>
      <c r="B57" s="194">
        <v>27</v>
      </c>
      <c r="C57" s="193">
        <v>43896</v>
      </c>
      <c r="D57" s="193" t="s">
        <v>183</v>
      </c>
      <c r="E57" s="194" t="s">
        <v>184</v>
      </c>
      <c r="F57" s="195" t="s">
        <v>41</v>
      </c>
      <c r="G57" s="193" t="s">
        <v>122</v>
      </c>
      <c r="H57" s="194" t="s">
        <v>123</v>
      </c>
      <c r="I57" s="195">
        <v>200</v>
      </c>
      <c r="J57" s="195"/>
      <c r="K57" s="195"/>
      <c r="L57" s="195" t="s">
        <v>52</v>
      </c>
      <c r="M57" s="195" t="s">
        <v>44</v>
      </c>
      <c r="N57" s="195" t="s">
        <v>107</v>
      </c>
      <c r="O57" s="195" t="s">
        <v>107</v>
      </c>
      <c r="P57" s="193"/>
      <c r="Q57" s="194" t="s">
        <v>47</v>
      </c>
      <c r="R57" s="194" t="s">
        <v>52</v>
      </c>
      <c r="S57" s="194"/>
      <c r="T57" s="194"/>
      <c r="U57" s="194"/>
      <c r="V57" s="194"/>
      <c r="W57" s="194" t="s">
        <v>59</v>
      </c>
      <c r="X57" s="194" t="s">
        <v>59</v>
      </c>
      <c r="Y57" s="194" t="s">
        <v>52</v>
      </c>
      <c r="Z57" s="194"/>
      <c r="AA57" s="194"/>
      <c r="AB57" s="194"/>
      <c r="AC57" s="194"/>
      <c r="AD57" s="194"/>
      <c r="AE57" s="194"/>
      <c r="AF57" s="194"/>
      <c r="AG57" s="197"/>
      <c r="AH57" s="194"/>
      <c r="AI57" s="194"/>
      <c r="AJ57" s="194"/>
      <c r="AK57" s="194"/>
      <c r="AL57" s="215"/>
    </row>
    <row r="58" spans="1:38" s="84" customFormat="1" ht="39.75" customHeight="1" x14ac:dyDescent="0.2">
      <c r="A58" s="194">
        <v>28</v>
      </c>
      <c r="B58" s="194">
        <v>337</v>
      </c>
      <c r="C58" s="193">
        <v>43896</v>
      </c>
      <c r="D58" s="193" t="s">
        <v>196</v>
      </c>
      <c r="E58" s="194" t="s">
        <v>197</v>
      </c>
      <c r="F58" s="195" t="s">
        <v>171</v>
      </c>
      <c r="G58" s="193" t="s">
        <v>227</v>
      </c>
      <c r="H58" s="194" t="s">
        <v>47</v>
      </c>
      <c r="I58" s="195">
        <v>1400</v>
      </c>
      <c r="J58" s="195"/>
      <c r="K58" s="195"/>
      <c r="L58" s="195"/>
      <c r="M58" s="195" t="s">
        <v>52</v>
      </c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 t="s">
        <v>228</v>
      </c>
      <c r="Y58" s="195"/>
      <c r="Z58" s="195"/>
      <c r="AA58" s="195"/>
      <c r="AB58" s="195"/>
      <c r="AC58" s="195"/>
      <c r="AD58" s="195"/>
      <c r="AE58" s="195"/>
      <c r="AF58" s="195"/>
      <c r="AG58" s="197"/>
      <c r="AH58" s="195"/>
      <c r="AI58" s="195"/>
      <c r="AJ58" s="195"/>
      <c r="AK58" s="195"/>
      <c r="AL58" s="195"/>
    </row>
    <row r="59" spans="1:38" s="84" customFormat="1" ht="39.75" customHeight="1" x14ac:dyDescent="0.2">
      <c r="A59" s="194">
        <v>30</v>
      </c>
      <c r="B59" s="194">
        <v>339</v>
      </c>
      <c r="C59" s="193">
        <v>43898</v>
      </c>
      <c r="D59" s="193" t="s">
        <v>186</v>
      </c>
      <c r="E59" s="194" t="s">
        <v>187</v>
      </c>
      <c r="F59" s="195" t="s">
        <v>163</v>
      </c>
      <c r="G59" s="193" t="s">
        <v>172</v>
      </c>
      <c r="H59" s="194" t="s">
        <v>139</v>
      </c>
      <c r="I59" s="195">
        <v>1000</v>
      </c>
      <c r="J59" s="195"/>
      <c r="K59" s="195" t="s">
        <v>229</v>
      </c>
      <c r="L59" s="195"/>
      <c r="M59" s="194" t="s">
        <v>44</v>
      </c>
      <c r="N59" s="194"/>
      <c r="O59" s="194"/>
      <c r="P59" s="194"/>
      <c r="Q59" s="194"/>
      <c r="R59" s="194"/>
      <c r="S59" s="194"/>
      <c r="T59" s="194"/>
      <c r="U59" s="194"/>
      <c r="V59" s="194"/>
      <c r="W59" s="194" t="s">
        <v>44</v>
      </c>
      <c r="X59" s="194" t="s">
        <v>230</v>
      </c>
      <c r="Y59" s="194" t="s">
        <v>231</v>
      </c>
      <c r="Z59" s="194"/>
      <c r="AA59" s="194"/>
      <c r="AB59" s="194"/>
      <c r="AC59" s="194"/>
      <c r="AD59" s="194"/>
      <c r="AE59" s="194"/>
      <c r="AF59" s="194"/>
      <c r="AG59" s="197"/>
      <c r="AH59" s="194"/>
      <c r="AI59" s="194"/>
      <c r="AJ59" s="194"/>
      <c r="AK59" s="215"/>
      <c r="AL59" s="215"/>
    </row>
    <row r="60" spans="1:38" s="84" customFormat="1" ht="39.75" customHeight="1" x14ac:dyDescent="0.2">
      <c r="A60" s="194">
        <v>31</v>
      </c>
      <c r="B60" s="194"/>
      <c r="C60" s="193">
        <v>43900</v>
      </c>
      <c r="D60" s="193" t="s">
        <v>189</v>
      </c>
      <c r="E60" s="194" t="s">
        <v>190</v>
      </c>
      <c r="F60" s="195" t="s">
        <v>41</v>
      </c>
      <c r="G60" s="193" t="s">
        <v>82</v>
      </c>
      <c r="H60" s="194" t="s">
        <v>43</v>
      </c>
      <c r="I60" s="195">
        <v>2000</v>
      </c>
      <c r="J60" s="195"/>
      <c r="K60" s="195"/>
      <c r="L60" s="195" t="s">
        <v>44</v>
      </c>
      <c r="M60" s="194" t="s">
        <v>52</v>
      </c>
      <c r="N60" s="195" t="s">
        <v>107</v>
      </c>
      <c r="O60" s="195" t="s">
        <v>107</v>
      </c>
      <c r="P60" s="193"/>
      <c r="Q60" s="194" t="s">
        <v>47</v>
      </c>
      <c r="R60" s="194" t="s">
        <v>52</v>
      </c>
      <c r="S60" s="194"/>
      <c r="T60" s="194" t="s">
        <v>44</v>
      </c>
      <c r="U60" s="194"/>
      <c r="V60" s="194"/>
      <c r="W60" s="194" t="s">
        <v>44</v>
      </c>
      <c r="X60" s="194" t="s">
        <v>44</v>
      </c>
      <c r="Y60" s="194" t="s">
        <v>52</v>
      </c>
      <c r="Z60" s="194"/>
      <c r="AA60" s="194"/>
      <c r="AB60" s="194"/>
      <c r="AC60" s="194"/>
      <c r="AD60" s="194"/>
      <c r="AE60" s="194"/>
      <c r="AF60" s="194"/>
      <c r="AG60" s="197"/>
      <c r="AH60" s="194"/>
      <c r="AI60" s="194"/>
      <c r="AJ60" s="194"/>
      <c r="AK60" s="215"/>
      <c r="AL60" s="215"/>
    </row>
    <row r="61" spans="1:38" s="84" customFormat="1" ht="39.75" customHeight="1" x14ac:dyDescent="0.2">
      <c r="A61" s="194">
        <v>32</v>
      </c>
      <c r="B61" s="194">
        <v>341</v>
      </c>
      <c r="C61" s="193">
        <v>43900</v>
      </c>
      <c r="D61" s="193" t="s">
        <v>192</v>
      </c>
      <c r="E61" s="194" t="s">
        <v>193</v>
      </c>
      <c r="F61" s="195" t="s">
        <v>194</v>
      </c>
      <c r="G61" s="193" t="s">
        <v>195</v>
      </c>
      <c r="H61" s="194" t="s">
        <v>123</v>
      </c>
      <c r="I61" s="195">
        <v>200</v>
      </c>
      <c r="J61" s="195"/>
      <c r="K61" s="195"/>
      <c r="L61" s="195" t="s">
        <v>52</v>
      </c>
      <c r="M61" s="194" t="s">
        <v>52</v>
      </c>
      <c r="N61" s="195" t="s">
        <v>107</v>
      </c>
      <c r="O61" s="195" t="s">
        <v>107</v>
      </c>
      <c r="P61" s="193"/>
      <c r="Q61" s="194" t="s">
        <v>47</v>
      </c>
      <c r="R61" s="194" t="s">
        <v>52</v>
      </c>
      <c r="S61" s="194"/>
      <c r="T61" s="194" t="s">
        <v>44</v>
      </c>
      <c r="U61" s="194"/>
      <c r="V61" s="194"/>
      <c r="W61" s="194" t="s">
        <v>232</v>
      </c>
      <c r="X61" s="195" t="s">
        <v>59</v>
      </c>
      <c r="Y61" s="195" t="s">
        <v>44</v>
      </c>
      <c r="Z61" s="194"/>
      <c r="AA61" s="194"/>
      <c r="AB61" s="194" t="s">
        <v>123</v>
      </c>
      <c r="AC61" s="194"/>
      <c r="AD61" s="194" t="s">
        <v>52</v>
      </c>
      <c r="AE61" s="194" t="s">
        <v>47</v>
      </c>
      <c r="AF61" s="194"/>
      <c r="AG61" s="268">
        <v>250</v>
      </c>
      <c r="AH61" s="231" t="s">
        <v>44</v>
      </c>
      <c r="AI61" s="255">
        <v>43545</v>
      </c>
      <c r="AJ61" s="231" t="s">
        <v>233</v>
      </c>
      <c r="AK61" s="215"/>
      <c r="AL61" s="215"/>
    </row>
    <row r="62" spans="1:38" s="84" customFormat="1" ht="39.75" customHeight="1" x14ac:dyDescent="0.2">
      <c r="A62" s="194">
        <v>33</v>
      </c>
      <c r="B62" s="194">
        <v>337</v>
      </c>
      <c r="C62" s="193">
        <v>43900</v>
      </c>
      <c r="D62" s="193" t="s">
        <v>196</v>
      </c>
      <c r="E62" s="194" t="s">
        <v>197</v>
      </c>
      <c r="F62" s="195" t="s">
        <v>171</v>
      </c>
      <c r="G62" s="193" t="s">
        <v>198</v>
      </c>
      <c r="H62" s="194" t="s">
        <v>139</v>
      </c>
      <c r="I62" s="195">
        <v>1400</v>
      </c>
      <c r="J62" s="195"/>
      <c r="K62" s="195"/>
      <c r="L62" s="195"/>
      <c r="M62" s="195" t="s">
        <v>52</v>
      </c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 t="s">
        <v>228</v>
      </c>
      <c r="Y62" s="195"/>
      <c r="Z62" s="195"/>
      <c r="AA62" s="195"/>
      <c r="AB62" s="195"/>
      <c r="AC62" s="195"/>
      <c r="AD62" s="195"/>
      <c r="AE62" s="195"/>
      <c r="AF62" s="195"/>
      <c r="AG62" s="197"/>
      <c r="AH62" s="195"/>
      <c r="AI62" s="195"/>
      <c r="AJ62" s="195"/>
      <c r="AK62" s="195"/>
      <c r="AL62" s="195"/>
    </row>
    <row r="63" spans="1:38" s="84" customFormat="1" ht="39.950000000000003" customHeight="1" x14ac:dyDescent="0.2">
      <c r="A63" s="277" t="s">
        <v>234</v>
      </c>
      <c r="B63" s="278"/>
      <c r="C63" s="278"/>
      <c r="D63" s="278"/>
      <c r="E63" s="278"/>
      <c r="F63" s="195"/>
      <c r="G63" s="193"/>
      <c r="H63" s="194"/>
      <c r="I63" s="195"/>
      <c r="J63" s="195"/>
      <c r="K63" s="200"/>
      <c r="L63" s="195"/>
      <c r="M63" s="194"/>
      <c r="N63" s="194"/>
      <c r="O63" s="199"/>
      <c r="P63" s="193"/>
      <c r="Q63" s="194"/>
      <c r="R63" s="194"/>
      <c r="S63" s="194"/>
      <c r="T63" s="194"/>
      <c r="U63" s="194"/>
      <c r="V63" s="194"/>
      <c r="W63" s="194"/>
      <c r="X63" s="232"/>
      <c r="Y63" s="232"/>
      <c r="Z63" s="232"/>
      <c r="AA63" s="194"/>
      <c r="AB63" s="194"/>
      <c r="AC63" s="194"/>
      <c r="AD63" s="194"/>
      <c r="AE63" s="194"/>
      <c r="AF63" s="194"/>
      <c r="AG63" s="197"/>
      <c r="AH63" s="194"/>
      <c r="AI63" s="215"/>
      <c r="AJ63" s="194"/>
      <c r="AK63" s="215"/>
      <c r="AL63" s="215"/>
    </row>
    <row r="64" spans="1:38" s="84" customFormat="1" ht="39.75" customHeight="1" x14ac:dyDescent="0.2">
      <c r="A64" s="194">
        <v>8</v>
      </c>
      <c r="B64" s="194">
        <v>12</v>
      </c>
      <c r="C64" s="193">
        <v>43531</v>
      </c>
      <c r="D64" s="193" t="s">
        <v>235</v>
      </c>
      <c r="E64" s="194" t="s">
        <v>236</v>
      </c>
      <c r="F64" s="195" t="s">
        <v>126</v>
      </c>
      <c r="G64" s="193" t="s">
        <v>237</v>
      </c>
      <c r="H64" s="194" t="s">
        <v>77</v>
      </c>
      <c r="I64" s="195">
        <v>0</v>
      </c>
      <c r="J64" s="195"/>
      <c r="K64" s="195"/>
      <c r="L64" s="195" t="s">
        <v>44</v>
      </c>
      <c r="M64" s="194" t="s">
        <v>44</v>
      </c>
      <c r="N64" s="231" t="s">
        <v>47</v>
      </c>
      <c r="O64" s="199" t="s">
        <v>47</v>
      </c>
      <c r="P64" s="193" t="s">
        <v>47</v>
      </c>
      <c r="Q64" s="194" t="s">
        <v>47</v>
      </c>
      <c r="R64" s="194" t="s">
        <v>44</v>
      </c>
      <c r="S64" s="194" t="s">
        <v>52</v>
      </c>
      <c r="T64" s="194" t="s">
        <v>52</v>
      </c>
      <c r="U64" s="255">
        <v>43651</v>
      </c>
      <c r="V64" s="194" t="s">
        <v>47</v>
      </c>
      <c r="W64" s="194" t="s">
        <v>52</v>
      </c>
      <c r="X64" s="194" t="s">
        <v>52</v>
      </c>
      <c r="Y64" s="194" t="s">
        <v>44</v>
      </c>
      <c r="Z64" s="194" t="s">
        <v>77</v>
      </c>
      <c r="AA64" s="194">
        <v>11</v>
      </c>
      <c r="AB64" s="194">
        <v>1.2500000000000001E-2</v>
      </c>
      <c r="AC64" s="194"/>
      <c r="AD64" s="194" t="s">
        <v>52</v>
      </c>
      <c r="AE64" s="194"/>
      <c r="AF64" s="194"/>
      <c r="AG64" s="268" t="s">
        <v>47</v>
      </c>
      <c r="AH64" s="231" t="s">
        <v>47</v>
      </c>
      <c r="AI64" s="255" t="s">
        <v>47</v>
      </c>
      <c r="AJ64" s="231" t="s">
        <v>47</v>
      </c>
      <c r="AK64" s="215"/>
      <c r="AL64" s="215"/>
    </row>
    <row r="65" spans="1:38" s="84" customFormat="1" ht="39.950000000000003" customHeight="1" x14ac:dyDescent="0.2">
      <c r="A65" s="194">
        <v>11</v>
      </c>
      <c r="B65" s="194">
        <v>334</v>
      </c>
      <c r="C65" s="193">
        <v>43507</v>
      </c>
      <c r="D65" s="193" t="s">
        <v>238</v>
      </c>
      <c r="E65" s="195" t="s">
        <v>238</v>
      </c>
      <c r="F65" s="195" t="s">
        <v>41</v>
      </c>
      <c r="G65" s="193" t="s">
        <v>76</v>
      </c>
      <c r="H65" s="194" t="s">
        <v>77</v>
      </c>
      <c r="I65" s="195">
        <v>100</v>
      </c>
      <c r="J65" s="195"/>
      <c r="K65" s="200"/>
      <c r="L65" s="195" t="s">
        <v>52</v>
      </c>
      <c r="M65" s="194" t="s">
        <v>44</v>
      </c>
      <c r="N65" s="231">
        <v>2019990120</v>
      </c>
      <c r="O65" s="199" t="s">
        <v>107</v>
      </c>
      <c r="P65" s="193">
        <v>43542</v>
      </c>
      <c r="Q65" s="194" t="s">
        <v>47</v>
      </c>
      <c r="R65" s="194" t="s">
        <v>44</v>
      </c>
      <c r="S65" s="194" t="s">
        <v>52</v>
      </c>
      <c r="T65" s="194" t="s">
        <v>47</v>
      </c>
      <c r="U65" s="255">
        <v>43651</v>
      </c>
      <c r="V65" s="194"/>
      <c r="W65" s="194" t="s">
        <v>47</v>
      </c>
      <c r="X65" s="194" t="s">
        <v>44</v>
      </c>
      <c r="Y65" s="194" t="s">
        <v>44</v>
      </c>
      <c r="Z65" s="194"/>
      <c r="AA65" s="194"/>
      <c r="AB65" s="194" t="s">
        <v>77</v>
      </c>
      <c r="AC65" s="194"/>
      <c r="AD65" s="194"/>
      <c r="AE65" s="194"/>
      <c r="AF65" s="194"/>
      <c r="AG65" s="268">
        <v>100</v>
      </c>
      <c r="AH65" s="231" t="s">
        <v>44</v>
      </c>
      <c r="AI65" s="255">
        <v>43545</v>
      </c>
      <c r="AJ65" s="231" t="s">
        <v>108</v>
      </c>
      <c r="AK65" s="215"/>
      <c r="AL65" s="215"/>
    </row>
    <row r="66" spans="1:38" s="84" customFormat="1" ht="39.950000000000003" customHeight="1" x14ac:dyDescent="0.2">
      <c r="A66" s="194">
        <v>12</v>
      </c>
      <c r="B66" s="194"/>
      <c r="C66" s="193">
        <v>43509</v>
      </c>
      <c r="D66" s="193" t="s">
        <v>239</v>
      </c>
      <c r="E66" s="195" t="s">
        <v>240</v>
      </c>
      <c r="F66" s="195" t="s">
        <v>94</v>
      </c>
      <c r="G66" s="193" t="s">
        <v>241</v>
      </c>
      <c r="H66" s="194" t="s">
        <v>77</v>
      </c>
      <c r="I66" s="195">
        <v>0</v>
      </c>
      <c r="J66" s="195"/>
      <c r="K66" s="200"/>
      <c r="L66" s="195" t="s">
        <v>44</v>
      </c>
      <c r="M66" s="194" t="s">
        <v>44</v>
      </c>
      <c r="N66" s="231" t="s">
        <v>47</v>
      </c>
      <c r="O66" s="199" t="s">
        <v>47</v>
      </c>
      <c r="P66" s="193" t="s">
        <v>47</v>
      </c>
      <c r="Q66" s="194" t="s">
        <v>47</v>
      </c>
      <c r="R66" s="194" t="s">
        <v>44</v>
      </c>
      <c r="S66" s="194" t="s">
        <v>52</v>
      </c>
      <c r="T66" s="194" t="s">
        <v>47</v>
      </c>
      <c r="U66" s="255">
        <v>43690</v>
      </c>
      <c r="V66" s="194"/>
      <c r="W66" s="194" t="s">
        <v>242</v>
      </c>
      <c r="X66" s="194" t="s">
        <v>44</v>
      </c>
      <c r="Y66" s="194" t="s">
        <v>44</v>
      </c>
      <c r="Z66" s="194"/>
      <c r="AA66" s="194"/>
      <c r="AB66" s="194" t="s">
        <v>77</v>
      </c>
      <c r="AC66" s="194"/>
      <c r="AD66" s="194"/>
      <c r="AE66" s="194"/>
      <c r="AF66" s="194"/>
      <c r="AG66" s="268" t="s">
        <v>47</v>
      </c>
      <c r="AH66" s="231" t="s">
        <v>47</v>
      </c>
      <c r="AI66" s="255" t="s">
        <v>47</v>
      </c>
      <c r="AJ66" s="231" t="s">
        <v>47</v>
      </c>
      <c r="AK66" s="215"/>
      <c r="AL66" s="215"/>
    </row>
    <row r="68" spans="1:38" s="84" customFormat="1" ht="39.950000000000003" customHeight="1" x14ac:dyDescent="0.2">
      <c r="A68" s="194">
        <v>14</v>
      </c>
      <c r="B68" s="194">
        <v>94</v>
      </c>
      <c r="C68" s="193">
        <v>43509</v>
      </c>
      <c r="D68" s="193" t="s">
        <v>105</v>
      </c>
      <c r="E68" s="195" t="s">
        <v>106</v>
      </c>
      <c r="F68" s="195" t="s">
        <v>41</v>
      </c>
      <c r="G68" s="193" t="s">
        <v>82</v>
      </c>
      <c r="H68" s="194" t="s">
        <v>43</v>
      </c>
      <c r="I68" s="195">
        <v>2000</v>
      </c>
      <c r="J68" s="195"/>
      <c r="K68" s="200"/>
      <c r="L68" s="195" t="s">
        <v>44</v>
      </c>
      <c r="M68" s="194" t="s">
        <v>44</v>
      </c>
      <c r="N68" s="231">
        <v>2019990121</v>
      </c>
      <c r="O68" s="199" t="s">
        <v>107</v>
      </c>
      <c r="P68" s="193">
        <v>43542</v>
      </c>
      <c r="Q68" s="194" t="s">
        <v>47</v>
      </c>
      <c r="R68" s="194" t="s">
        <v>44</v>
      </c>
      <c r="S68" s="194" t="s">
        <v>44</v>
      </c>
      <c r="T68" s="194" t="s">
        <v>44</v>
      </c>
      <c r="U68" s="255">
        <v>43651</v>
      </c>
      <c r="V68" s="194"/>
      <c r="W68" s="194" t="s">
        <v>52</v>
      </c>
      <c r="X68" s="194" t="s">
        <v>44</v>
      </c>
      <c r="Y68" s="194" t="s">
        <v>44</v>
      </c>
      <c r="Z68" s="194"/>
      <c r="AA68" s="194"/>
      <c r="AB68" s="194" t="s">
        <v>62</v>
      </c>
      <c r="AC68" s="194"/>
      <c r="AD68" s="194" t="s">
        <v>44</v>
      </c>
      <c r="AE68" s="194" t="s">
        <v>43</v>
      </c>
      <c r="AF68" s="194"/>
      <c r="AG68" s="268">
        <v>2000</v>
      </c>
      <c r="AH68" s="231" t="s">
        <v>44</v>
      </c>
      <c r="AI68" s="255">
        <v>43541</v>
      </c>
      <c r="AJ68" s="231" t="s">
        <v>108</v>
      </c>
      <c r="AK68" s="215"/>
      <c r="AL68" s="215"/>
    </row>
    <row r="69" spans="1:38" s="84" customFormat="1" ht="39.75" customHeight="1" x14ac:dyDescent="0.2">
      <c r="A69" s="194">
        <v>16</v>
      </c>
      <c r="B69" s="194"/>
      <c r="C69" s="193">
        <v>43510</v>
      </c>
      <c r="D69" s="193" t="s">
        <v>243</v>
      </c>
      <c r="E69" s="194" t="s">
        <v>244</v>
      </c>
      <c r="F69" s="195" t="s">
        <v>171</v>
      </c>
      <c r="G69" s="193" t="s">
        <v>245</v>
      </c>
      <c r="H69" s="194" t="s">
        <v>139</v>
      </c>
      <c r="I69" s="195">
        <v>1000</v>
      </c>
      <c r="J69" s="195"/>
      <c r="K69" s="195"/>
      <c r="L69" s="199" t="s">
        <v>44</v>
      </c>
      <c r="M69" s="199" t="s">
        <v>44</v>
      </c>
      <c r="N69" s="231" t="s">
        <v>246</v>
      </c>
      <c r="O69" s="199" t="s">
        <v>247</v>
      </c>
      <c r="P69" s="193" t="s">
        <v>246</v>
      </c>
      <c r="Q69" s="194" t="s">
        <v>47</v>
      </c>
      <c r="R69" s="193" t="s">
        <v>44</v>
      </c>
      <c r="S69" s="194" t="s">
        <v>44</v>
      </c>
      <c r="T69" s="193" t="s">
        <v>44</v>
      </c>
      <c r="U69" s="255">
        <v>43651</v>
      </c>
      <c r="V69" s="194"/>
      <c r="W69" s="194" t="s">
        <v>248</v>
      </c>
      <c r="X69" s="231" t="s">
        <v>44</v>
      </c>
      <c r="Y69" s="231" t="s">
        <v>44</v>
      </c>
      <c r="Z69" s="194"/>
      <c r="AA69" s="194"/>
      <c r="AB69" s="194" t="s">
        <v>62</v>
      </c>
      <c r="AC69" s="194"/>
      <c r="AD69" s="194" t="s">
        <v>44</v>
      </c>
      <c r="AE69" s="194" t="s">
        <v>139</v>
      </c>
      <c r="AF69" s="194"/>
      <c r="AG69" s="268">
        <v>1000</v>
      </c>
      <c r="AH69" s="231" t="s">
        <v>44</v>
      </c>
      <c r="AI69" s="255">
        <v>43510</v>
      </c>
      <c r="AJ69" s="231" t="s">
        <v>249</v>
      </c>
      <c r="AK69" s="194"/>
      <c r="AL69" s="194"/>
    </row>
    <row r="70" spans="1:38" s="84" customFormat="1" ht="39.950000000000003" customHeight="1" x14ac:dyDescent="0.2">
      <c r="A70" s="194">
        <v>17</v>
      </c>
      <c r="B70" s="194"/>
      <c r="C70" s="193">
        <v>43510</v>
      </c>
      <c r="D70" s="193" t="s">
        <v>208</v>
      </c>
      <c r="E70" s="194" t="s">
        <v>209</v>
      </c>
      <c r="F70" s="195" t="s">
        <v>41</v>
      </c>
      <c r="G70" s="193" t="s">
        <v>210</v>
      </c>
      <c r="H70" s="194" t="s">
        <v>150</v>
      </c>
      <c r="I70" s="195">
        <v>10000</v>
      </c>
      <c r="J70" s="195"/>
      <c r="K70" s="195"/>
      <c r="L70" s="195" t="s">
        <v>52</v>
      </c>
      <c r="M70" s="195" t="s">
        <v>44</v>
      </c>
      <c r="N70" s="231" t="s">
        <v>47</v>
      </c>
      <c r="O70" s="195" t="s">
        <v>47</v>
      </c>
      <c r="P70" s="193">
        <v>43521</v>
      </c>
      <c r="Q70" s="194" t="s">
        <v>47</v>
      </c>
      <c r="R70" s="194" t="s">
        <v>47</v>
      </c>
      <c r="S70" s="194" t="s">
        <v>44</v>
      </c>
      <c r="T70" s="194" t="s">
        <v>44</v>
      </c>
      <c r="U70" s="203" t="s">
        <v>211</v>
      </c>
      <c r="V70" s="194"/>
      <c r="W70" s="194"/>
      <c r="X70" s="194" t="s">
        <v>47</v>
      </c>
      <c r="Y70" s="194" t="s">
        <v>47</v>
      </c>
      <c r="Z70" s="194"/>
      <c r="AA70" s="194"/>
      <c r="AB70" s="194"/>
      <c r="AC70" s="194"/>
      <c r="AD70" s="194"/>
      <c r="AE70" s="194"/>
      <c r="AF70" s="194"/>
      <c r="AG70" s="268">
        <v>10000</v>
      </c>
      <c r="AH70" s="231" t="s">
        <v>44</v>
      </c>
      <c r="AI70" s="255">
        <v>43620</v>
      </c>
      <c r="AJ70" s="231" t="s">
        <v>250</v>
      </c>
      <c r="AK70" s="194"/>
      <c r="AL70" s="194"/>
    </row>
    <row r="71" spans="1:38" s="84" customFormat="1" ht="39.950000000000003" customHeight="1" x14ac:dyDescent="0.2">
      <c r="A71" s="194">
        <v>18</v>
      </c>
      <c r="B71" s="194"/>
      <c r="C71" s="193">
        <v>43510</v>
      </c>
      <c r="D71" s="193" t="s">
        <v>251</v>
      </c>
      <c r="E71" s="194" t="s">
        <v>252</v>
      </c>
      <c r="F71" s="195" t="s">
        <v>41</v>
      </c>
      <c r="G71" s="193" t="s">
        <v>253</v>
      </c>
      <c r="H71" s="194" t="s">
        <v>47</v>
      </c>
      <c r="I71" s="195">
        <v>372</v>
      </c>
      <c r="J71" s="195"/>
      <c r="K71" s="195" t="s">
        <v>254</v>
      </c>
      <c r="L71" s="195" t="s">
        <v>44</v>
      </c>
      <c r="M71" s="195" t="s">
        <v>44</v>
      </c>
      <c r="N71" s="231" t="s">
        <v>47</v>
      </c>
      <c r="O71" s="195" t="s">
        <v>47</v>
      </c>
      <c r="P71" s="193">
        <v>43616</v>
      </c>
      <c r="Q71" s="194" t="s">
        <v>47</v>
      </c>
      <c r="R71" s="194" t="s">
        <v>47</v>
      </c>
      <c r="S71" s="194"/>
      <c r="T71" s="194"/>
      <c r="U71" s="231" t="s">
        <v>47</v>
      </c>
      <c r="V71" s="194"/>
      <c r="W71" s="194"/>
      <c r="X71" s="194" t="s">
        <v>47</v>
      </c>
      <c r="Y71" s="194" t="s">
        <v>47</v>
      </c>
      <c r="Z71" s="194"/>
      <c r="AA71" s="194"/>
      <c r="AB71" s="194"/>
      <c r="AC71" s="194"/>
      <c r="AD71" s="194"/>
      <c r="AE71" s="194"/>
      <c r="AF71" s="194"/>
      <c r="AG71" s="268">
        <v>372</v>
      </c>
      <c r="AH71" s="231" t="s">
        <v>52</v>
      </c>
      <c r="AI71" s="255">
        <v>43543</v>
      </c>
      <c r="AJ71" s="231" t="s">
        <v>108</v>
      </c>
      <c r="AK71" s="194"/>
      <c r="AL71" s="194"/>
    </row>
    <row r="72" spans="1:38" s="84" customFormat="1" ht="39.950000000000003" customHeight="1" x14ac:dyDescent="0.2">
      <c r="A72" s="194">
        <v>21</v>
      </c>
      <c r="B72" s="194"/>
      <c r="C72" s="193">
        <v>43517</v>
      </c>
      <c r="D72" s="193" t="s">
        <v>255</v>
      </c>
      <c r="E72" s="194" t="s">
        <v>256</v>
      </c>
      <c r="F72" s="195" t="s">
        <v>257</v>
      </c>
      <c r="G72" s="193" t="s">
        <v>172</v>
      </c>
      <c r="H72" s="194" t="s">
        <v>139</v>
      </c>
      <c r="I72" s="195">
        <v>1000</v>
      </c>
      <c r="J72" s="195"/>
      <c r="K72" s="195"/>
      <c r="L72" s="195" t="s">
        <v>44</v>
      </c>
      <c r="M72" s="195" t="s">
        <v>44</v>
      </c>
      <c r="N72" s="231">
        <v>2019990124</v>
      </c>
      <c r="O72" s="195" t="s">
        <v>107</v>
      </c>
      <c r="P72" s="193">
        <v>43524</v>
      </c>
      <c r="Q72" s="194" t="s">
        <v>47</v>
      </c>
      <c r="R72" s="195" t="s">
        <v>44</v>
      </c>
      <c r="S72" s="194"/>
      <c r="T72" s="195"/>
      <c r="U72" s="255">
        <v>43651</v>
      </c>
      <c r="V72" s="194"/>
      <c r="W72" s="194" t="s">
        <v>78</v>
      </c>
      <c r="X72" s="194" t="s">
        <v>78</v>
      </c>
      <c r="Y72" s="194" t="s">
        <v>44</v>
      </c>
      <c r="Z72" s="194"/>
      <c r="AA72" s="194"/>
      <c r="AB72" s="194"/>
      <c r="AC72" s="194"/>
      <c r="AD72" s="194" t="s">
        <v>44</v>
      </c>
      <c r="AE72" s="194" t="s">
        <v>139</v>
      </c>
      <c r="AF72" s="194"/>
      <c r="AG72" s="268">
        <v>1000</v>
      </c>
      <c r="AH72" s="231" t="s">
        <v>44</v>
      </c>
      <c r="AI72" s="255">
        <v>43545</v>
      </c>
      <c r="AJ72" s="231" t="s">
        <v>258</v>
      </c>
      <c r="AK72" s="215"/>
      <c r="AL72" s="215"/>
    </row>
    <row r="73" spans="1:38" s="84" customFormat="1" ht="39.950000000000003" customHeight="1" x14ac:dyDescent="0.2">
      <c r="A73" s="194">
        <v>23</v>
      </c>
      <c r="B73" s="194"/>
      <c r="C73" s="193">
        <v>43519</v>
      </c>
      <c r="D73" s="193" t="s">
        <v>259</v>
      </c>
      <c r="E73" s="194" t="s">
        <v>260</v>
      </c>
      <c r="F73" s="195" t="s">
        <v>261</v>
      </c>
      <c r="G73" s="193" t="s">
        <v>262</v>
      </c>
      <c r="H73" s="194" t="s">
        <v>77</v>
      </c>
      <c r="I73" s="195">
        <v>100</v>
      </c>
      <c r="J73" s="195"/>
      <c r="K73" s="195" t="s">
        <v>226</v>
      </c>
      <c r="L73" s="195" t="s">
        <v>44</v>
      </c>
      <c r="M73" s="194" t="s">
        <v>44</v>
      </c>
      <c r="N73" s="231">
        <v>2019990125</v>
      </c>
      <c r="O73" s="199" t="s">
        <v>107</v>
      </c>
      <c r="P73" s="193">
        <v>43533</v>
      </c>
      <c r="Q73" s="194" t="s">
        <v>47</v>
      </c>
      <c r="R73" s="194" t="s">
        <v>44</v>
      </c>
      <c r="S73" s="194" t="s">
        <v>52</v>
      </c>
      <c r="T73" s="194" t="s">
        <v>52</v>
      </c>
      <c r="U73" s="255">
        <v>43651</v>
      </c>
      <c r="V73" s="194"/>
      <c r="W73" s="194" t="s">
        <v>78</v>
      </c>
      <c r="X73" s="194" t="s">
        <v>78</v>
      </c>
      <c r="Y73" s="194" t="s">
        <v>44</v>
      </c>
      <c r="Z73" s="194"/>
      <c r="AA73" s="194"/>
      <c r="AB73" s="194" t="s">
        <v>77</v>
      </c>
      <c r="AC73" s="194"/>
      <c r="AD73" s="194" t="s">
        <v>52</v>
      </c>
      <c r="AE73" s="194" t="s">
        <v>47</v>
      </c>
      <c r="AF73" s="194"/>
      <c r="AG73" s="268">
        <v>100</v>
      </c>
      <c r="AH73" s="231" t="s">
        <v>44</v>
      </c>
      <c r="AI73" s="255">
        <v>43545</v>
      </c>
      <c r="AJ73" s="231" t="s">
        <v>91</v>
      </c>
      <c r="AK73" s="215"/>
      <c r="AL73" s="215"/>
    </row>
    <row r="74" spans="1:38" s="84" customFormat="1" ht="39.950000000000003" customHeight="1" x14ac:dyDescent="0.2">
      <c r="A74" s="194">
        <v>25</v>
      </c>
      <c r="B74" s="194">
        <v>179</v>
      </c>
      <c r="C74" s="193">
        <v>43519</v>
      </c>
      <c r="D74" s="193" t="s">
        <v>263</v>
      </c>
      <c r="E74" s="194" t="s">
        <v>264</v>
      </c>
      <c r="F74" s="195" t="s">
        <v>163</v>
      </c>
      <c r="G74" s="193" t="s">
        <v>76</v>
      </c>
      <c r="H74" s="194" t="s">
        <v>77</v>
      </c>
      <c r="I74" s="195">
        <v>100</v>
      </c>
      <c r="J74" s="195"/>
      <c r="K74" s="198"/>
      <c r="L74" s="195" t="s">
        <v>44</v>
      </c>
      <c r="M74" s="194" t="s">
        <v>44</v>
      </c>
      <c r="N74" s="231">
        <v>2019990126</v>
      </c>
      <c r="O74" s="199" t="s">
        <v>107</v>
      </c>
      <c r="P74" s="193">
        <v>43534</v>
      </c>
      <c r="Q74" s="194" t="s">
        <v>47</v>
      </c>
      <c r="R74" s="194" t="s">
        <v>44</v>
      </c>
      <c r="S74" s="194" t="s">
        <v>52</v>
      </c>
      <c r="T74" s="194" t="s">
        <v>52</v>
      </c>
      <c r="U74" s="255">
        <v>43651</v>
      </c>
      <c r="V74" s="194"/>
      <c r="W74" s="194" t="s">
        <v>59</v>
      </c>
      <c r="X74" s="194" t="s">
        <v>78</v>
      </c>
      <c r="Y74" s="194" t="s">
        <v>44</v>
      </c>
      <c r="Z74" s="194"/>
      <c r="AA74" s="194"/>
      <c r="AB74" s="194" t="s">
        <v>77</v>
      </c>
      <c r="AC74" s="194"/>
      <c r="AD74" s="194" t="s">
        <v>52</v>
      </c>
      <c r="AE74" s="194" t="s">
        <v>47</v>
      </c>
      <c r="AF74" s="194"/>
      <c r="AG74" s="268">
        <v>100</v>
      </c>
      <c r="AH74" s="231" t="s">
        <v>44</v>
      </c>
      <c r="AI74" s="255">
        <v>43545</v>
      </c>
      <c r="AJ74" s="231" t="s">
        <v>265</v>
      </c>
      <c r="AK74" s="194"/>
      <c r="AL74" s="194"/>
    </row>
    <row r="75" spans="1:38" s="84" customFormat="1" ht="39.75" customHeight="1" x14ac:dyDescent="0.2">
      <c r="A75" s="194">
        <v>26</v>
      </c>
      <c r="B75" s="194">
        <v>65</v>
      </c>
      <c r="C75" s="193">
        <v>43519</v>
      </c>
      <c r="D75" s="193" t="s">
        <v>266</v>
      </c>
      <c r="E75" s="194" t="s">
        <v>266</v>
      </c>
      <c r="F75" s="195" t="s">
        <v>163</v>
      </c>
      <c r="G75" s="193" t="s">
        <v>122</v>
      </c>
      <c r="H75" s="194" t="s">
        <v>123</v>
      </c>
      <c r="I75" s="195">
        <v>200</v>
      </c>
      <c r="J75" s="195"/>
      <c r="K75" s="195"/>
      <c r="L75" s="195" t="s">
        <v>44</v>
      </c>
      <c r="M75" s="194" t="s">
        <v>44</v>
      </c>
      <c r="N75" s="231">
        <v>2019990127</v>
      </c>
      <c r="O75" s="199" t="s">
        <v>107</v>
      </c>
      <c r="P75" s="193">
        <v>43542</v>
      </c>
      <c r="Q75" s="194" t="s">
        <v>47</v>
      </c>
      <c r="R75" s="194" t="s">
        <v>44</v>
      </c>
      <c r="S75" s="194" t="s">
        <v>52</v>
      </c>
      <c r="T75" s="194" t="s">
        <v>52</v>
      </c>
      <c r="U75" s="255">
        <v>43651</v>
      </c>
      <c r="V75" s="194"/>
      <c r="W75" s="194" t="s">
        <v>59</v>
      </c>
      <c r="X75" s="194" t="s">
        <v>78</v>
      </c>
      <c r="Y75" s="194" t="s">
        <v>44</v>
      </c>
      <c r="Z75" s="194"/>
      <c r="AA75" s="194"/>
      <c r="AB75" s="194" t="s">
        <v>123</v>
      </c>
      <c r="AC75" s="194"/>
      <c r="AD75" s="194" t="s">
        <v>52</v>
      </c>
      <c r="AE75" s="194" t="s">
        <v>47</v>
      </c>
      <c r="AF75" s="194"/>
      <c r="AG75" s="268">
        <v>200</v>
      </c>
      <c r="AH75" s="231" t="s">
        <v>44</v>
      </c>
      <c r="AI75" s="255">
        <v>43545</v>
      </c>
      <c r="AJ75" s="231" t="s">
        <v>265</v>
      </c>
      <c r="AK75" s="215"/>
      <c r="AL75" s="215"/>
    </row>
    <row r="76" spans="1:38" s="84" customFormat="1" ht="39.75" customHeight="1" x14ac:dyDescent="0.2">
      <c r="A76" s="194">
        <v>33</v>
      </c>
      <c r="B76" s="194">
        <v>338</v>
      </c>
      <c r="C76" s="193">
        <v>43530</v>
      </c>
      <c r="D76" s="193" t="s">
        <v>267</v>
      </c>
      <c r="E76" s="194" t="s">
        <v>268</v>
      </c>
      <c r="F76" s="195" t="s">
        <v>41</v>
      </c>
      <c r="G76" s="193" t="s">
        <v>66</v>
      </c>
      <c r="H76" s="194" t="s">
        <v>67</v>
      </c>
      <c r="I76" s="195">
        <v>500</v>
      </c>
      <c r="J76" s="195"/>
      <c r="K76" s="195" t="s">
        <v>269</v>
      </c>
      <c r="L76" s="195" t="s">
        <v>44</v>
      </c>
      <c r="M76" s="199" t="s">
        <v>44</v>
      </c>
      <c r="N76" s="231" t="s">
        <v>246</v>
      </c>
      <c r="O76" s="199" t="s">
        <v>270</v>
      </c>
      <c r="P76" s="193" t="s">
        <v>246</v>
      </c>
      <c r="Q76" s="194" t="s">
        <v>47</v>
      </c>
      <c r="R76" s="194" t="s">
        <v>44</v>
      </c>
      <c r="S76" s="194" t="s">
        <v>44</v>
      </c>
      <c r="T76" s="194" t="s">
        <v>44</v>
      </c>
      <c r="U76" s="255">
        <v>43651</v>
      </c>
      <c r="V76" s="194"/>
      <c r="W76" s="194"/>
      <c r="X76" s="231" t="s">
        <v>44</v>
      </c>
      <c r="Y76" s="231" t="s">
        <v>44</v>
      </c>
      <c r="Z76" s="194"/>
      <c r="AA76" s="194"/>
      <c r="AB76" s="194"/>
      <c r="AC76" s="194"/>
      <c r="AD76" s="194"/>
      <c r="AE76" s="194"/>
      <c r="AF76" s="194"/>
      <c r="AG76" s="268">
        <v>500</v>
      </c>
      <c r="AH76" s="231" t="s">
        <v>44</v>
      </c>
      <c r="AI76" s="255">
        <v>43537</v>
      </c>
      <c r="AJ76" s="231" t="s">
        <v>250</v>
      </c>
      <c r="AK76" s="215"/>
      <c r="AL76" s="256" t="s">
        <v>271</v>
      </c>
    </row>
    <row r="77" spans="1:38" s="84" customFormat="1" ht="39.75" customHeight="1" x14ac:dyDescent="0.2">
      <c r="A77" s="194">
        <v>36</v>
      </c>
      <c r="B77" s="194">
        <v>340</v>
      </c>
      <c r="C77" s="193">
        <v>43532</v>
      </c>
      <c r="D77" s="193" t="s">
        <v>272</v>
      </c>
      <c r="E77" s="239" t="s">
        <v>273</v>
      </c>
      <c r="F77" s="195" t="s">
        <v>163</v>
      </c>
      <c r="G77" s="193" t="s">
        <v>122</v>
      </c>
      <c r="H77" s="194" t="s">
        <v>123</v>
      </c>
      <c r="I77" s="195">
        <v>200</v>
      </c>
      <c r="J77" s="195"/>
      <c r="K77" s="198" t="s">
        <v>274</v>
      </c>
      <c r="L77" s="195" t="s">
        <v>44</v>
      </c>
      <c r="M77" s="194" t="s">
        <v>44</v>
      </c>
      <c r="N77" s="231" t="s">
        <v>47</v>
      </c>
      <c r="O77" s="199" t="s">
        <v>47</v>
      </c>
      <c r="P77" s="193">
        <v>43587</v>
      </c>
      <c r="Q77" s="194" t="s">
        <v>47</v>
      </c>
      <c r="R77" s="194" t="s">
        <v>47</v>
      </c>
      <c r="S77" s="194" t="s">
        <v>47</v>
      </c>
      <c r="T77" s="194" t="s">
        <v>47</v>
      </c>
      <c r="U77" s="255">
        <v>43651</v>
      </c>
      <c r="V77" s="194" t="s">
        <v>47</v>
      </c>
      <c r="W77" s="194" t="s">
        <v>47</v>
      </c>
      <c r="X77" s="194" t="s">
        <v>44</v>
      </c>
      <c r="Y77" s="194" t="s">
        <v>44</v>
      </c>
      <c r="Z77" s="194"/>
      <c r="AA77" s="194"/>
      <c r="AB77" s="194" t="s">
        <v>123</v>
      </c>
      <c r="AC77" s="194"/>
      <c r="AD77" s="194" t="s">
        <v>52</v>
      </c>
      <c r="AE77" s="194" t="s">
        <v>52</v>
      </c>
      <c r="AF77" s="194" t="s">
        <v>275</v>
      </c>
      <c r="AG77" s="268">
        <v>200</v>
      </c>
      <c r="AH77" s="231" t="s">
        <v>44</v>
      </c>
      <c r="AI77" s="255">
        <v>43587</v>
      </c>
      <c r="AJ77" s="231" t="s">
        <v>108</v>
      </c>
      <c r="AK77" s="279" t="s">
        <v>276</v>
      </c>
      <c r="AL77" s="280"/>
    </row>
    <row r="78" spans="1:38" s="84" customFormat="1" ht="39.75" customHeight="1" x14ac:dyDescent="0.2">
      <c r="A78" s="194">
        <v>37</v>
      </c>
      <c r="B78" s="194"/>
      <c r="C78" s="193">
        <v>43533</v>
      </c>
      <c r="D78" s="193" t="s">
        <v>277</v>
      </c>
      <c r="E78" s="194" t="s">
        <v>278</v>
      </c>
      <c r="F78" s="195" t="s">
        <v>41</v>
      </c>
      <c r="G78" s="193" t="s">
        <v>159</v>
      </c>
      <c r="H78" s="194" t="s">
        <v>43</v>
      </c>
      <c r="I78" s="195">
        <v>0</v>
      </c>
      <c r="J78" s="195"/>
      <c r="K78" s="195"/>
      <c r="L78" s="195"/>
      <c r="M78" s="194"/>
      <c r="N78" s="231" t="s">
        <v>47</v>
      </c>
      <c r="O78" s="194" t="s">
        <v>47</v>
      </c>
      <c r="P78" s="194" t="s">
        <v>47</v>
      </c>
      <c r="Q78" s="194" t="s">
        <v>47</v>
      </c>
      <c r="R78" s="194" t="s">
        <v>44</v>
      </c>
      <c r="S78" s="194"/>
      <c r="T78" s="194"/>
      <c r="U78" s="255">
        <v>43651</v>
      </c>
      <c r="V78" s="194"/>
      <c r="W78" s="194"/>
      <c r="X78" s="194" t="s">
        <v>44</v>
      </c>
      <c r="Y78" s="194" t="s">
        <v>44</v>
      </c>
      <c r="Z78" s="194"/>
      <c r="AA78" s="194"/>
      <c r="AB78" s="194"/>
      <c r="AC78" s="194"/>
      <c r="AD78" s="194"/>
      <c r="AE78" s="194"/>
      <c r="AF78" s="194"/>
      <c r="AG78" s="268" t="s">
        <v>47</v>
      </c>
      <c r="AH78" s="231" t="s">
        <v>47</v>
      </c>
      <c r="AI78" s="255" t="s">
        <v>47</v>
      </c>
      <c r="AJ78" s="231" t="s">
        <v>47</v>
      </c>
      <c r="AK78" s="215"/>
      <c r="AL78" s="215"/>
    </row>
    <row r="79" spans="1:38" s="84" customFormat="1" ht="39.950000000000003" customHeight="1" x14ac:dyDescent="0.2">
      <c r="A79" s="194">
        <v>41</v>
      </c>
      <c r="B79" s="194">
        <v>323</v>
      </c>
      <c r="C79" s="193">
        <v>43538</v>
      </c>
      <c r="D79" s="193" t="s">
        <v>279</v>
      </c>
      <c r="E79" s="194" t="s">
        <v>280</v>
      </c>
      <c r="F79" s="195" t="s">
        <v>261</v>
      </c>
      <c r="G79" s="193" t="s">
        <v>113</v>
      </c>
      <c r="H79" s="194" t="s">
        <v>114</v>
      </c>
      <c r="I79" s="195">
        <v>300</v>
      </c>
      <c r="J79" s="195"/>
      <c r="K79" s="195"/>
      <c r="L79" s="195" t="s">
        <v>44</v>
      </c>
      <c r="M79" s="195" t="s">
        <v>44</v>
      </c>
      <c r="N79" s="231">
        <v>2019990134</v>
      </c>
      <c r="O79" s="195" t="s">
        <v>107</v>
      </c>
      <c r="P79" s="193">
        <v>43550</v>
      </c>
      <c r="Q79" s="194" t="s">
        <v>47</v>
      </c>
      <c r="R79" s="195" t="s">
        <v>44</v>
      </c>
      <c r="S79" s="195"/>
      <c r="T79" s="195"/>
      <c r="U79" s="255">
        <v>43651</v>
      </c>
      <c r="V79" s="195"/>
      <c r="W79" s="195"/>
      <c r="X79" s="195" t="s">
        <v>59</v>
      </c>
      <c r="Y79" s="195" t="s">
        <v>44</v>
      </c>
      <c r="Z79" s="195"/>
      <c r="AA79" s="195"/>
      <c r="AB79" s="195"/>
      <c r="AC79" s="195"/>
      <c r="AD79" s="195"/>
      <c r="AE79" s="195"/>
      <c r="AF79" s="195"/>
      <c r="AG79" s="268">
        <v>300</v>
      </c>
      <c r="AH79" s="231" t="s">
        <v>44</v>
      </c>
      <c r="AI79" s="255">
        <v>43545</v>
      </c>
      <c r="AJ79" s="237" t="s">
        <v>91</v>
      </c>
      <c r="AK79" s="195"/>
      <c r="AL79" s="215"/>
    </row>
    <row r="80" spans="1:38" s="84" customFormat="1" ht="39.950000000000003" customHeight="1" x14ac:dyDescent="0.2">
      <c r="A80" s="194">
        <v>42</v>
      </c>
      <c r="B80" s="194">
        <v>270</v>
      </c>
      <c r="C80" s="193">
        <v>43538</v>
      </c>
      <c r="D80" s="193" t="s">
        <v>281</v>
      </c>
      <c r="E80" s="194" t="s">
        <v>282</v>
      </c>
      <c r="F80" s="195" t="s">
        <v>261</v>
      </c>
      <c r="G80" s="193"/>
      <c r="H80" s="193"/>
      <c r="I80" s="224">
        <v>1250</v>
      </c>
      <c r="J80" s="224"/>
      <c r="K80" s="193"/>
      <c r="L80" s="193" t="s">
        <v>44</v>
      </c>
      <c r="M80" s="194" t="s">
        <v>44</v>
      </c>
      <c r="N80" s="231">
        <v>2019990141</v>
      </c>
      <c r="O80" s="199" t="s">
        <v>283</v>
      </c>
      <c r="P80" s="193">
        <v>43726</v>
      </c>
      <c r="Q80" s="194" t="s">
        <v>47</v>
      </c>
      <c r="R80" s="193" t="s">
        <v>47</v>
      </c>
      <c r="S80" s="193"/>
      <c r="T80" s="193"/>
      <c r="U80" s="255">
        <v>43726</v>
      </c>
      <c r="V80" s="193"/>
      <c r="W80" s="193"/>
      <c r="X80" s="193" t="s">
        <v>47</v>
      </c>
      <c r="Y80" s="193" t="s">
        <v>47</v>
      </c>
      <c r="Z80" s="193"/>
      <c r="AA80" s="193"/>
      <c r="AB80" s="193"/>
      <c r="AC80" s="193"/>
      <c r="AD80" s="193"/>
      <c r="AE80" s="193"/>
      <c r="AF80" s="193"/>
      <c r="AG80" s="227">
        <v>1250</v>
      </c>
      <c r="AH80" s="210" t="s">
        <v>52</v>
      </c>
      <c r="AI80" s="210"/>
      <c r="AJ80" s="210" t="s">
        <v>284</v>
      </c>
      <c r="AK80" s="193"/>
      <c r="AL80" s="215"/>
    </row>
    <row r="82" spans="1:38" s="84" customFormat="1" ht="39.75" customHeight="1" x14ac:dyDescent="0.2">
      <c r="A82" s="194">
        <v>46</v>
      </c>
      <c r="B82" s="194">
        <v>343</v>
      </c>
      <c r="C82" s="193">
        <v>43539</v>
      </c>
      <c r="D82" s="193" t="s">
        <v>285</v>
      </c>
      <c r="E82" s="194" t="s">
        <v>286</v>
      </c>
      <c r="F82" s="195" t="s">
        <v>163</v>
      </c>
      <c r="G82" s="193" t="s">
        <v>76</v>
      </c>
      <c r="H82" s="194" t="s">
        <v>77</v>
      </c>
      <c r="I82" s="195">
        <v>100</v>
      </c>
      <c r="J82" s="195"/>
      <c r="K82" s="195"/>
      <c r="L82" s="195" t="s">
        <v>44</v>
      </c>
      <c r="M82" s="194" t="s">
        <v>44</v>
      </c>
      <c r="N82" s="231">
        <v>2019990136</v>
      </c>
      <c r="O82" s="199" t="s">
        <v>107</v>
      </c>
      <c r="P82" s="193">
        <v>43542</v>
      </c>
      <c r="Q82" s="194" t="s">
        <v>47</v>
      </c>
      <c r="R82" s="194" t="s">
        <v>44</v>
      </c>
      <c r="S82" s="194" t="s">
        <v>52</v>
      </c>
      <c r="T82" s="194" t="s">
        <v>52</v>
      </c>
      <c r="U82" s="255">
        <v>43651</v>
      </c>
      <c r="V82" s="194" t="s">
        <v>52</v>
      </c>
      <c r="W82" s="194" t="s">
        <v>52</v>
      </c>
      <c r="X82" s="194" t="s">
        <v>44</v>
      </c>
      <c r="Y82" s="194" t="s">
        <v>44</v>
      </c>
      <c r="Z82" s="194"/>
      <c r="AA82" s="194"/>
      <c r="AB82" s="194" t="s">
        <v>77</v>
      </c>
      <c r="AC82" s="194"/>
      <c r="AD82" s="194" t="s">
        <v>52</v>
      </c>
      <c r="AE82" s="194" t="s">
        <v>47</v>
      </c>
      <c r="AF82" s="194"/>
      <c r="AG82" s="268">
        <v>100</v>
      </c>
      <c r="AH82" s="231" t="s">
        <v>44</v>
      </c>
      <c r="AI82" s="255">
        <v>43545</v>
      </c>
      <c r="AJ82" s="231" t="s">
        <v>265</v>
      </c>
      <c r="AK82" s="215"/>
      <c r="AL82" s="215"/>
    </row>
    <row r="83" spans="1:38" s="84" customFormat="1" ht="39.75" customHeight="1" x14ac:dyDescent="0.2">
      <c r="A83" s="194">
        <v>47</v>
      </c>
      <c r="B83" s="194">
        <v>344</v>
      </c>
      <c r="C83" s="193">
        <v>43539</v>
      </c>
      <c r="D83" s="193" t="s">
        <v>287</v>
      </c>
      <c r="E83" s="194" t="s">
        <v>288</v>
      </c>
      <c r="F83" s="195" t="s">
        <v>163</v>
      </c>
      <c r="G83" s="193" t="s">
        <v>66</v>
      </c>
      <c r="H83" s="194" t="s">
        <v>67</v>
      </c>
      <c r="I83" s="195">
        <v>500</v>
      </c>
      <c r="J83" s="195"/>
      <c r="K83" s="195"/>
      <c r="L83" s="195" t="s">
        <v>44</v>
      </c>
      <c r="M83" s="194" t="s">
        <v>44</v>
      </c>
      <c r="N83" s="231">
        <v>2019990137</v>
      </c>
      <c r="O83" s="199" t="s">
        <v>107</v>
      </c>
      <c r="P83" s="193">
        <v>43542</v>
      </c>
      <c r="Q83" s="194" t="s">
        <v>47</v>
      </c>
      <c r="R83" s="194" t="s">
        <v>44</v>
      </c>
      <c r="S83" s="194" t="s">
        <v>52</v>
      </c>
      <c r="T83" s="194" t="s">
        <v>52</v>
      </c>
      <c r="U83" s="255">
        <v>43651</v>
      </c>
      <c r="V83" s="194" t="s">
        <v>52</v>
      </c>
      <c r="W83" s="194" t="s">
        <v>52</v>
      </c>
      <c r="X83" s="194" t="s">
        <v>44</v>
      </c>
      <c r="Y83" s="194" t="s">
        <v>44</v>
      </c>
      <c r="Z83" s="194"/>
      <c r="AA83" s="194"/>
      <c r="AB83" s="194" t="s">
        <v>77</v>
      </c>
      <c r="AC83" s="194"/>
      <c r="AD83" s="194" t="s">
        <v>52</v>
      </c>
      <c r="AE83" s="194" t="s">
        <v>47</v>
      </c>
      <c r="AF83" s="194"/>
      <c r="AG83" s="268">
        <v>500</v>
      </c>
      <c r="AH83" s="231" t="s">
        <v>44</v>
      </c>
      <c r="AI83" s="255">
        <v>43545</v>
      </c>
      <c r="AJ83" s="231" t="s">
        <v>265</v>
      </c>
      <c r="AK83" s="215"/>
      <c r="AL83" s="215"/>
    </row>
    <row r="84" spans="1:38" s="84" customFormat="1" ht="39.75" customHeight="1" x14ac:dyDescent="0.2">
      <c r="A84" s="194">
        <v>48</v>
      </c>
      <c r="B84" s="194">
        <v>345</v>
      </c>
      <c r="C84" s="193">
        <v>43539</v>
      </c>
      <c r="D84" s="193" t="s">
        <v>289</v>
      </c>
      <c r="E84" s="194" t="s">
        <v>290</v>
      </c>
      <c r="F84" s="195" t="s">
        <v>163</v>
      </c>
      <c r="G84" s="193" t="s">
        <v>291</v>
      </c>
      <c r="H84" s="194" t="s">
        <v>292</v>
      </c>
      <c r="I84" s="195">
        <v>0</v>
      </c>
      <c r="J84" s="195"/>
      <c r="K84" s="195" t="s">
        <v>293</v>
      </c>
      <c r="L84" s="195" t="s">
        <v>44</v>
      </c>
      <c r="M84" s="194" t="s">
        <v>47</v>
      </c>
      <c r="N84" s="231" t="s">
        <v>47</v>
      </c>
      <c r="O84" s="194" t="s">
        <v>47</v>
      </c>
      <c r="P84" s="194" t="s">
        <v>47</v>
      </c>
      <c r="Q84" s="194" t="s">
        <v>47</v>
      </c>
      <c r="R84" s="194" t="s">
        <v>44</v>
      </c>
      <c r="S84" s="194" t="s">
        <v>52</v>
      </c>
      <c r="T84" s="194" t="s">
        <v>52</v>
      </c>
      <c r="U84" s="255">
        <v>43651</v>
      </c>
      <c r="V84" s="194" t="s">
        <v>52</v>
      </c>
      <c r="W84" s="194" t="s">
        <v>52</v>
      </c>
      <c r="X84" s="194" t="s">
        <v>294</v>
      </c>
      <c r="Y84" s="194" t="s">
        <v>44</v>
      </c>
      <c r="Z84" s="194"/>
      <c r="AA84" s="194"/>
      <c r="AB84" s="194"/>
      <c r="AC84" s="194"/>
      <c r="AD84" s="194"/>
      <c r="AE84" s="194"/>
      <c r="AF84" s="194"/>
      <c r="AG84" s="268" t="s">
        <v>47</v>
      </c>
      <c r="AH84" s="231" t="s">
        <v>47</v>
      </c>
      <c r="AI84" s="255" t="s">
        <v>47</v>
      </c>
      <c r="AJ84" s="231" t="s">
        <v>47</v>
      </c>
      <c r="AK84" s="215"/>
      <c r="AL84" s="215"/>
    </row>
    <row r="85" spans="1:38" s="84" customFormat="1" ht="39.75" customHeight="1" x14ac:dyDescent="0.2">
      <c r="A85" s="194">
        <v>49</v>
      </c>
      <c r="B85" s="194">
        <v>346</v>
      </c>
      <c r="C85" s="193">
        <v>43540</v>
      </c>
      <c r="D85" s="193" t="s">
        <v>200</v>
      </c>
      <c r="E85" s="194" t="s">
        <v>201</v>
      </c>
      <c r="F85" s="195" t="s">
        <v>158</v>
      </c>
      <c r="G85" s="193" t="s">
        <v>202</v>
      </c>
      <c r="H85" s="194" t="s">
        <v>203</v>
      </c>
      <c r="I85" s="195">
        <v>0</v>
      </c>
      <c r="J85" s="195"/>
      <c r="K85" s="195"/>
      <c r="L85" s="195" t="s">
        <v>44</v>
      </c>
      <c r="M85" s="194" t="s">
        <v>44</v>
      </c>
      <c r="N85" s="231" t="s">
        <v>47</v>
      </c>
      <c r="O85" s="194" t="s">
        <v>47</v>
      </c>
      <c r="P85" s="194" t="s">
        <v>47</v>
      </c>
      <c r="Q85" s="194" t="s">
        <v>47</v>
      </c>
      <c r="R85" s="194" t="s">
        <v>295</v>
      </c>
      <c r="S85" s="194" t="s">
        <v>52</v>
      </c>
      <c r="T85" s="194" t="s">
        <v>52</v>
      </c>
      <c r="U85" s="255">
        <v>43651</v>
      </c>
      <c r="V85" s="194" t="s">
        <v>52</v>
      </c>
      <c r="W85" s="194" t="s">
        <v>52</v>
      </c>
      <c r="X85" s="194" t="s">
        <v>294</v>
      </c>
      <c r="Y85" s="194" t="s">
        <v>44</v>
      </c>
      <c r="Z85" s="194"/>
      <c r="AA85" s="194"/>
      <c r="AB85" s="194"/>
      <c r="AC85" s="194"/>
      <c r="AD85" s="194"/>
      <c r="AE85" s="194"/>
      <c r="AF85" s="194"/>
      <c r="AG85" s="268" t="s">
        <v>47</v>
      </c>
      <c r="AH85" s="231" t="s">
        <v>47</v>
      </c>
      <c r="AI85" s="255" t="s">
        <v>47</v>
      </c>
      <c r="AJ85" s="231" t="s">
        <v>47</v>
      </c>
      <c r="AK85" s="215"/>
      <c r="AL85" s="215"/>
    </row>
    <row r="86" spans="1:38" s="84" customFormat="1" ht="39.75" customHeight="1" x14ac:dyDescent="0.2">
      <c r="A86" s="194">
        <v>50</v>
      </c>
      <c r="B86" s="194">
        <v>347</v>
      </c>
      <c r="C86" s="193">
        <v>43540</v>
      </c>
      <c r="D86" s="193" t="s">
        <v>296</v>
      </c>
      <c r="E86" s="194" t="s">
        <v>297</v>
      </c>
      <c r="F86" s="195" t="s">
        <v>257</v>
      </c>
      <c r="G86" s="193" t="s">
        <v>76</v>
      </c>
      <c r="H86" s="194" t="s">
        <v>77</v>
      </c>
      <c r="I86" s="195">
        <v>100</v>
      </c>
      <c r="J86" s="195"/>
      <c r="K86" s="195"/>
      <c r="L86" s="195" t="s">
        <v>44</v>
      </c>
      <c r="M86" s="194" t="s">
        <v>44</v>
      </c>
      <c r="N86" s="231" t="s">
        <v>246</v>
      </c>
      <c r="O86" s="199" t="s">
        <v>298</v>
      </c>
      <c r="P86" s="193" t="s">
        <v>246</v>
      </c>
      <c r="Q86" s="194" t="s">
        <v>47</v>
      </c>
      <c r="R86" s="194" t="s">
        <v>44</v>
      </c>
      <c r="S86" s="194" t="s">
        <v>52</v>
      </c>
      <c r="T86" s="194" t="s">
        <v>52</v>
      </c>
      <c r="U86" s="255">
        <v>43651</v>
      </c>
      <c r="V86" s="194" t="s">
        <v>52</v>
      </c>
      <c r="W86" s="194" t="s">
        <v>52</v>
      </c>
      <c r="X86" s="194" t="s">
        <v>44</v>
      </c>
      <c r="Y86" s="194" t="s">
        <v>44</v>
      </c>
      <c r="Z86" s="194"/>
      <c r="AA86" s="194"/>
      <c r="AB86" s="194"/>
      <c r="AC86" s="194"/>
      <c r="AD86" s="194"/>
      <c r="AE86" s="194"/>
      <c r="AF86" s="194"/>
      <c r="AG86" s="268">
        <v>100</v>
      </c>
      <c r="AH86" s="231" t="s">
        <v>44</v>
      </c>
      <c r="AI86" s="255">
        <v>43537</v>
      </c>
      <c r="AJ86" s="231" t="s">
        <v>250</v>
      </c>
      <c r="AK86" s="215"/>
      <c r="AL86" s="256" t="s">
        <v>271</v>
      </c>
    </row>
    <row r="87" spans="1:38" s="84" customFormat="1" ht="39.75" customHeight="1" x14ac:dyDescent="0.2">
      <c r="A87" s="194">
        <v>51</v>
      </c>
      <c r="B87" s="194">
        <v>348</v>
      </c>
      <c r="C87" s="193">
        <v>43548</v>
      </c>
      <c r="D87" s="193" t="s">
        <v>299</v>
      </c>
      <c r="E87" s="194" t="s">
        <v>300</v>
      </c>
      <c r="F87" s="195" t="s">
        <v>126</v>
      </c>
      <c r="G87" s="193" t="s">
        <v>301</v>
      </c>
      <c r="H87" s="194" t="s">
        <v>67</v>
      </c>
      <c r="I87" s="195">
        <v>0</v>
      </c>
      <c r="J87" s="195"/>
      <c r="K87" s="195"/>
      <c r="L87" s="195" t="s">
        <v>44</v>
      </c>
      <c r="M87" s="194" t="s">
        <v>44</v>
      </c>
      <c r="N87" s="231" t="s">
        <v>47</v>
      </c>
      <c r="O87" s="199" t="s">
        <v>47</v>
      </c>
      <c r="P87" s="193" t="s">
        <v>47</v>
      </c>
      <c r="Q87" s="194" t="s">
        <v>47</v>
      </c>
      <c r="R87" s="194" t="s">
        <v>44</v>
      </c>
      <c r="S87" s="194" t="s">
        <v>47</v>
      </c>
      <c r="T87" s="194" t="s">
        <v>47</v>
      </c>
      <c r="U87" s="255">
        <v>43651</v>
      </c>
      <c r="V87" s="194" t="s">
        <v>47</v>
      </c>
      <c r="W87" s="194" t="s">
        <v>44</v>
      </c>
      <c r="X87" s="194" t="s">
        <v>47</v>
      </c>
      <c r="Y87" s="194" t="s">
        <v>47</v>
      </c>
      <c r="Z87" s="194" t="s">
        <v>47</v>
      </c>
      <c r="AA87" s="194" t="s">
        <v>47</v>
      </c>
      <c r="AB87" s="194" t="s">
        <v>47</v>
      </c>
      <c r="AC87" s="194" t="s">
        <v>47</v>
      </c>
      <c r="AD87" s="194" t="s">
        <v>47</v>
      </c>
      <c r="AE87" s="194" t="s">
        <v>47</v>
      </c>
      <c r="AF87" s="194" t="s">
        <v>47</v>
      </c>
      <c r="AG87" s="268" t="s">
        <v>47</v>
      </c>
      <c r="AH87" s="231" t="s">
        <v>47</v>
      </c>
      <c r="AI87" s="255" t="s">
        <v>47</v>
      </c>
      <c r="AJ87" s="231" t="s">
        <v>47</v>
      </c>
      <c r="AK87" s="215"/>
      <c r="AL87" s="256"/>
    </row>
    <row r="88" spans="1:38" s="84" customFormat="1" ht="39.75" customHeight="1" x14ac:dyDescent="0.2">
      <c r="A88" s="194">
        <v>52</v>
      </c>
      <c r="B88" s="194"/>
      <c r="C88" s="193">
        <v>43550</v>
      </c>
      <c r="D88" s="193" t="s">
        <v>302</v>
      </c>
      <c r="E88" s="194" t="s">
        <v>303</v>
      </c>
      <c r="F88" s="195" t="s">
        <v>41</v>
      </c>
      <c r="G88" s="193" t="s">
        <v>304</v>
      </c>
      <c r="H88" s="194"/>
      <c r="I88" s="195">
        <v>250</v>
      </c>
      <c r="J88" s="195"/>
      <c r="K88" s="195" t="s">
        <v>305</v>
      </c>
      <c r="L88" s="195"/>
      <c r="M88" s="194" t="s">
        <v>44</v>
      </c>
      <c r="N88" s="231" t="s">
        <v>47</v>
      </c>
      <c r="O88" s="199" t="s">
        <v>47</v>
      </c>
      <c r="P88" s="193">
        <v>43544</v>
      </c>
      <c r="Q88" s="194" t="s">
        <v>47</v>
      </c>
      <c r="R88" s="194" t="s">
        <v>47</v>
      </c>
      <c r="S88" s="194" t="s">
        <v>47</v>
      </c>
      <c r="T88" s="194" t="s">
        <v>47</v>
      </c>
      <c r="U88" s="255">
        <v>43714</v>
      </c>
      <c r="V88" s="194" t="s">
        <v>47</v>
      </c>
      <c r="W88" s="194"/>
      <c r="X88" s="194"/>
      <c r="Y88" s="194" t="s">
        <v>47</v>
      </c>
      <c r="Z88" s="194" t="s">
        <v>47</v>
      </c>
      <c r="AA88" s="194" t="s">
        <v>47</v>
      </c>
      <c r="AB88" s="194" t="s">
        <v>47</v>
      </c>
      <c r="AC88" s="194" t="s">
        <v>47</v>
      </c>
      <c r="AD88" s="194" t="s">
        <v>47</v>
      </c>
      <c r="AE88" s="194" t="s">
        <v>47</v>
      </c>
      <c r="AF88" s="194"/>
      <c r="AG88" s="268">
        <v>250</v>
      </c>
      <c r="AH88" s="231" t="s">
        <v>44</v>
      </c>
      <c r="AI88" s="255">
        <v>43587</v>
      </c>
      <c r="AJ88" s="231" t="s">
        <v>108</v>
      </c>
      <c r="AK88" s="215"/>
      <c r="AL88" s="256"/>
    </row>
    <row r="89" spans="1:38" s="84" customFormat="1" ht="39.75" customHeight="1" x14ac:dyDescent="0.2">
      <c r="A89" s="194">
        <v>54</v>
      </c>
      <c r="B89" s="194">
        <v>349</v>
      </c>
      <c r="C89" s="193">
        <v>43661</v>
      </c>
      <c r="D89" s="193" t="s">
        <v>306</v>
      </c>
      <c r="E89" s="194" t="s">
        <v>307</v>
      </c>
      <c r="F89" s="195" t="s">
        <v>41</v>
      </c>
      <c r="G89" s="193" t="s">
        <v>308</v>
      </c>
      <c r="H89" s="194" t="s">
        <v>47</v>
      </c>
      <c r="I89" s="195">
        <v>500</v>
      </c>
      <c r="J89" s="195"/>
      <c r="K89" s="198" t="s">
        <v>309</v>
      </c>
      <c r="L89" s="195" t="s">
        <v>44</v>
      </c>
      <c r="M89" s="194" t="s">
        <v>44</v>
      </c>
      <c r="N89" s="231" t="s">
        <v>47</v>
      </c>
      <c r="O89" s="194" t="s">
        <v>47</v>
      </c>
      <c r="P89" s="215">
        <v>43670</v>
      </c>
      <c r="Q89" s="194" t="s">
        <v>47</v>
      </c>
      <c r="R89" s="194" t="s">
        <v>47</v>
      </c>
      <c r="S89" s="194" t="s">
        <v>47</v>
      </c>
      <c r="T89" s="194" t="s">
        <v>47</v>
      </c>
      <c r="U89" s="255">
        <v>43670</v>
      </c>
      <c r="V89" s="194" t="s">
        <v>47</v>
      </c>
      <c r="W89" s="194" t="s">
        <v>47</v>
      </c>
      <c r="X89" s="194" t="s">
        <v>47</v>
      </c>
      <c r="Y89" s="194" t="s">
        <v>47</v>
      </c>
      <c r="Z89" s="194" t="s">
        <v>47</v>
      </c>
      <c r="AA89" s="194" t="s">
        <v>47</v>
      </c>
      <c r="AB89" s="194" t="s">
        <v>47</v>
      </c>
      <c r="AC89" s="194" t="s">
        <v>47</v>
      </c>
      <c r="AD89" s="194" t="s">
        <v>47</v>
      </c>
      <c r="AE89" s="194" t="s">
        <v>47</v>
      </c>
      <c r="AF89" s="194" t="s">
        <v>47</v>
      </c>
      <c r="AG89" s="268">
        <v>500</v>
      </c>
      <c r="AH89" s="231" t="s">
        <v>44</v>
      </c>
      <c r="AI89" s="255">
        <v>43670</v>
      </c>
      <c r="AJ89" s="231" t="s">
        <v>91</v>
      </c>
      <c r="AK89" s="215"/>
      <c r="AL89" s="263" t="s">
        <v>310</v>
      </c>
    </row>
    <row r="90" spans="1:38" s="84" customFormat="1" ht="39.75" customHeight="1" x14ac:dyDescent="0.2">
      <c r="A90" s="194">
        <v>79</v>
      </c>
      <c r="B90" s="194">
        <v>333</v>
      </c>
      <c r="C90" s="193">
        <v>43355</v>
      </c>
      <c r="D90" s="193" t="s">
        <v>311</v>
      </c>
      <c r="E90" s="194" t="s">
        <v>312</v>
      </c>
      <c r="F90" s="195" t="s">
        <v>41</v>
      </c>
      <c r="G90" s="193" t="s">
        <v>313</v>
      </c>
      <c r="H90" s="194" t="s">
        <v>47</v>
      </c>
      <c r="I90" s="224">
        <v>544</v>
      </c>
      <c r="J90" s="224"/>
      <c r="K90" s="195" t="s">
        <v>314</v>
      </c>
      <c r="L90" s="195" t="s">
        <v>44</v>
      </c>
      <c r="M90" s="194" t="s">
        <v>44</v>
      </c>
      <c r="N90" s="231" t="s">
        <v>47</v>
      </c>
      <c r="O90" s="194" t="s">
        <v>47</v>
      </c>
      <c r="P90" s="215">
        <v>43682</v>
      </c>
      <c r="Q90" s="194" t="s">
        <v>47</v>
      </c>
      <c r="R90" s="194" t="s">
        <v>47</v>
      </c>
      <c r="S90" s="194" t="s">
        <v>47</v>
      </c>
      <c r="T90" s="194" t="s">
        <v>47</v>
      </c>
      <c r="U90" s="255">
        <v>43682</v>
      </c>
      <c r="V90" s="194" t="s">
        <v>47</v>
      </c>
      <c r="W90" s="194" t="s">
        <v>47</v>
      </c>
      <c r="X90" s="194" t="s">
        <v>47</v>
      </c>
      <c r="Y90" s="194" t="s">
        <v>47</v>
      </c>
      <c r="Z90" s="194" t="s">
        <v>47</v>
      </c>
      <c r="AA90" s="194" t="s">
        <v>47</v>
      </c>
      <c r="AB90" s="194" t="s">
        <v>47</v>
      </c>
      <c r="AC90" s="194" t="s">
        <v>47</v>
      </c>
      <c r="AD90" s="194" t="s">
        <v>47</v>
      </c>
      <c r="AE90" s="194" t="s">
        <v>47</v>
      </c>
      <c r="AF90" s="194" t="s">
        <v>47</v>
      </c>
      <c r="AG90" s="227">
        <v>544</v>
      </c>
      <c r="AH90" s="203" t="s">
        <v>52</v>
      </c>
      <c r="AI90" s="203"/>
      <c r="AJ90" s="203" t="s">
        <v>91</v>
      </c>
      <c r="AK90" s="215"/>
      <c r="AL90" s="215"/>
    </row>
    <row r="91" spans="1:38" s="84" customFormat="1" ht="39.75" customHeight="1" x14ac:dyDescent="0.2">
      <c r="A91" s="194">
        <v>79</v>
      </c>
      <c r="B91" s="194">
        <v>333</v>
      </c>
      <c r="C91" s="193">
        <v>43355</v>
      </c>
      <c r="D91" s="193" t="s">
        <v>311</v>
      </c>
      <c r="E91" s="194" t="s">
        <v>312</v>
      </c>
      <c r="F91" s="195" t="s">
        <v>41</v>
      </c>
      <c r="G91" s="193" t="s">
        <v>315</v>
      </c>
      <c r="H91" s="194" t="s">
        <v>47</v>
      </c>
      <c r="I91" s="224">
        <v>500</v>
      </c>
      <c r="J91" s="224"/>
      <c r="K91" s="195" t="s">
        <v>316</v>
      </c>
      <c r="L91" s="195" t="s">
        <v>44</v>
      </c>
      <c r="M91" s="194" t="s">
        <v>44</v>
      </c>
      <c r="N91" s="231" t="s">
        <v>47</v>
      </c>
      <c r="O91" s="194" t="s">
        <v>47</v>
      </c>
      <c r="P91" s="215">
        <v>43682</v>
      </c>
      <c r="Q91" s="194" t="s">
        <v>47</v>
      </c>
      <c r="R91" s="194" t="s">
        <v>47</v>
      </c>
      <c r="S91" s="194" t="s">
        <v>47</v>
      </c>
      <c r="T91" s="194" t="s">
        <v>47</v>
      </c>
      <c r="U91" s="255">
        <v>43682</v>
      </c>
      <c r="V91" s="194" t="s">
        <v>47</v>
      </c>
      <c r="W91" s="194" t="s">
        <v>47</v>
      </c>
      <c r="X91" s="194" t="s">
        <v>47</v>
      </c>
      <c r="Y91" s="194" t="s">
        <v>47</v>
      </c>
      <c r="Z91" s="194" t="s">
        <v>47</v>
      </c>
      <c r="AA91" s="194" t="s">
        <v>47</v>
      </c>
      <c r="AB91" s="194" t="s">
        <v>47</v>
      </c>
      <c r="AC91" s="194" t="s">
        <v>47</v>
      </c>
      <c r="AD91" s="194" t="s">
        <v>47</v>
      </c>
      <c r="AE91" s="194" t="s">
        <v>47</v>
      </c>
      <c r="AF91" s="194" t="s">
        <v>47</v>
      </c>
      <c r="AG91" s="227">
        <v>500</v>
      </c>
      <c r="AH91" s="203" t="s">
        <v>52</v>
      </c>
      <c r="AI91" s="203"/>
      <c r="AJ91" s="203" t="s">
        <v>91</v>
      </c>
      <c r="AK91" s="215"/>
      <c r="AL91" s="215"/>
    </row>
    <row r="92" spans="1:38" s="84" customFormat="1" ht="39.950000000000003" customHeight="1" x14ac:dyDescent="0.2">
      <c r="A92" s="194">
        <v>80</v>
      </c>
      <c r="B92" s="194">
        <v>270</v>
      </c>
      <c r="C92" s="193">
        <v>43661</v>
      </c>
      <c r="D92" s="193" t="s">
        <v>281</v>
      </c>
      <c r="E92" s="194" t="s">
        <v>282</v>
      </c>
      <c r="F92" s="195" t="s">
        <v>81</v>
      </c>
      <c r="G92" s="193" t="s">
        <v>317</v>
      </c>
      <c r="H92" s="194" t="s">
        <v>47</v>
      </c>
      <c r="I92" s="195">
        <v>500</v>
      </c>
      <c r="J92" s="195"/>
      <c r="K92" s="195"/>
      <c r="L92" s="193"/>
      <c r="M92" s="194" t="s">
        <v>52</v>
      </c>
      <c r="N92" s="210"/>
      <c r="O92" s="210"/>
      <c r="P92" s="210"/>
      <c r="Q92" s="194"/>
      <c r="R92" s="194"/>
      <c r="S92" s="194"/>
      <c r="T92" s="194"/>
      <c r="U92" s="203" t="s">
        <v>211</v>
      </c>
      <c r="V92" s="194"/>
      <c r="W92" s="194" t="s">
        <v>47</v>
      </c>
      <c r="X92" s="194" t="s">
        <v>47</v>
      </c>
      <c r="Y92" s="194" t="s">
        <v>47</v>
      </c>
      <c r="Z92" s="194" t="s">
        <v>47</v>
      </c>
      <c r="AA92" s="194" t="s">
        <v>47</v>
      </c>
      <c r="AB92" s="194" t="s">
        <v>47</v>
      </c>
      <c r="AC92" s="194" t="s">
        <v>47</v>
      </c>
      <c r="AD92" s="194" t="s">
        <v>47</v>
      </c>
      <c r="AE92" s="194" t="s">
        <v>47</v>
      </c>
      <c r="AF92" s="194"/>
      <c r="AG92" s="227">
        <v>500</v>
      </c>
      <c r="AH92" s="203" t="s">
        <v>52</v>
      </c>
      <c r="AI92" s="257"/>
      <c r="AJ92" s="203" t="s">
        <v>91</v>
      </c>
      <c r="AK92" s="215"/>
      <c r="AL92" s="215"/>
    </row>
    <row r="93" spans="1:38" s="84" customFormat="1" ht="39.75" customHeight="1" x14ac:dyDescent="0.2">
      <c r="A93" s="194"/>
      <c r="B93" s="194"/>
      <c r="C93" s="193"/>
      <c r="D93" s="193"/>
      <c r="E93" s="194"/>
      <c r="F93" s="195"/>
      <c r="G93" s="193"/>
      <c r="H93" s="194"/>
      <c r="I93" s="195"/>
      <c r="J93" s="195"/>
      <c r="K93" s="198"/>
      <c r="L93" s="195"/>
      <c r="M93" s="194"/>
      <c r="N93" s="194"/>
      <c r="O93" s="194"/>
      <c r="P93" s="215"/>
      <c r="Q93" s="194"/>
      <c r="R93" s="194"/>
      <c r="S93" s="194"/>
      <c r="T93" s="194"/>
      <c r="U93" s="215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7"/>
      <c r="AH93" s="194"/>
      <c r="AI93" s="194"/>
      <c r="AJ93" s="194"/>
      <c r="AK93" s="215"/>
      <c r="AL93" s="263"/>
    </row>
    <row r="94" spans="1:38" s="84" customFormat="1" ht="39.950000000000003" customHeight="1" x14ac:dyDescent="0.2">
      <c r="A94" s="277" t="s">
        <v>318</v>
      </c>
      <c r="B94" s="278"/>
      <c r="C94" s="278"/>
      <c r="D94" s="278"/>
      <c r="E94" s="278"/>
      <c r="F94" s="195"/>
      <c r="G94" s="193"/>
      <c r="H94" s="194"/>
      <c r="I94" s="195"/>
      <c r="J94" s="195"/>
      <c r="K94" s="200"/>
      <c r="L94" s="195"/>
      <c r="M94" s="194"/>
      <c r="N94" s="194"/>
      <c r="O94" s="199"/>
      <c r="P94" s="193"/>
      <c r="Q94" s="194"/>
      <c r="R94" s="194"/>
      <c r="S94" s="194"/>
      <c r="T94" s="194"/>
      <c r="U94" s="194"/>
      <c r="V94" s="194"/>
      <c r="W94" s="194"/>
      <c r="X94" s="232"/>
      <c r="Y94" s="232"/>
      <c r="Z94" s="232"/>
      <c r="AA94" s="194"/>
      <c r="AB94" s="194"/>
      <c r="AC94" s="194"/>
      <c r="AD94" s="194"/>
      <c r="AE94" s="194"/>
      <c r="AF94" s="194"/>
      <c r="AG94" s="197"/>
      <c r="AH94" s="194"/>
      <c r="AI94" s="215"/>
      <c r="AJ94" s="194"/>
      <c r="AK94" s="215"/>
      <c r="AL94" s="215"/>
    </row>
    <row r="95" spans="1:38" s="84" customFormat="1" ht="39.950000000000003" customHeight="1" x14ac:dyDescent="0.2">
      <c r="A95" s="194">
        <v>2</v>
      </c>
      <c r="B95" s="194">
        <v>10</v>
      </c>
      <c r="C95" s="193">
        <v>43053</v>
      </c>
      <c r="D95" s="193" t="s">
        <v>319</v>
      </c>
      <c r="E95" s="195" t="s">
        <v>81</v>
      </c>
      <c r="F95" s="195" t="s">
        <v>81</v>
      </c>
      <c r="G95" s="193" t="s">
        <v>320</v>
      </c>
      <c r="H95" s="194" t="s">
        <v>57</v>
      </c>
      <c r="I95" s="195">
        <v>5000</v>
      </c>
      <c r="J95" s="195"/>
      <c r="K95" s="198" t="s">
        <v>321</v>
      </c>
      <c r="L95" s="195"/>
      <c r="M95" s="231" t="s">
        <v>44</v>
      </c>
      <c r="N95" s="231" t="s">
        <v>143</v>
      </c>
      <c r="O95" s="219">
        <v>2018990002</v>
      </c>
      <c r="P95" s="193" t="s">
        <v>322</v>
      </c>
      <c r="Q95" s="194"/>
      <c r="R95" s="194" t="s">
        <v>44</v>
      </c>
      <c r="S95" s="194"/>
      <c r="T95" s="194" t="s">
        <v>44</v>
      </c>
      <c r="U95" s="194"/>
      <c r="V95" s="194"/>
      <c r="W95" s="194" t="s">
        <v>78</v>
      </c>
      <c r="X95" s="232" t="s">
        <v>323</v>
      </c>
      <c r="Y95" s="232"/>
      <c r="Z95" s="232" t="s">
        <v>143</v>
      </c>
      <c r="AA95" s="194"/>
      <c r="AB95" s="194" t="s">
        <v>62</v>
      </c>
      <c r="AC95" s="194"/>
      <c r="AD95" s="194" t="s">
        <v>44</v>
      </c>
      <c r="AE95" s="194" t="s">
        <v>150</v>
      </c>
      <c r="AF95" s="194"/>
      <c r="AG95" s="197">
        <v>5000</v>
      </c>
      <c r="AH95" s="194" t="s">
        <v>44</v>
      </c>
      <c r="AI95" s="215"/>
      <c r="AJ95" s="194" t="s">
        <v>91</v>
      </c>
      <c r="AK95" s="215">
        <v>43195</v>
      </c>
      <c r="AL95" s="215"/>
    </row>
    <row r="96" spans="1:38" s="84" customFormat="1" ht="39.75" customHeight="1" x14ac:dyDescent="0.2">
      <c r="A96" s="194">
        <v>26</v>
      </c>
      <c r="B96" s="194"/>
      <c r="C96" s="193">
        <v>43519</v>
      </c>
      <c r="D96" s="193" t="s">
        <v>324</v>
      </c>
      <c r="E96" s="194" t="s">
        <v>325</v>
      </c>
      <c r="F96" s="195" t="s">
        <v>163</v>
      </c>
      <c r="G96" s="193" t="s">
        <v>172</v>
      </c>
      <c r="H96" s="194" t="s">
        <v>139</v>
      </c>
      <c r="I96" s="195">
        <v>1000</v>
      </c>
      <c r="J96" s="195"/>
      <c r="K96" s="195" t="s">
        <v>326</v>
      </c>
      <c r="L96" s="195"/>
      <c r="M96" s="194"/>
      <c r="N96" s="194"/>
      <c r="O96" s="199"/>
      <c r="P96" s="193"/>
      <c r="Q96" s="194" t="s">
        <v>47</v>
      </c>
      <c r="R96" s="194"/>
      <c r="S96" s="194"/>
      <c r="T96" s="194"/>
      <c r="U96" s="194" t="s">
        <v>327</v>
      </c>
      <c r="V96" s="194"/>
      <c r="W96" s="194"/>
      <c r="X96" s="203" t="s">
        <v>328</v>
      </c>
      <c r="Y96" s="203"/>
      <c r="Z96" s="194"/>
      <c r="AA96" s="194"/>
      <c r="AB96" s="194"/>
      <c r="AC96" s="194"/>
      <c r="AD96" s="194"/>
      <c r="AE96" s="194"/>
      <c r="AF96" s="194"/>
      <c r="AG96" s="197">
        <v>1000</v>
      </c>
      <c r="AH96" s="194" t="s">
        <v>52</v>
      </c>
      <c r="AI96" s="194"/>
      <c r="AJ96" s="194" t="s">
        <v>265</v>
      </c>
      <c r="AK96" s="215"/>
      <c r="AL96" s="215"/>
    </row>
    <row r="97" spans="1:38" s="84" customFormat="1" ht="39.950000000000003" customHeight="1" x14ac:dyDescent="0.2">
      <c r="A97" s="194">
        <v>6</v>
      </c>
      <c r="B97" s="194">
        <v>270</v>
      </c>
      <c r="C97" s="193">
        <v>43053</v>
      </c>
      <c r="D97" s="193" t="s">
        <v>329</v>
      </c>
      <c r="E97" s="194" t="s">
        <v>282</v>
      </c>
      <c r="F97" s="195" t="s">
        <v>261</v>
      </c>
      <c r="G97" s="193" t="s">
        <v>330</v>
      </c>
      <c r="H97" s="194" t="s">
        <v>47</v>
      </c>
      <c r="I97" s="195">
        <v>250</v>
      </c>
      <c r="J97" s="195"/>
      <c r="K97" s="195"/>
      <c r="L97" s="195"/>
      <c r="M97" s="224" t="s">
        <v>44</v>
      </c>
      <c r="N97" s="202" t="s">
        <v>107</v>
      </c>
      <c r="O97" s="223" t="s">
        <v>331</v>
      </c>
      <c r="P97" s="193" t="s">
        <v>332</v>
      </c>
      <c r="Q97" s="194"/>
      <c r="R97" s="194" t="s">
        <v>44</v>
      </c>
      <c r="S97" s="194"/>
      <c r="T97" s="194" t="s">
        <v>47</v>
      </c>
      <c r="U97" s="194"/>
      <c r="V97" s="194"/>
      <c r="W97" s="194" t="s">
        <v>333</v>
      </c>
      <c r="X97" s="232" t="s">
        <v>47</v>
      </c>
      <c r="Y97" s="232"/>
      <c r="Z97" s="232" t="s">
        <v>47</v>
      </c>
      <c r="AA97" s="194"/>
      <c r="AB97" s="194" t="s">
        <v>334</v>
      </c>
      <c r="AC97" s="194"/>
      <c r="AD97" s="194" t="s">
        <v>44</v>
      </c>
      <c r="AE97" s="194" t="s">
        <v>139</v>
      </c>
      <c r="AF97" s="194"/>
      <c r="AG97" s="197">
        <v>250</v>
      </c>
      <c r="AH97" s="194" t="s">
        <v>44</v>
      </c>
      <c r="AI97" s="215"/>
      <c r="AJ97" s="194" t="s">
        <v>91</v>
      </c>
      <c r="AK97" s="215">
        <v>43195</v>
      </c>
      <c r="AL97" s="215"/>
    </row>
    <row r="98" spans="1:38" s="84" customFormat="1" ht="39.950000000000003" customHeight="1" x14ac:dyDescent="0.2">
      <c r="A98" s="194">
        <v>10</v>
      </c>
      <c r="B98" s="194">
        <v>270</v>
      </c>
      <c r="C98" s="193">
        <v>43063</v>
      </c>
      <c r="D98" s="193" t="s">
        <v>281</v>
      </c>
      <c r="E98" s="194" t="s">
        <v>282</v>
      </c>
      <c r="F98" s="195" t="s">
        <v>81</v>
      </c>
      <c r="G98" s="193" t="s">
        <v>317</v>
      </c>
      <c r="H98" s="194" t="s">
        <v>47</v>
      </c>
      <c r="I98" s="195">
        <v>500</v>
      </c>
      <c r="J98" s="195"/>
      <c r="K98" s="195"/>
      <c r="L98" s="195"/>
      <c r="M98" s="224" t="s">
        <v>44</v>
      </c>
      <c r="N98" s="202" t="s">
        <v>107</v>
      </c>
      <c r="O98" s="223" t="s">
        <v>331</v>
      </c>
      <c r="P98" s="193" t="s">
        <v>335</v>
      </c>
      <c r="Q98" s="194"/>
      <c r="R98" s="194" t="s">
        <v>44</v>
      </c>
      <c r="S98" s="194"/>
      <c r="T98" s="194" t="s">
        <v>44</v>
      </c>
      <c r="U98" s="194"/>
      <c r="V98" s="194"/>
      <c r="W98" s="194" t="s">
        <v>333</v>
      </c>
      <c r="X98" s="232" t="s">
        <v>47</v>
      </c>
      <c r="Y98" s="232"/>
      <c r="Z98" s="232" t="s">
        <v>47</v>
      </c>
      <c r="AA98" s="194"/>
      <c r="AB98" s="194" t="s">
        <v>333</v>
      </c>
      <c r="AC98" s="194"/>
      <c r="AD98" s="194" t="s">
        <v>47</v>
      </c>
      <c r="AE98" s="194" t="s">
        <v>139</v>
      </c>
      <c r="AF98" s="194"/>
      <c r="AG98" s="197">
        <v>500</v>
      </c>
      <c r="AH98" s="194" t="s">
        <v>44</v>
      </c>
      <c r="AI98" s="215"/>
      <c r="AJ98" s="194" t="s">
        <v>91</v>
      </c>
      <c r="AK98" s="215">
        <v>43195</v>
      </c>
      <c r="AL98" s="215"/>
    </row>
    <row r="99" spans="1:38" s="84" customFormat="1" ht="39.950000000000003" customHeight="1" x14ac:dyDescent="0.2">
      <c r="A99" s="194">
        <v>11</v>
      </c>
      <c r="B99" s="194">
        <v>322</v>
      </c>
      <c r="C99" s="193">
        <v>43070</v>
      </c>
      <c r="D99" s="193" t="s">
        <v>336</v>
      </c>
      <c r="E99" s="194" t="s">
        <v>337</v>
      </c>
      <c r="F99" s="195" t="s">
        <v>81</v>
      </c>
      <c r="G99" s="193" t="s">
        <v>66</v>
      </c>
      <c r="H99" s="194" t="s">
        <v>47</v>
      </c>
      <c r="I99" s="195">
        <v>500</v>
      </c>
      <c r="J99" s="195"/>
      <c r="K99" s="195"/>
      <c r="L99" s="195"/>
      <c r="M99" s="237" t="s">
        <v>44</v>
      </c>
      <c r="N99" s="231" t="s">
        <v>107</v>
      </c>
      <c r="O99" s="219" t="s">
        <v>47</v>
      </c>
      <c r="P99" s="193" t="s">
        <v>335</v>
      </c>
      <c r="Q99" s="194"/>
      <c r="R99" s="194" t="s">
        <v>47</v>
      </c>
      <c r="S99" s="194"/>
      <c r="T99" s="194" t="s">
        <v>44</v>
      </c>
      <c r="U99" s="194"/>
      <c r="V99" s="194"/>
      <c r="W99" s="194" t="s">
        <v>333</v>
      </c>
      <c r="X99" s="232" t="s">
        <v>47</v>
      </c>
      <c r="Y99" s="232"/>
      <c r="Z99" s="232" t="s">
        <v>47</v>
      </c>
      <c r="AA99" s="194"/>
      <c r="AB99" s="194" t="s">
        <v>333</v>
      </c>
      <c r="AC99" s="194"/>
      <c r="AD99" s="194" t="s">
        <v>47</v>
      </c>
      <c r="AE99" s="194" t="s">
        <v>47</v>
      </c>
      <c r="AF99" s="194"/>
      <c r="AG99" s="197">
        <v>500</v>
      </c>
      <c r="AH99" s="194" t="s">
        <v>44</v>
      </c>
      <c r="AI99" s="215"/>
      <c r="AJ99" s="194" t="s">
        <v>91</v>
      </c>
      <c r="AK99" s="215">
        <v>43195</v>
      </c>
      <c r="AL99" s="215"/>
    </row>
    <row r="100" spans="1:38" s="84" customFormat="1" ht="39.950000000000003" customHeight="1" x14ac:dyDescent="0.2">
      <c r="A100" s="194">
        <v>13</v>
      </c>
      <c r="B100" s="194">
        <v>323</v>
      </c>
      <c r="C100" s="193">
        <v>43125</v>
      </c>
      <c r="D100" s="193" t="s">
        <v>338</v>
      </c>
      <c r="E100" s="194" t="s">
        <v>339</v>
      </c>
      <c r="F100" s="195" t="s">
        <v>340</v>
      </c>
      <c r="G100" s="193" t="s">
        <v>262</v>
      </c>
      <c r="H100" s="194" t="s">
        <v>77</v>
      </c>
      <c r="I100" s="195">
        <v>100</v>
      </c>
      <c r="J100" s="195"/>
      <c r="K100" s="195"/>
      <c r="L100" s="195"/>
      <c r="M100" s="224" t="s">
        <v>44</v>
      </c>
      <c r="N100" s="202" t="s">
        <v>107</v>
      </c>
      <c r="O100" s="223" t="s">
        <v>331</v>
      </c>
      <c r="P100" s="193" t="s">
        <v>332</v>
      </c>
      <c r="Q100" s="194"/>
      <c r="R100" s="202"/>
      <c r="S100" s="194"/>
      <c r="T100" s="202" t="s">
        <v>52</v>
      </c>
      <c r="U100" s="194"/>
      <c r="V100" s="194"/>
      <c r="W100" s="194" t="s">
        <v>52</v>
      </c>
      <c r="X100" s="232" t="s">
        <v>341</v>
      </c>
      <c r="Y100" s="232"/>
      <c r="Z100" s="232" t="s">
        <v>143</v>
      </c>
      <c r="AA100" s="194"/>
      <c r="AB100" s="194" t="s">
        <v>77</v>
      </c>
      <c r="AC100" s="194"/>
      <c r="AD100" s="194" t="s">
        <v>52</v>
      </c>
      <c r="AE100" s="194" t="s">
        <v>342</v>
      </c>
      <c r="AF100" s="194"/>
      <c r="AG100" s="197">
        <v>100</v>
      </c>
      <c r="AH100" s="194" t="s">
        <v>44</v>
      </c>
      <c r="AI100" s="194"/>
      <c r="AJ100" s="194" t="s">
        <v>108</v>
      </c>
      <c r="AK100" s="215">
        <v>43195</v>
      </c>
      <c r="AL100" s="215"/>
    </row>
    <row r="101" spans="1:38" s="84" customFormat="1" ht="39.950000000000003" customHeight="1" x14ac:dyDescent="0.2">
      <c r="A101" s="194">
        <v>14</v>
      </c>
      <c r="B101" s="194"/>
      <c r="C101" s="193">
        <v>43125</v>
      </c>
      <c r="D101" s="193" t="s">
        <v>343</v>
      </c>
      <c r="E101" s="194"/>
      <c r="F101" s="195" t="s">
        <v>340</v>
      </c>
      <c r="G101" s="193" t="s">
        <v>344</v>
      </c>
      <c r="H101" s="194" t="s">
        <v>345</v>
      </c>
      <c r="I101" s="195">
        <v>0</v>
      </c>
      <c r="J101" s="195"/>
      <c r="K101" s="195" t="s">
        <v>346</v>
      </c>
      <c r="L101" s="195"/>
      <c r="M101" s="237" t="s">
        <v>44</v>
      </c>
      <c r="N101" s="231" t="s">
        <v>47</v>
      </c>
      <c r="O101" s="219" t="s">
        <v>47</v>
      </c>
      <c r="P101" s="193" t="s">
        <v>47</v>
      </c>
      <c r="Q101" s="194"/>
      <c r="R101" s="202"/>
      <c r="S101" s="194"/>
      <c r="T101" s="202" t="s">
        <v>52</v>
      </c>
      <c r="U101" s="194"/>
      <c r="V101" s="194"/>
      <c r="W101" s="194" t="s">
        <v>52</v>
      </c>
      <c r="X101" s="232" t="s">
        <v>47</v>
      </c>
      <c r="Y101" s="232"/>
      <c r="Z101" s="232" t="s">
        <v>47</v>
      </c>
      <c r="AA101" s="194"/>
      <c r="AB101" s="194"/>
      <c r="AC101" s="194"/>
      <c r="AD101" s="194" t="s">
        <v>52</v>
      </c>
      <c r="AE101" s="194" t="s">
        <v>52</v>
      </c>
      <c r="AF101" s="194"/>
      <c r="AG101" s="197" t="s">
        <v>47</v>
      </c>
      <c r="AH101" s="194" t="s">
        <v>47</v>
      </c>
      <c r="AI101" s="194" t="s">
        <v>47</v>
      </c>
      <c r="AJ101" s="194" t="s">
        <v>47</v>
      </c>
      <c r="AK101" s="194" t="s">
        <v>47</v>
      </c>
      <c r="AL101" s="194"/>
    </row>
    <row r="102" spans="1:38" s="84" customFormat="1" ht="39.950000000000003" customHeight="1" x14ac:dyDescent="0.2">
      <c r="A102" s="194">
        <v>16</v>
      </c>
      <c r="B102" s="194">
        <v>265</v>
      </c>
      <c r="C102" s="193">
        <v>43125</v>
      </c>
      <c r="D102" s="193" t="s">
        <v>347</v>
      </c>
      <c r="E102" s="194" t="s">
        <v>348</v>
      </c>
      <c r="F102" s="195" t="s">
        <v>261</v>
      </c>
      <c r="G102" s="193" t="s">
        <v>122</v>
      </c>
      <c r="H102" s="194" t="s">
        <v>123</v>
      </c>
      <c r="I102" s="195">
        <v>200</v>
      </c>
      <c r="J102" s="195"/>
      <c r="K102" s="195" t="s">
        <v>349</v>
      </c>
      <c r="L102" s="195" t="s">
        <v>44</v>
      </c>
      <c r="M102" s="224" t="s">
        <v>44</v>
      </c>
      <c r="N102" s="202" t="s">
        <v>107</v>
      </c>
      <c r="O102" s="223" t="s">
        <v>331</v>
      </c>
      <c r="P102" s="193" t="s">
        <v>350</v>
      </c>
      <c r="Q102" s="194" t="s">
        <v>52</v>
      </c>
      <c r="R102" s="194" t="s">
        <v>44</v>
      </c>
      <c r="S102" s="194" t="s">
        <v>52</v>
      </c>
      <c r="T102" s="194" t="s">
        <v>52</v>
      </c>
      <c r="U102" s="194"/>
      <c r="V102" s="194"/>
      <c r="W102" s="194" t="s">
        <v>78</v>
      </c>
      <c r="X102" s="232" t="s">
        <v>78</v>
      </c>
      <c r="Y102" s="232"/>
      <c r="Z102" s="232" t="s">
        <v>143</v>
      </c>
      <c r="AA102" s="194"/>
      <c r="AB102" s="194" t="s">
        <v>351</v>
      </c>
      <c r="AC102" s="194" t="s">
        <v>352</v>
      </c>
      <c r="AD102" s="194" t="s">
        <v>47</v>
      </c>
      <c r="AE102" s="194" t="s">
        <v>47</v>
      </c>
      <c r="AF102" s="194"/>
      <c r="AG102" s="197">
        <v>200</v>
      </c>
      <c r="AH102" s="194" t="s">
        <v>44</v>
      </c>
      <c r="AI102" s="215"/>
      <c r="AJ102" s="194" t="s">
        <v>91</v>
      </c>
      <c r="AK102" s="215">
        <v>43195</v>
      </c>
      <c r="AL102" s="215"/>
    </row>
    <row r="103" spans="1:38" s="84" customFormat="1" ht="39.950000000000003" customHeight="1" x14ac:dyDescent="0.2">
      <c r="A103" s="194">
        <v>18</v>
      </c>
      <c r="B103" s="194">
        <v>173</v>
      </c>
      <c r="C103" s="193">
        <v>43130</v>
      </c>
      <c r="D103" s="193" t="s">
        <v>353</v>
      </c>
      <c r="E103" s="194" t="s">
        <v>354</v>
      </c>
      <c r="F103" s="195" t="s">
        <v>257</v>
      </c>
      <c r="G103" s="193" t="s">
        <v>122</v>
      </c>
      <c r="H103" s="194" t="s">
        <v>123</v>
      </c>
      <c r="I103" s="195">
        <v>200</v>
      </c>
      <c r="J103" s="195"/>
      <c r="K103" s="195"/>
      <c r="L103" s="195" t="s">
        <v>44</v>
      </c>
      <c r="M103" s="224" t="s">
        <v>44</v>
      </c>
      <c r="N103" s="202" t="s">
        <v>107</v>
      </c>
      <c r="O103" s="223" t="s">
        <v>331</v>
      </c>
      <c r="P103" s="193" t="s">
        <v>332</v>
      </c>
      <c r="Q103" s="194" t="s">
        <v>52</v>
      </c>
      <c r="R103" s="194" t="s">
        <v>44</v>
      </c>
      <c r="S103" s="194" t="s">
        <v>52</v>
      </c>
      <c r="T103" s="194" t="s">
        <v>52</v>
      </c>
      <c r="U103" s="194" t="s">
        <v>52</v>
      </c>
      <c r="V103" s="194" t="s">
        <v>47</v>
      </c>
      <c r="W103" s="194" t="s">
        <v>44</v>
      </c>
      <c r="X103" s="232" t="s">
        <v>78</v>
      </c>
      <c r="Y103" s="232"/>
      <c r="Z103" s="232" t="s">
        <v>143</v>
      </c>
      <c r="AA103" s="194"/>
      <c r="AB103" s="194" t="s">
        <v>351</v>
      </c>
      <c r="AC103" s="194" t="s">
        <v>355</v>
      </c>
      <c r="AD103" s="194" t="s">
        <v>52</v>
      </c>
      <c r="AE103" s="194" t="s">
        <v>47</v>
      </c>
      <c r="AF103" s="194" t="s">
        <v>242</v>
      </c>
      <c r="AG103" s="197">
        <v>200</v>
      </c>
      <c r="AH103" s="194" t="s">
        <v>44</v>
      </c>
      <c r="AI103" s="215"/>
      <c r="AJ103" s="194" t="s">
        <v>258</v>
      </c>
      <c r="AK103" s="215">
        <v>43195</v>
      </c>
      <c r="AL103" s="215"/>
    </row>
    <row r="104" spans="1:38" s="84" customFormat="1" ht="39.950000000000003" customHeight="1" x14ac:dyDescent="0.2">
      <c r="A104" s="194">
        <v>22</v>
      </c>
      <c r="B104" s="194">
        <v>19</v>
      </c>
      <c r="C104" s="193">
        <v>43137</v>
      </c>
      <c r="D104" s="193" t="s">
        <v>356</v>
      </c>
      <c r="E104" s="194" t="s">
        <v>357</v>
      </c>
      <c r="F104" s="195" t="s">
        <v>41</v>
      </c>
      <c r="G104" s="193" t="s">
        <v>245</v>
      </c>
      <c r="H104" s="194" t="s">
        <v>139</v>
      </c>
      <c r="I104" s="195">
        <v>1000</v>
      </c>
      <c r="J104" s="195"/>
      <c r="K104" s="195"/>
      <c r="L104" s="195" t="s">
        <v>52</v>
      </c>
      <c r="M104" s="224" t="s">
        <v>44</v>
      </c>
      <c r="N104" s="202" t="s">
        <v>107</v>
      </c>
      <c r="O104" s="223" t="s">
        <v>331</v>
      </c>
      <c r="P104" s="193" t="s">
        <v>358</v>
      </c>
      <c r="Q104" s="194"/>
      <c r="R104" s="194" t="s">
        <v>44</v>
      </c>
      <c r="S104" s="194"/>
      <c r="T104" s="194"/>
      <c r="U104" s="194"/>
      <c r="V104" s="194"/>
      <c r="W104" s="194"/>
      <c r="X104" s="232" t="s">
        <v>78</v>
      </c>
      <c r="Y104" s="232"/>
      <c r="Z104" s="232" t="s">
        <v>143</v>
      </c>
      <c r="AA104" s="194"/>
      <c r="AB104" s="194"/>
      <c r="AC104" s="194"/>
      <c r="AD104" s="194" t="s">
        <v>44</v>
      </c>
      <c r="AE104" s="194" t="s">
        <v>139</v>
      </c>
      <c r="AF104" s="194"/>
      <c r="AG104" s="197">
        <v>1000</v>
      </c>
      <c r="AH104" s="194" t="s">
        <v>44</v>
      </c>
      <c r="AI104" s="194"/>
      <c r="AJ104" s="194" t="s">
        <v>108</v>
      </c>
      <c r="AK104" s="215">
        <v>43195</v>
      </c>
      <c r="AL104" s="215"/>
    </row>
    <row r="105" spans="1:38" s="84" customFormat="1" ht="39.950000000000003" customHeight="1" x14ac:dyDescent="0.2">
      <c r="A105" s="194">
        <v>23</v>
      </c>
      <c r="B105" s="194">
        <v>210</v>
      </c>
      <c r="C105" s="193">
        <v>43139</v>
      </c>
      <c r="D105" s="193" t="s">
        <v>359</v>
      </c>
      <c r="E105" s="194" t="s">
        <v>360</v>
      </c>
      <c r="F105" s="195" t="s">
        <v>361</v>
      </c>
      <c r="G105" s="193" t="s">
        <v>113</v>
      </c>
      <c r="H105" s="194" t="s">
        <v>114</v>
      </c>
      <c r="I105" s="195">
        <v>300</v>
      </c>
      <c r="J105" s="195"/>
      <c r="K105" s="195"/>
      <c r="L105" s="195" t="s">
        <v>44</v>
      </c>
      <c r="M105" s="224" t="s">
        <v>44</v>
      </c>
      <c r="N105" s="202" t="s">
        <v>107</v>
      </c>
      <c r="O105" s="223" t="s">
        <v>331</v>
      </c>
      <c r="P105" s="193" t="s">
        <v>332</v>
      </c>
      <c r="Q105" s="194"/>
      <c r="R105" s="193" t="s">
        <v>44</v>
      </c>
      <c r="S105" s="194"/>
      <c r="T105" s="193"/>
      <c r="U105" s="194"/>
      <c r="V105" s="194"/>
      <c r="W105" s="194" t="s">
        <v>362</v>
      </c>
      <c r="X105" s="232" t="s">
        <v>363</v>
      </c>
      <c r="Y105" s="232"/>
      <c r="Z105" s="232" t="s">
        <v>143</v>
      </c>
      <c r="AA105" s="194"/>
      <c r="AB105" s="194"/>
      <c r="AC105" s="194"/>
      <c r="AD105" s="194" t="s">
        <v>52</v>
      </c>
      <c r="AE105" s="194" t="s">
        <v>52</v>
      </c>
      <c r="AF105" s="194"/>
      <c r="AG105" s="197">
        <v>300</v>
      </c>
      <c r="AH105" s="194" t="s">
        <v>44</v>
      </c>
      <c r="AI105" s="194"/>
      <c r="AJ105" s="194" t="s">
        <v>364</v>
      </c>
      <c r="AK105" s="215">
        <v>43195</v>
      </c>
      <c r="AL105" s="215"/>
    </row>
    <row r="106" spans="1:38" s="84" customFormat="1" ht="39.950000000000003" customHeight="1" x14ac:dyDescent="0.2">
      <c r="A106" s="194">
        <v>27</v>
      </c>
      <c r="B106" s="194">
        <v>324</v>
      </c>
      <c r="C106" s="193">
        <v>43144</v>
      </c>
      <c r="D106" s="193" t="s">
        <v>365</v>
      </c>
      <c r="E106" s="194" t="s">
        <v>366</v>
      </c>
      <c r="F106" s="195" t="s">
        <v>361</v>
      </c>
      <c r="G106" s="193" t="s">
        <v>367</v>
      </c>
      <c r="H106" s="194" t="s">
        <v>368</v>
      </c>
      <c r="I106" s="195">
        <v>100</v>
      </c>
      <c r="J106" s="195"/>
      <c r="K106" s="195"/>
      <c r="L106" s="195" t="s">
        <v>44</v>
      </c>
      <c r="M106" s="237" t="s">
        <v>44</v>
      </c>
      <c r="N106" s="231" t="s">
        <v>47</v>
      </c>
      <c r="O106" s="219" t="s">
        <v>47</v>
      </c>
      <c r="P106" s="193" t="s">
        <v>369</v>
      </c>
      <c r="Q106" s="194"/>
      <c r="R106" s="193" t="s">
        <v>47</v>
      </c>
      <c r="S106" s="194"/>
      <c r="T106" s="193" t="s">
        <v>47</v>
      </c>
      <c r="U106" s="194"/>
      <c r="V106" s="194"/>
      <c r="W106" s="194" t="s">
        <v>47</v>
      </c>
      <c r="X106" s="232" t="s">
        <v>47</v>
      </c>
      <c r="Y106" s="232"/>
      <c r="Z106" s="232" t="s">
        <v>47</v>
      </c>
      <c r="AA106" s="194"/>
      <c r="AB106" s="194"/>
      <c r="AC106" s="194"/>
      <c r="AD106" s="194" t="s">
        <v>52</v>
      </c>
      <c r="AE106" s="194" t="s">
        <v>52</v>
      </c>
      <c r="AF106" s="194"/>
      <c r="AG106" s="197">
        <v>100</v>
      </c>
      <c r="AH106" s="194" t="s">
        <v>44</v>
      </c>
      <c r="AI106" s="194"/>
      <c r="AJ106" s="194" t="s">
        <v>364</v>
      </c>
      <c r="AK106" s="215">
        <v>43195</v>
      </c>
      <c r="AL106" s="215"/>
    </row>
    <row r="107" spans="1:38" s="84" customFormat="1" ht="39.950000000000003" customHeight="1" x14ac:dyDescent="0.2">
      <c r="A107" s="194">
        <v>28</v>
      </c>
      <c r="B107" s="194">
        <v>162</v>
      </c>
      <c r="C107" s="193">
        <v>43150</v>
      </c>
      <c r="D107" s="193" t="s">
        <v>370</v>
      </c>
      <c r="E107" s="194" t="s">
        <v>371</v>
      </c>
      <c r="F107" s="195" t="s">
        <v>126</v>
      </c>
      <c r="G107" s="193" t="s">
        <v>122</v>
      </c>
      <c r="H107" s="194" t="s">
        <v>123</v>
      </c>
      <c r="I107" s="195">
        <v>200</v>
      </c>
      <c r="J107" s="195"/>
      <c r="K107" s="195"/>
      <c r="L107" s="195" t="s">
        <v>44</v>
      </c>
      <c r="M107" s="224" t="s">
        <v>44</v>
      </c>
      <c r="N107" s="202" t="s">
        <v>107</v>
      </c>
      <c r="O107" s="223" t="s">
        <v>331</v>
      </c>
      <c r="P107" s="193" t="s">
        <v>369</v>
      </c>
      <c r="Q107" s="194"/>
      <c r="R107" s="193" t="s">
        <v>44</v>
      </c>
      <c r="S107" s="194"/>
      <c r="T107" s="193"/>
      <c r="U107" s="194"/>
      <c r="V107" s="194"/>
      <c r="W107" s="194" t="s">
        <v>372</v>
      </c>
      <c r="X107" s="232" t="s">
        <v>373</v>
      </c>
      <c r="Y107" s="232"/>
      <c r="Z107" s="232" t="s">
        <v>143</v>
      </c>
      <c r="AA107" s="194"/>
      <c r="AB107" s="194" t="s">
        <v>351</v>
      </c>
      <c r="AC107" s="194"/>
      <c r="AD107" s="194" t="s">
        <v>52</v>
      </c>
      <c r="AE107" s="194" t="s">
        <v>47</v>
      </c>
      <c r="AF107" s="194"/>
      <c r="AG107" s="197">
        <v>200</v>
      </c>
      <c r="AH107" s="194" t="s">
        <v>44</v>
      </c>
      <c r="AI107" s="194"/>
      <c r="AJ107" s="194" t="s">
        <v>374</v>
      </c>
      <c r="AK107" s="215">
        <v>43195</v>
      </c>
      <c r="AL107" s="215"/>
    </row>
    <row r="108" spans="1:38" s="84" customFormat="1" ht="39.950000000000003" customHeight="1" x14ac:dyDescent="0.2">
      <c r="A108" s="194">
        <v>30</v>
      </c>
      <c r="B108" s="194"/>
      <c r="C108" s="193">
        <v>43153</v>
      </c>
      <c r="D108" s="193" t="s">
        <v>375</v>
      </c>
      <c r="E108" s="194" t="s">
        <v>376</v>
      </c>
      <c r="F108" s="195" t="s">
        <v>41</v>
      </c>
      <c r="G108" s="193" t="s">
        <v>377</v>
      </c>
      <c r="H108" s="194" t="s">
        <v>77</v>
      </c>
      <c r="I108" s="195">
        <v>0</v>
      </c>
      <c r="J108" s="195"/>
      <c r="K108" s="195"/>
      <c r="L108" s="195" t="s">
        <v>52</v>
      </c>
      <c r="M108" s="237" t="s">
        <v>44</v>
      </c>
      <c r="N108" s="231" t="s">
        <v>47</v>
      </c>
      <c r="O108" s="219" t="s">
        <v>47</v>
      </c>
      <c r="P108" s="193" t="s">
        <v>47</v>
      </c>
      <c r="Q108" s="194"/>
      <c r="R108" s="193" t="s">
        <v>44</v>
      </c>
      <c r="S108" s="194"/>
      <c r="T108" s="193"/>
      <c r="U108" s="194"/>
      <c r="V108" s="194"/>
      <c r="W108" s="194"/>
      <c r="X108" s="203"/>
      <c r="Y108" s="203"/>
      <c r="Z108" s="232" t="s">
        <v>47</v>
      </c>
      <c r="AA108" s="194"/>
      <c r="AB108" s="194"/>
      <c r="AC108" s="194"/>
      <c r="AD108" s="194" t="s">
        <v>52</v>
      </c>
      <c r="AE108" s="194" t="s">
        <v>52</v>
      </c>
      <c r="AF108" s="194"/>
      <c r="AG108" s="197"/>
      <c r="AH108" s="194" t="s">
        <v>47</v>
      </c>
      <c r="AI108" s="194" t="s">
        <v>47</v>
      </c>
      <c r="AJ108" s="194" t="s">
        <v>47</v>
      </c>
      <c r="AK108" s="194" t="s">
        <v>47</v>
      </c>
      <c r="AL108" s="194"/>
    </row>
    <row r="109" spans="1:38" s="84" customFormat="1" ht="39.950000000000003" customHeight="1" x14ac:dyDescent="0.2">
      <c r="A109" s="194">
        <v>32</v>
      </c>
      <c r="B109" s="194">
        <v>100</v>
      </c>
      <c r="C109" s="193">
        <v>43153</v>
      </c>
      <c r="D109" s="193" t="s">
        <v>378</v>
      </c>
      <c r="E109" s="194" t="s">
        <v>379</v>
      </c>
      <c r="F109" s="195" t="s">
        <v>361</v>
      </c>
      <c r="G109" s="193" t="s">
        <v>66</v>
      </c>
      <c r="H109" s="194" t="s">
        <v>67</v>
      </c>
      <c r="I109" s="195">
        <v>500</v>
      </c>
      <c r="J109" s="195"/>
      <c r="K109" s="195"/>
      <c r="L109" s="195" t="s">
        <v>44</v>
      </c>
      <c r="M109" s="224" t="s">
        <v>44</v>
      </c>
      <c r="N109" s="202" t="s">
        <v>107</v>
      </c>
      <c r="O109" s="223" t="s">
        <v>331</v>
      </c>
      <c r="P109" s="193" t="s">
        <v>369</v>
      </c>
      <c r="Q109" s="194"/>
      <c r="R109" s="193" t="s">
        <v>380</v>
      </c>
      <c r="S109" s="194"/>
      <c r="T109" s="193" t="s">
        <v>44</v>
      </c>
      <c r="U109" s="194"/>
      <c r="V109" s="194"/>
      <c r="W109" s="194" t="s">
        <v>78</v>
      </c>
      <c r="X109" s="232" t="s">
        <v>78</v>
      </c>
      <c r="Y109" s="232"/>
      <c r="Z109" s="232" t="s">
        <v>143</v>
      </c>
      <c r="AA109" s="194"/>
      <c r="AB109" s="194" t="s">
        <v>216</v>
      </c>
      <c r="AC109" s="194"/>
      <c r="AD109" s="194" t="s">
        <v>44</v>
      </c>
      <c r="AE109" s="194" t="s">
        <v>203</v>
      </c>
      <c r="AF109" s="194"/>
      <c r="AG109" s="197">
        <v>500</v>
      </c>
      <c r="AH109" s="194" t="s">
        <v>44</v>
      </c>
      <c r="AI109" s="194"/>
      <c r="AJ109" s="194" t="s">
        <v>364</v>
      </c>
      <c r="AK109" s="215">
        <v>43195</v>
      </c>
      <c r="AL109" s="215"/>
    </row>
    <row r="110" spans="1:38" s="84" customFormat="1" ht="39.950000000000003" customHeight="1" x14ac:dyDescent="0.2">
      <c r="A110" s="194">
        <v>33</v>
      </c>
      <c r="B110" s="194"/>
      <c r="C110" s="193">
        <v>43156</v>
      </c>
      <c r="D110" s="193" t="s">
        <v>381</v>
      </c>
      <c r="E110" s="194" t="s">
        <v>382</v>
      </c>
      <c r="F110" s="195" t="s">
        <v>340</v>
      </c>
      <c r="G110" s="193" t="s">
        <v>66</v>
      </c>
      <c r="H110" s="194" t="s">
        <v>67</v>
      </c>
      <c r="I110" s="195">
        <v>750</v>
      </c>
      <c r="J110" s="195"/>
      <c r="K110" s="195"/>
      <c r="L110" s="195" t="s">
        <v>52</v>
      </c>
      <c r="M110" s="224" t="s">
        <v>44</v>
      </c>
      <c r="N110" s="202" t="s">
        <v>107</v>
      </c>
      <c r="O110" s="223" t="s">
        <v>331</v>
      </c>
      <c r="P110" s="193" t="s">
        <v>383</v>
      </c>
      <c r="Q110" s="194"/>
      <c r="R110" s="193" t="s">
        <v>384</v>
      </c>
      <c r="S110" s="194"/>
      <c r="T110" s="193"/>
      <c r="U110" s="194"/>
      <c r="V110" s="194"/>
      <c r="W110" s="194"/>
      <c r="X110" s="232" t="s">
        <v>385</v>
      </c>
      <c r="Y110" s="232"/>
      <c r="Z110" s="232" t="s">
        <v>143</v>
      </c>
      <c r="AA110" s="194"/>
      <c r="AB110" s="194"/>
      <c r="AC110" s="194"/>
      <c r="AD110" s="194" t="s">
        <v>44</v>
      </c>
      <c r="AE110" s="194" t="s">
        <v>203</v>
      </c>
      <c r="AF110" s="194"/>
      <c r="AG110" s="197">
        <v>750</v>
      </c>
      <c r="AH110" s="194" t="s">
        <v>44</v>
      </c>
      <c r="AI110" s="194"/>
      <c r="AJ110" s="194" t="s">
        <v>108</v>
      </c>
      <c r="AK110" s="215">
        <v>43195</v>
      </c>
      <c r="AL110" s="215"/>
    </row>
    <row r="111" spans="1:38" s="84" customFormat="1" ht="39.950000000000003" customHeight="1" x14ac:dyDescent="0.2">
      <c r="A111" s="194">
        <v>34</v>
      </c>
      <c r="B111" s="194">
        <v>320</v>
      </c>
      <c r="C111" s="193">
        <v>43159</v>
      </c>
      <c r="D111" s="193" t="s">
        <v>386</v>
      </c>
      <c r="E111" s="194" t="s">
        <v>387</v>
      </c>
      <c r="F111" s="195" t="s">
        <v>361</v>
      </c>
      <c r="G111" s="193" t="s">
        <v>66</v>
      </c>
      <c r="H111" s="194" t="s">
        <v>67</v>
      </c>
      <c r="I111" s="195">
        <v>500</v>
      </c>
      <c r="J111" s="195"/>
      <c r="K111" s="195"/>
      <c r="L111" s="195"/>
      <c r="M111" s="224" t="s">
        <v>52</v>
      </c>
      <c r="N111" s="202" t="s">
        <v>107</v>
      </c>
      <c r="O111" s="223" t="s">
        <v>331</v>
      </c>
      <c r="P111" s="193" t="s">
        <v>369</v>
      </c>
      <c r="Q111" s="194"/>
      <c r="R111" s="193" t="s">
        <v>380</v>
      </c>
      <c r="S111" s="194"/>
      <c r="T111" s="193"/>
      <c r="U111" s="194"/>
      <c r="V111" s="194"/>
      <c r="W111" s="194"/>
      <c r="X111" s="232" t="s">
        <v>78</v>
      </c>
      <c r="Y111" s="232"/>
      <c r="Z111" s="232" t="s">
        <v>143</v>
      </c>
      <c r="AA111" s="194"/>
      <c r="AB111" s="194"/>
      <c r="AC111" s="194"/>
      <c r="AD111" s="194" t="s">
        <v>44</v>
      </c>
      <c r="AE111" s="194" t="s">
        <v>203</v>
      </c>
      <c r="AF111" s="194"/>
      <c r="AG111" s="197">
        <v>500</v>
      </c>
      <c r="AH111" s="194" t="s">
        <v>44</v>
      </c>
      <c r="AI111" s="194"/>
      <c r="AJ111" s="194" t="s">
        <v>364</v>
      </c>
      <c r="AK111" s="215">
        <v>43195</v>
      </c>
      <c r="AL111" s="215"/>
    </row>
    <row r="112" spans="1:38" s="84" customFormat="1" ht="39.950000000000003" customHeight="1" x14ac:dyDescent="0.2">
      <c r="A112" s="194">
        <v>37</v>
      </c>
      <c r="B112" s="194">
        <v>86</v>
      </c>
      <c r="C112" s="193">
        <v>43162</v>
      </c>
      <c r="D112" s="193" t="s">
        <v>388</v>
      </c>
      <c r="E112" s="194" t="s">
        <v>389</v>
      </c>
      <c r="F112" s="195" t="s">
        <v>390</v>
      </c>
      <c r="G112" s="193" t="s">
        <v>391</v>
      </c>
      <c r="H112" s="194" t="s">
        <v>139</v>
      </c>
      <c r="I112" s="195">
        <v>1500</v>
      </c>
      <c r="J112" s="195"/>
      <c r="K112" s="195"/>
      <c r="L112" s="195"/>
      <c r="M112" s="224" t="s">
        <v>44</v>
      </c>
      <c r="N112" s="202" t="s">
        <v>107</v>
      </c>
      <c r="O112" s="223" t="s">
        <v>331</v>
      </c>
      <c r="P112" s="193" t="s">
        <v>350</v>
      </c>
      <c r="Q112" s="194"/>
      <c r="R112" s="193" t="s">
        <v>380</v>
      </c>
      <c r="S112" s="194"/>
      <c r="T112" s="193"/>
      <c r="U112" s="194"/>
      <c r="V112" s="194"/>
      <c r="W112" s="194"/>
      <c r="X112" s="203" t="s">
        <v>392</v>
      </c>
      <c r="Y112" s="203"/>
      <c r="Z112" s="232" t="s">
        <v>143</v>
      </c>
      <c r="AA112" s="194"/>
      <c r="AB112" s="194"/>
      <c r="AC112" s="194"/>
      <c r="AD112" s="194" t="s">
        <v>44</v>
      </c>
      <c r="AE112" s="194" t="s">
        <v>139</v>
      </c>
      <c r="AF112" s="194"/>
      <c r="AG112" s="197">
        <v>1500</v>
      </c>
      <c r="AH112" s="194" t="s">
        <v>44</v>
      </c>
      <c r="AI112" s="194"/>
      <c r="AJ112" s="194" t="s">
        <v>258</v>
      </c>
      <c r="AK112" s="215">
        <v>43195</v>
      </c>
      <c r="AL112" s="215"/>
    </row>
    <row r="113" spans="1:38" s="84" customFormat="1" ht="39.950000000000003" customHeight="1" x14ac:dyDescent="0.2">
      <c r="A113" s="194">
        <v>38</v>
      </c>
      <c r="B113" s="194">
        <v>183</v>
      </c>
      <c r="C113" s="193">
        <v>43166</v>
      </c>
      <c r="D113" s="193" t="s">
        <v>393</v>
      </c>
      <c r="E113" s="194" t="s">
        <v>394</v>
      </c>
      <c r="F113" s="195" t="s">
        <v>163</v>
      </c>
      <c r="G113" s="193" t="s">
        <v>395</v>
      </c>
      <c r="H113" s="194" t="s">
        <v>396</v>
      </c>
      <c r="I113" s="195">
        <v>0</v>
      </c>
      <c r="J113" s="195"/>
      <c r="K113" s="195"/>
      <c r="L113" s="195" t="s">
        <v>44</v>
      </c>
      <c r="M113" s="237" t="s">
        <v>44</v>
      </c>
      <c r="N113" s="231" t="s">
        <v>47</v>
      </c>
      <c r="O113" s="219" t="s">
        <v>47</v>
      </c>
      <c r="P113" s="193" t="s">
        <v>47</v>
      </c>
      <c r="Q113" s="194" t="s">
        <v>47</v>
      </c>
      <c r="R113" s="193" t="s">
        <v>52</v>
      </c>
      <c r="S113" s="194" t="s">
        <v>52</v>
      </c>
      <c r="T113" s="193" t="s">
        <v>52</v>
      </c>
      <c r="U113" s="194"/>
      <c r="V113" s="194"/>
      <c r="W113" s="194" t="s">
        <v>334</v>
      </c>
      <c r="X113" s="232" t="s">
        <v>44</v>
      </c>
      <c r="Y113" s="232"/>
      <c r="Z113" s="232" t="s">
        <v>143</v>
      </c>
      <c r="AA113" s="194"/>
      <c r="AB113" s="194" t="s">
        <v>334</v>
      </c>
      <c r="AC113" s="194" t="s">
        <v>265</v>
      </c>
      <c r="AD113" s="194" t="s">
        <v>52</v>
      </c>
      <c r="AE113" s="194" t="s">
        <v>52</v>
      </c>
      <c r="AF113" s="194"/>
      <c r="AG113" s="197" t="s">
        <v>47</v>
      </c>
      <c r="AH113" s="194" t="s">
        <v>47</v>
      </c>
      <c r="AI113" s="194" t="s">
        <v>47</v>
      </c>
      <c r="AJ113" s="194" t="s">
        <v>265</v>
      </c>
      <c r="AK113" s="194"/>
      <c r="AL113" s="194"/>
    </row>
    <row r="114" spans="1:38" s="84" customFormat="1" ht="39.950000000000003" customHeight="1" x14ac:dyDescent="0.2">
      <c r="A114" s="194">
        <v>40</v>
      </c>
      <c r="B114" s="194"/>
      <c r="C114" s="193">
        <v>43166</v>
      </c>
      <c r="D114" s="193" t="s">
        <v>397</v>
      </c>
      <c r="E114" s="194" t="s">
        <v>398</v>
      </c>
      <c r="F114" s="195" t="s">
        <v>163</v>
      </c>
      <c r="G114" s="193" t="s">
        <v>399</v>
      </c>
      <c r="H114" s="194" t="s">
        <v>396</v>
      </c>
      <c r="I114" s="195">
        <v>0</v>
      </c>
      <c r="J114" s="195"/>
      <c r="K114" s="195"/>
      <c r="L114" s="195" t="s">
        <v>44</v>
      </c>
      <c r="M114" s="237" t="s">
        <v>44</v>
      </c>
      <c r="N114" s="231" t="s">
        <v>47</v>
      </c>
      <c r="O114" s="219" t="s">
        <v>47</v>
      </c>
      <c r="P114" s="193" t="s">
        <v>47</v>
      </c>
      <c r="Q114" s="194" t="s">
        <v>47</v>
      </c>
      <c r="R114" s="193" t="s">
        <v>52</v>
      </c>
      <c r="S114" s="194" t="s">
        <v>52</v>
      </c>
      <c r="T114" s="193" t="s">
        <v>52</v>
      </c>
      <c r="U114" s="194"/>
      <c r="V114" s="194"/>
      <c r="W114" s="194" t="s">
        <v>334</v>
      </c>
      <c r="X114" s="232" t="s">
        <v>44</v>
      </c>
      <c r="Y114" s="232"/>
      <c r="Z114" s="232" t="s">
        <v>143</v>
      </c>
      <c r="AA114" s="194"/>
      <c r="AB114" s="194" t="s">
        <v>334</v>
      </c>
      <c r="AC114" s="194" t="s">
        <v>265</v>
      </c>
      <c r="AD114" s="194" t="s">
        <v>52</v>
      </c>
      <c r="AE114" s="194" t="s">
        <v>52</v>
      </c>
      <c r="AF114" s="194"/>
      <c r="AG114" s="197" t="s">
        <v>47</v>
      </c>
      <c r="AH114" s="194" t="s">
        <v>47</v>
      </c>
      <c r="AI114" s="194" t="s">
        <v>47</v>
      </c>
      <c r="AJ114" s="194" t="s">
        <v>265</v>
      </c>
      <c r="AK114" s="194"/>
      <c r="AL114" s="194"/>
    </row>
    <row r="115" spans="1:38" s="84" customFormat="1" ht="39.950000000000003" customHeight="1" x14ac:dyDescent="0.2">
      <c r="A115" s="194">
        <v>42</v>
      </c>
      <c r="B115" s="194">
        <v>331</v>
      </c>
      <c r="C115" s="193">
        <v>43167</v>
      </c>
      <c r="D115" s="193" t="s">
        <v>400</v>
      </c>
      <c r="E115" s="194" t="s">
        <v>401</v>
      </c>
      <c r="F115" s="195" t="s">
        <v>340</v>
      </c>
      <c r="G115" s="193" t="s">
        <v>402</v>
      </c>
      <c r="H115" s="194" t="s">
        <v>403</v>
      </c>
      <c r="I115" s="195">
        <v>0</v>
      </c>
      <c r="J115" s="195"/>
      <c r="K115" s="195"/>
      <c r="L115" s="195"/>
      <c r="M115" s="237" t="s">
        <v>44</v>
      </c>
      <c r="N115" s="231" t="s">
        <v>47</v>
      </c>
      <c r="O115" s="219" t="s">
        <v>47</v>
      </c>
      <c r="P115" s="193" t="s">
        <v>47</v>
      </c>
      <c r="Q115" s="194"/>
      <c r="R115" s="193"/>
      <c r="S115" s="194"/>
      <c r="T115" s="193"/>
      <c r="U115" s="194"/>
      <c r="V115" s="194"/>
      <c r="W115" s="194"/>
      <c r="X115" s="232" t="s">
        <v>385</v>
      </c>
      <c r="Y115" s="232"/>
      <c r="Z115" s="232" t="s">
        <v>143</v>
      </c>
      <c r="AA115" s="194"/>
      <c r="AB115" s="194"/>
      <c r="AC115" s="194"/>
      <c r="AD115" s="194" t="s">
        <v>44</v>
      </c>
      <c r="AE115" s="194" t="s">
        <v>203</v>
      </c>
      <c r="AF115" s="194"/>
      <c r="AG115" s="197" t="s">
        <v>47</v>
      </c>
      <c r="AH115" s="194" t="s">
        <v>47</v>
      </c>
      <c r="AI115" s="194" t="s">
        <v>47</v>
      </c>
      <c r="AJ115" s="194" t="s">
        <v>47</v>
      </c>
      <c r="AK115" s="194"/>
      <c r="AL115" s="194"/>
    </row>
    <row r="116" spans="1:38" s="84" customFormat="1" ht="39.950000000000003" customHeight="1" x14ac:dyDescent="0.2">
      <c r="A116" s="194">
        <v>43</v>
      </c>
      <c r="B116" s="194"/>
      <c r="C116" s="193">
        <v>43168</v>
      </c>
      <c r="D116" s="193" t="s">
        <v>404</v>
      </c>
      <c r="E116" s="194" t="s">
        <v>405</v>
      </c>
      <c r="F116" s="195" t="s">
        <v>340</v>
      </c>
      <c r="G116" s="193" t="s">
        <v>66</v>
      </c>
      <c r="H116" s="194" t="s">
        <v>67</v>
      </c>
      <c r="I116" s="195">
        <v>500</v>
      </c>
      <c r="J116" s="195"/>
      <c r="K116" s="195"/>
      <c r="L116" s="195" t="s">
        <v>44</v>
      </c>
      <c r="M116" s="226" t="s">
        <v>52</v>
      </c>
      <c r="N116" s="203" t="s">
        <v>107</v>
      </c>
      <c r="O116" s="216" t="s">
        <v>107</v>
      </c>
      <c r="P116" s="193" t="s">
        <v>406</v>
      </c>
      <c r="Q116" s="194" t="s">
        <v>47</v>
      </c>
      <c r="R116" s="193" t="s">
        <v>52</v>
      </c>
      <c r="S116" s="194" t="s">
        <v>44</v>
      </c>
      <c r="T116" s="193" t="s">
        <v>44</v>
      </c>
      <c r="U116" s="194"/>
      <c r="V116" s="194"/>
      <c r="W116" s="194" t="s">
        <v>52</v>
      </c>
      <c r="X116" s="232" t="s">
        <v>385</v>
      </c>
      <c r="Y116" s="232"/>
      <c r="Z116" s="232" t="s">
        <v>143</v>
      </c>
      <c r="AA116" s="194"/>
      <c r="AB116" s="194"/>
      <c r="AC116" s="194"/>
      <c r="AD116" s="194" t="s">
        <v>44</v>
      </c>
      <c r="AE116" s="194" t="s">
        <v>203</v>
      </c>
      <c r="AF116" s="194"/>
      <c r="AG116" s="197">
        <v>500</v>
      </c>
      <c r="AH116" s="194" t="s">
        <v>52</v>
      </c>
      <c r="AI116" s="194"/>
      <c r="AJ116" s="194" t="s">
        <v>108</v>
      </c>
      <c r="AK116" s="194"/>
      <c r="AL116" s="194"/>
    </row>
    <row r="117" spans="1:38" s="84" customFormat="1" ht="76.5" x14ac:dyDescent="0.2">
      <c r="A117" s="194">
        <v>45</v>
      </c>
      <c r="B117" s="194"/>
      <c r="C117" s="193">
        <v>43167</v>
      </c>
      <c r="D117" s="193" t="s">
        <v>407</v>
      </c>
      <c r="E117" s="195" t="s">
        <v>408</v>
      </c>
      <c r="F117" s="195" t="s">
        <v>41</v>
      </c>
      <c r="G117" s="193" t="s">
        <v>262</v>
      </c>
      <c r="H117" s="194" t="s">
        <v>77</v>
      </c>
      <c r="I117" s="195">
        <v>100</v>
      </c>
      <c r="J117" s="195"/>
      <c r="K117" s="238" t="s">
        <v>409</v>
      </c>
      <c r="L117" s="226" t="s">
        <v>52</v>
      </c>
      <c r="M117" s="226" t="s">
        <v>52</v>
      </c>
      <c r="N117" s="203" t="s">
        <v>47</v>
      </c>
      <c r="O117" s="216" t="s">
        <v>47</v>
      </c>
      <c r="P117" s="193" t="s">
        <v>52</v>
      </c>
      <c r="Q117" s="199" t="s">
        <v>47</v>
      </c>
      <c r="R117" s="199" t="s">
        <v>47</v>
      </c>
      <c r="S117" s="199" t="s">
        <v>47</v>
      </c>
      <c r="T117" s="199" t="s">
        <v>47</v>
      </c>
      <c r="U117" s="199" t="s">
        <v>47</v>
      </c>
      <c r="V117" s="199" t="s">
        <v>47</v>
      </c>
      <c r="W117" s="194" t="s">
        <v>44</v>
      </c>
      <c r="X117" s="232" t="s">
        <v>44</v>
      </c>
      <c r="Y117" s="232"/>
      <c r="Z117" s="232" t="s">
        <v>143</v>
      </c>
      <c r="AA117" s="194"/>
      <c r="AB117" s="194"/>
      <c r="AC117" s="194"/>
      <c r="AD117" s="194" t="s">
        <v>52</v>
      </c>
      <c r="AE117" s="194" t="s">
        <v>52</v>
      </c>
      <c r="AF117" s="194"/>
      <c r="AG117" s="197">
        <v>100</v>
      </c>
      <c r="AH117" s="194" t="s">
        <v>52</v>
      </c>
      <c r="AI117" s="194"/>
      <c r="AJ117" s="194" t="s">
        <v>108</v>
      </c>
      <c r="AK117" s="194"/>
      <c r="AL117" s="194"/>
    </row>
    <row r="118" spans="1:38" s="84" customFormat="1" ht="39.75" customHeight="1" x14ac:dyDescent="0.2">
      <c r="A118" s="194">
        <v>51</v>
      </c>
      <c r="B118" s="194">
        <v>87</v>
      </c>
      <c r="C118" s="193">
        <v>43173</v>
      </c>
      <c r="D118" s="193" t="s">
        <v>410</v>
      </c>
      <c r="E118" s="194" t="s">
        <v>411</v>
      </c>
      <c r="F118" s="195" t="s">
        <v>412</v>
      </c>
      <c r="G118" s="193" t="s">
        <v>77</v>
      </c>
      <c r="H118" s="194" t="s">
        <v>77</v>
      </c>
      <c r="I118" s="195">
        <v>100</v>
      </c>
      <c r="J118" s="195"/>
      <c r="K118" s="195"/>
      <c r="L118" s="195" t="s">
        <v>44</v>
      </c>
      <c r="M118" s="224" t="s">
        <v>44</v>
      </c>
      <c r="N118" s="202" t="s">
        <v>107</v>
      </c>
      <c r="O118" s="223" t="s">
        <v>331</v>
      </c>
      <c r="P118" s="193" t="s">
        <v>413</v>
      </c>
      <c r="Q118" s="194"/>
      <c r="R118" s="193" t="s">
        <v>52</v>
      </c>
      <c r="S118" s="194"/>
      <c r="T118" s="193" t="s">
        <v>52</v>
      </c>
      <c r="U118" s="194"/>
      <c r="V118" s="194"/>
      <c r="W118" s="194" t="s">
        <v>59</v>
      </c>
      <c r="X118" s="232" t="s">
        <v>59</v>
      </c>
      <c r="Y118" s="232"/>
      <c r="Z118" s="232" t="s">
        <v>143</v>
      </c>
      <c r="AA118" s="194"/>
      <c r="AB118" s="194" t="s">
        <v>77</v>
      </c>
      <c r="AC118" s="194"/>
      <c r="AD118" s="194" t="s">
        <v>52</v>
      </c>
      <c r="AE118" s="194" t="s">
        <v>47</v>
      </c>
      <c r="AF118" s="194"/>
      <c r="AG118" s="197">
        <v>100</v>
      </c>
      <c r="AH118" s="194" t="s">
        <v>44</v>
      </c>
      <c r="AI118" s="194"/>
      <c r="AJ118" s="194" t="s">
        <v>258</v>
      </c>
      <c r="AK118" s="215">
        <v>43195</v>
      </c>
      <c r="AL118" s="215"/>
    </row>
    <row r="119" spans="1:38" s="84" customFormat="1" ht="39.75" customHeight="1" x14ac:dyDescent="0.2">
      <c r="A119" s="194">
        <v>53</v>
      </c>
      <c r="B119" s="194"/>
      <c r="C119" s="193">
        <v>43175</v>
      </c>
      <c r="D119" s="193" t="s">
        <v>414</v>
      </c>
      <c r="E119" s="194"/>
      <c r="F119" s="195" t="s">
        <v>126</v>
      </c>
      <c r="G119" s="193" t="s">
        <v>415</v>
      </c>
      <c r="H119" s="194"/>
      <c r="I119" s="195"/>
      <c r="J119" s="195"/>
      <c r="K119" s="195" t="s">
        <v>416</v>
      </c>
      <c r="L119" s="195" t="s">
        <v>52</v>
      </c>
      <c r="M119" s="219" t="s">
        <v>47</v>
      </c>
      <c r="N119" s="231" t="s">
        <v>47</v>
      </c>
      <c r="O119" s="219" t="s">
        <v>47</v>
      </c>
      <c r="P119" s="193" t="s">
        <v>47</v>
      </c>
      <c r="Q119" s="194"/>
      <c r="R119" s="193"/>
      <c r="S119" s="194"/>
      <c r="T119" s="193"/>
      <c r="U119" s="194"/>
      <c r="V119" s="194"/>
      <c r="W119" s="194"/>
      <c r="X119" s="232" t="s">
        <v>52</v>
      </c>
      <c r="Y119" s="232"/>
      <c r="Z119" s="232" t="s">
        <v>143</v>
      </c>
      <c r="AA119" s="194"/>
      <c r="AB119" s="194"/>
      <c r="AC119" s="194"/>
      <c r="AD119" s="194" t="s">
        <v>52</v>
      </c>
      <c r="AE119" s="194" t="s">
        <v>52</v>
      </c>
      <c r="AF119" s="194"/>
      <c r="AG119" s="197" t="s">
        <v>47</v>
      </c>
      <c r="AH119" s="194" t="s">
        <v>47</v>
      </c>
      <c r="AI119" s="194" t="s">
        <v>47</v>
      </c>
      <c r="AJ119" s="194" t="s">
        <v>47</v>
      </c>
      <c r="AK119" s="194" t="s">
        <v>47</v>
      </c>
      <c r="AL119" s="194"/>
    </row>
    <row r="120" spans="1:38" s="84" customFormat="1" ht="39.75" customHeight="1" x14ac:dyDescent="0.2">
      <c r="A120" s="194">
        <v>54</v>
      </c>
      <c r="B120" s="194"/>
      <c r="C120" s="193">
        <v>43176</v>
      </c>
      <c r="D120" s="193" t="s">
        <v>417</v>
      </c>
      <c r="E120" s="194"/>
      <c r="F120" s="195" t="s">
        <v>126</v>
      </c>
      <c r="G120" s="193"/>
      <c r="H120" s="194"/>
      <c r="I120" s="195"/>
      <c r="J120" s="195"/>
      <c r="K120" s="195" t="s">
        <v>416</v>
      </c>
      <c r="L120" s="195" t="s">
        <v>52</v>
      </c>
      <c r="M120" s="219" t="s">
        <v>47</v>
      </c>
      <c r="N120" s="231" t="s">
        <v>47</v>
      </c>
      <c r="O120" s="219" t="s">
        <v>47</v>
      </c>
      <c r="P120" s="193" t="s">
        <v>47</v>
      </c>
      <c r="Q120" s="194"/>
      <c r="R120" s="193"/>
      <c r="S120" s="194"/>
      <c r="T120" s="193"/>
      <c r="U120" s="194"/>
      <c r="V120" s="194"/>
      <c r="W120" s="194"/>
      <c r="X120" s="232" t="s">
        <v>52</v>
      </c>
      <c r="Y120" s="232"/>
      <c r="Z120" s="232" t="s">
        <v>143</v>
      </c>
      <c r="AA120" s="194"/>
      <c r="AB120" s="194"/>
      <c r="AC120" s="194"/>
      <c r="AD120" s="194" t="s">
        <v>52</v>
      </c>
      <c r="AE120" s="194" t="s">
        <v>52</v>
      </c>
      <c r="AF120" s="194"/>
      <c r="AG120" s="197" t="s">
        <v>47</v>
      </c>
      <c r="AH120" s="194" t="s">
        <v>47</v>
      </c>
      <c r="AI120" s="194" t="s">
        <v>47</v>
      </c>
      <c r="AJ120" s="194" t="s">
        <v>47</v>
      </c>
      <c r="AK120" s="194" t="s">
        <v>47</v>
      </c>
      <c r="AL120" s="194"/>
    </row>
    <row r="121" spans="1:38" s="84" customFormat="1" ht="39.75" customHeight="1" x14ac:dyDescent="0.2">
      <c r="A121" s="194">
        <v>55</v>
      </c>
      <c r="B121" s="194"/>
      <c r="C121" s="193">
        <v>43177</v>
      </c>
      <c r="D121" s="193" t="s">
        <v>418</v>
      </c>
      <c r="E121" s="194"/>
      <c r="F121" s="195" t="s">
        <v>126</v>
      </c>
      <c r="G121" s="193"/>
      <c r="H121" s="194"/>
      <c r="I121" s="195"/>
      <c r="J121" s="195"/>
      <c r="K121" s="195" t="s">
        <v>416</v>
      </c>
      <c r="L121" s="195" t="s">
        <v>52</v>
      </c>
      <c r="M121" s="219" t="s">
        <v>47</v>
      </c>
      <c r="N121" s="231" t="s">
        <v>47</v>
      </c>
      <c r="O121" s="219" t="s">
        <v>47</v>
      </c>
      <c r="P121" s="193" t="s">
        <v>47</v>
      </c>
      <c r="Q121" s="194"/>
      <c r="R121" s="193"/>
      <c r="S121" s="194"/>
      <c r="T121" s="193"/>
      <c r="U121" s="194"/>
      <c r="V121" s="194"/>
      <c r="W121" s="194"/>
      <c r="X121" s="232" t="s">
        <v>52</v>
      </c>
      <c r="Y121" s="232"/>
      <c r="Z121" s="232" t="s">
        <v>143</v>
      </c>
      <c r="AA121" s="194"/>
      <c r="AB121" s="194"/>
      <c r="AC121" s="194"/>
      <c r="AD121" s="194" t="s">
        <v>52</v>
      </c>
      <c r="AE121" s="194" t="s">
        <v>52</v>
      </c>
      <c r="AF121" s="194"/>
      <c r="AG121" s="197" t="s">
        <v>47</v>
      </c>
      <c r="AH121" s="194" t="s">
        <v>47</v>
      </c>
      <c r="AI121" s="194" t="s">
        <v>47</v>
      </c>
      <c r="AJ121" s="194" t="s">
        <v>47</v>
      </c>
      <c r="AK121" s="194" t="s">
        <v>47</v>
      </c>
      <c r="AL121" s="194"/>
    </row>
    <row r="122" spans="1:38" s="84" customFormat="1" ht="39.75" customHeight="1" x14ac:dyDescent="0.2">
      <c r="A122" s="194">
        <v>56</v>
      </c>
      <c r="B122" s="194"/>
      <c r="C122" s="193">
        <v>43178</v>
      </c>
      <c r="D122" s="193" t="s">
        <v>419</v>
      </c>
      <c r="E122" s="194"/>
      <c r="F122" s="195" t="s">
        <v>126</v>
      </c>
      <c r="G122" s="193"/>
      <c r="H122" s="194"/>
      <c r="I122" s="195"/>
      <c r="J122" s="195"/>
      <c r="K122" s="195" t="s">
        <v>416</v>
      </c>
      <c r="L122" s="195" t="s">
        <v>52</v>
      </c>
      <c r="M122" s="219" t="s">
        <v>47</v>
      </c>
      <c r="N122" s="231" t="s">
        <v>47</v>
      </c>
      <c r="O122" s="219" t="s">
        <v>47</v>
      </c>
      <c r="P122" s="193" t="s">
        <v>47</v>
      </c>
      <c r="Q122" s="194"/>
      <c r="R122" s="193"/>
      <c r="S122" s="194"/>
      <c r="T122" s="193"/>
      <c r="U122" s="194"/>
      <c r="V122" s="194"/>
      <c r="W122" s="194"/>
      <c r="X122" s="232" t="s">
        <v>52</v>
      </c>
      <c r="Y122" s="232"/>
      <c r="Z122" s="232" t="s">
        <v>143</v>
      </c>
      <c r="AA122" s="194"/>
      <c r="AB122" s="194"/>
      <c r="AC122" s="194"/>
      <c r="AD122" s="194" t="s">
        <v>52</v>
      </c>
      <c r="AE122" s="194" t="s">
        <v>52</v>
      </c>
      <c r="AF122" s="194"/>
      <c r="AG122" s="197" t="s">
        <v>47</v>
      </c>
      <c r="AH122" s="194" t="s">
        <v>47</v>
      </c>
      <c r="AI122" s="194" t="s">
        <v>47</v>
      </c>
      <c r="AJ122" s="194" t="s">
        <v>47</v>
      </c>
      <c r="AK122" s="194" t="s">
        <v>47</v>
      </c>
      <c r="AL122" s="194"/>
    </row>
    <row r="123" spans="1:38" s="84" customFormat="1" ht="39.75" customHeight="1" x14ac:dyDescent="0.2">
      <c r="A123" s="194">
        <v>57</v>
      </c>
      <c r="B123" s="194"/>
      <c r="C123" s="193">
        <v>43179</v>
      </c>
      <c r="D123" s="193" t="s">
        <v>420</v>
      </c>
      <c r="E123" s="194"/>
      <c r="F123" s="195" t="s">
        <v>126</v>
      </c>
      <c r="G123" s="193"/>
      <c r="H123" s="194"/>
      <c r="I123" s="195"/>
      <c r="J123" s="195"/>
      <c r="K123" s="195" t="s">
        <v>416</v>
      </c>
      <c r="L123" s="195" t="s">
        <v>52</v>
      </c>
      <c r="M123" s="219" t="s">
        <v>47</v>
      </c>
      <c r="N123" s="231" t="s">
        <v>47</v>
      </c>
      <c r="O123" s="219" t="s">
        <v>47</v>
      </c>
      <c r="P123" s="193" t="s">
        <v>47</v>
      </c>
      <c r="Q123" s="194"/>
      <c r="R123" s="193"/>
      <c r="S123" s="194"/>
      <c r="T123" s="193"/>
      <c r="U123" s="194"/>
      <c r="V123" s="194"/>
      <c r="W123" s="194"/>
      <c r="X123" s="232" t="s">
        <v>52</v>
      </c>
      <c r="Y123" s="232"/>
      <c r="Z123" s="232" t="s">
        <v>143</v>
      </c>
      <c r="AA123" s="194"/>
      <c r="AB123" s="194"/>
      <c r="AC123" s="194"/>
      <c r="AD123" s="194" t="s">
        <v>52</v>
      </c>
      <c r="AE123" s="194" t="s">
        <v>52</v>
      </c>
      <c r="AF123" s="194"/>
      <c r="AG123" s="197" t="s">
        <v>47</v>
      </c>
      <c r="AH123" s="194" t="s">
        <v>47</v>
      </c>
      <c r="AI123" s="194" t="s">
        <v>47</v>
      </c>
      <c r="AJ123" s="194" t="s">
        <v>47</v>
      </c>
      <c r="AK123" s="194" t="s">
        <v>47</v>
      </c>
      <c r="AL123" s="194"/>
    </row>
    <row r="124" spans="1:38" s="84" customFormat="1" ht="39.75" customHeight="1" x14ac:dyDescent="0.2">
      <c r="A124" s="194">
        <v>27</v>
      </c>
      <c r="B124" s="194">
        <v>271</v>
      </c>
      <c r="C124" s="193">
        <v>43519</v>
      </c>
      <c r="D124" s="193" t="s">
        <v>421</v>
      </c>
      <c r="E124" s="194" t="s">
        <v>422</v>
      </c>
      <c r="F124" s="195" t="s">
        <v>163</v>
      </c>
      <c r="G124" s="193" t="s">
        <v>76</v>
      </c>
      <c r="H124" s="194" t="s">
        <v>77</v>
      </c>
      <c r="I124" s="195">
        <v>100</v>
      </c>
      <c r="J124" s="195"/>
      <c r="K124" s="195" t="s">
        <v>326</v>
      </c>
      <c r="L124" s="195"/>
      <c r="M124" s="194"/>
      <c r="N124" s="194"/>
      <c r="O124" s="199"/>
      <c r="P124" s="193"/>
      <c r="Q124" s="194" t="s">
        <v>47</v>
      </c>
      <c r="R124" s="194"/>
      <c r="S124" s="194"/>
      <c r="T124" s="194"/>
      <c r="U124" s="194" t="s">
        <v>327</v>
      </c>
      <c r="V124" s="194"/>
      <c r="W124" s="194"/>
      <c r="X124" s="203" t="s">
        <v>328</v>
      </c>
      <c r="Y124" s="203"/>
      <c r="Z124" s="194"/>
      <c r="AA124" s="194"/>
      <c r="AB124" s="194"/>
      <c r="AC124" s="194"/>
      <c r="AD124" s="194"/>
      <c r="AE124" s="194"/>
      <c r="AF124" s="194"/>
      <c r="AG124" s="197">
        <v>100</v>
      </c>
      <c r="AH124" s="194" t="s">
        <v>52</v>
      </c>
      <c r="AI124" s="194"/>
      <c r="AJ124" s="194" t="s">
        <v>265</v>
      </c>
      <c r="AK124" s="215"/>
      <c r="AL124" s="215"/>
    </row>
    <row r="125" spans="1:38" s="84" customFormat="1" ht="39.75" customHeight="1" x14ac:dyDescent="0.2">
      <c r="A125" s="194">
        <v>64</v>
      </c>
      <c r="B125" s="194">
        <v>175</v>
      </c>
      <c r="C125" s="193">
        <v>43181</v>
      </c>
      <c r="D125" s="193" t="s">
        <v>423</v>
      </c>
      <c r="E125" s="194" t="s">
        <v>424</v>
      </c>
      <c r="F125" s="195" t="s">
        <v>163</v>
      </c>
      <c r="G125" s="193" t="s">
        <v>66</v>
      </c>
      <c r="H125" s="194" t="s">
        <v>67</v>
      </c>
      <c r="I125" s="195">
        <v>500</v>
      </c>
      <c r="J125" s="195"/>
      <c r="K125" s="195"/>
      <c r="L125" s="195" t="s">
        <v>44</v>
      </c>
      <c r="M125" s="226" t="s">
        <v>52</v>
      </c>
      <c r="N125" s="203" t="s">
        <v>107</v>
      </c>
      <c r="O125" s="216" t="s">
        <v>107</v>
      </c>
      <c r="P125" s="193" t="s">
        <v>406</v>
      </c>
      <c r="Q125" s="194"/>
      <c r="R125" s="193"/>
      <c r="S125" s="194"/>
      <c r="T125" s="193"/>
      <c r="U125" s="194"/>
      <c r="V125" s="194"/>
      <c r="W125" s="194" t="s">
        <v>78</v>
      </c>
      <c r="X125" s="232" t="s">
        <v>78</v>
      </c>
      <c r="Y125" s="232"/>
      <c r="Z125" s="232" t="s">
        <v>143</v>
      </c>
      <c r="AA125" s="194"/>
      <c r="AB125" s="194" t="s">
        <v>216</v>
      </c>
      <c r="AC125" s="194"/>
      <c r="AD125" s="194" t="s">
        <v>44</v>
      </c>
      <c r="AE125" s="194" t="s">
        <v>203</v>
      </c>
      <c r="AF125" s="194"/>
      <c r="AG125" s="197">
        <v>500</v>
      </c>
      <c r="AH125" s="194" t="s">
        <v>52</v>
      </c>
      <c r="AI125" s="194"/>
      <c r="AJ125" s="194" t="s">
        <v>265</v>
      </c>
      <c r="AK125" s="194"/>
      <c r="AL125" s="194"/>
    </row>
    <row r="126" spans="1:38" s="84" customFormat="1" ht="39.75" customHeight="1" x14ac:dyDescent="0.2">
      <c r="A126" s="194">
        <v>65</v>
      </c>
      <c r="B126" s="194"/>
      <c r="C126" s="193">
        <v>43181</v>
      </c>
      <c r="D126" s="193" t="s">
        <v>425</v>
      </c>
      <c r="E126" s="194" t="s">
        <v>426</v>
      </c>
      <c r="F126" s="195" t="s">
        <v>163</v>
      </c>
      <c r="G126" s="193" t="s">
        <v>122</v>
      </c>
      <c r="H126" s="194" t="s">
        <v>123</v>
      </c>
      <c r="I126" s="195">
        <v>200</v>
      </c>
      <c r="J126" s="195"/>
      <c r="K126" s="195" t="s">
        <v>314</v>
      </c>
      <c r="L126" s="195" t="s">
        <v>44</v>
      </c>
      <c r="M126" s="237" t="s">
        <v>44</v>
      </c>
      <c r="N126" s="231" t="s">
        <v>47</v>
      </c>
      <c r="O126" s="219" t="s">
        <v>47</v>
      </c>
      <c r="P126" s="193" t="s">
        <v>427</v>
      </c>
      <c r="Q126" s="194"/>
      <c r="R126" s="193"/>
      <c r="S126" s="194"/>
      <c r="T126" s="193"/>
      <c r="U126" s="194"/>
      <c r="V126" s="194"/>
      <c r="W126" s="194"/>
      <c r="X126" s="232" t="s">
        <v>428</v>
      </c>
      <c r="Y126" s="232"/>
      <c r="Z126" s="232" t="s">
        <v>143</v>
      </c>
      <c r="AA126" s="194"/>
      <c r="AB126" s="194"/>
      <c r="AC126" s="194"/>
      <c r="AD126" s="194" t="s">
        <v>52</v>
      </c>
      <c r="AE126" s="194" t="s">
        <v>52</v>
      </c>
      <c r="AF126" s="194"/>
      <c r="AG126" s="197">
        <v>200</v>
      </c>
      <c r="AH126" s="194" t="s">
        <v>44</v>
      </c>
      <c r="AI126" s="194"/>
      <c r="AJ126" s="194" t="s">
        <v>265</v>
      </c>
      <c r="AK126" s="215">
        <v>43195</v>
      </c>
      <c r="AL126" s="215"/>
    </row>
    <row r="127" spans="1:38" s="84" customFormat="1" ht="39.75" customHeight="1" x14ac:dyDescent="0.2">
      <c r="A127" s="194">
        <v>67</v>
      </c>
      <c r="B127" s="194"/>
      <c r="C127" s="193">
        <v>43188</v>
      </c>
      <c r="D127" s="193" t="s">
        <v>429</v>
      </c>
      <c r="E127" s="194"/>
      <c r="F127" s="195" t="s">
        <v>94</v>
      </c>
      <c r="G127" s="193" t="s">
        <v>430</v>
      </c>
      <c r="H127" s="194" t="s">
        <v>431</v>
      </c>
      <c r="I127" s="195">
        <v>0</v>
      </c>
      <c r="J127" s="195"/>
      <c r="K127" s="195" t="s">
        <v>314</v>
      </c>
      <c r="L127" s="195" t="s">
        <v>52</v>
      </c>
      <c r="M127" s="237" t="s">
        <v>44</v>
      </c>
      <c r="N127" s="231" t="s">
        <v>47</v>
      </c>
      <c r="O127" s="219" t="s">
        <v>47</v>
      </c>
      <c r="P127" s="193" t="s">
        <v>47</v>
      </c>
      <c r="Q127" s="194"/>
      <c r="R127" s="193"/>
      <c r="S127" s="194"/>
      <c r="T127" s="193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  <c r="AE127" s="194"/>
      <c r="AF127" s="194"/>
      <c r="AG127" s="197">
        <v>0</v>
      </c>
      <c r="AH127" s="194" t="s">
        <v>47</v>
      </c>
      <c r="AI127" s="234" t="s">
        <v>432</v>
      </c>
      <c r="AJ127" s="194" t="s">
        <v>96</v>
      </c>
      <c r="AK127" s="194" t="s">
        <v>47</v>
      </c>
      <c r="AL127" s="194"/>
    </row>
    <row r="128" spans="1:38" s="84" customFormat="1" ht="39.75" customHeight="1" x14ac:dyDescent="0.2">
      <c r="A128" s="194">
        <v>68</v>
      </c>
      <c r="B128" s="194"/>
      <c r="C128" s="193" t="s">
        <v>433</v>
      </c>
      <c r="D128" s="193" t="s">
        <v>434</v>
      </c>
      <c r="E128" s="194"/>
      <c r="F128" s="195" t="s">
        <v>41</v>
      </c>
      <c r="G128" s="193" t="s">
        <v>195</v>
      </c>
      <c r="H128" s="194"/>
      <c r="I128" s="195">
        <v>250</v>
      </c>
      <c r="J128" s="195"/>
      <c r="K128" s="195" t="s">
        <v>435</v>
      </c>
      <c r="L128" s="195" t="s">
        <v>44</v>
      </c>
      <c r="M128" s="237" t="s">
        <v>44</v>
      </c>
      <c r="N128" s="231" t="s">
        <v>47</v>
      </c>
      <c r="O128" s="219" t="s">
        <v>47</v>
      </c>
      <c r="P128" s="193" t="s">
        <v>47</v>
      </c>
      <c r="Q128" s="194"/>
      <c r="R128" s="193"/>
      <c r="S128" s="194"/>
      <c r="T128" s="193"/>
      <c r="U128" s="194"/>
      <c r="V128" s="194"/>
      <c r="W128" s="194"/>
      <c r="X128" s="194"/>
      <c r="Y128" s="194"/>
      <c r="Z128" s="194"/>
      <c r="AA128" s="194"/>
      <c r="AB128" s="194"/>
      <c r="AC128" s="194"/>
      <c r="AD128" s="194"/>
      <c r="AE128" s="194"/>
      <c r="AF128" s="194"/>
      <c r="AG128" s="197" t="s">
        <v>47</v>
      </c>
      <c r="AH128" s="194" t="s">
        <v>47</v>
      </c>
      <c r="AI128" s="194" t="s">
        <v>47</v>
      </c>
      <c r="AJ128" s="194" t="s">
        <v>47</v>
      </c>
      <c r="AK128" s="194" t="s">
        <v>47</v>
      </c>
      <c r="AL128" s="194"/>
    </row>
    <row r="129" spans="1:38" s="84" customFormat="1" ht="39.75" customHeight="1" x14ac:dyDescent="0.2">
      <c r="A129" s="194">
        <v>69</v>
      </c>
      <c r="B129" s="194"/>
      <c r="C129" s="193">
        <v>43195</v>
      </c>
      <c r="D129" s="193" t="s">
        <v>436</v>
      </c>
      <c r="E129" s="194" t="s">
        <v>437</v>
      </c>
      <c r="F129" s="195" t="s">
        <v>41</v>
      </c>
      <c r="G129" s="193" t="s">
        <v>367</v>
      </c>
      <c r="H129" s="194" t="s">
        <v>438</v>
      </c>
      <c r="I129" s="195">
        <v>100</v>
      </c>
      <c r="J129" s="195"/>
      <c r="K129" s="195" t="s">
        <v>314</v>
      </c>
      <c r="L129" s="195" t="s">
        <v>44</v>
      </c>
      <c r="M129" s="237" t="s">
        <v>44</v>
      </c>
      <c r="N129" s="231" t="s">
        <v>47</v>
      </c>
      <c r="O129" s="219" t="s">
        <v>47</v>
      </c>
      <c r="P129" s="193" t="s">
        <v>47</v>
      </c>
      <c r="Q129" s="194"/>
      <c r="R129" s="193"/>
      <c r="S129" s="194"/>
      <c r="T129" s="193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  <c r="AE129" s="194"/>
      <c r="AF129" s="194"/>
      <c r="AG129" s="197">
        <v>100</v>
      </c>
      <c r="AH129" s="194" t="s">
        <v>44</v>
      </c>
      <c r="AI129" s="194"/>
      <c r="AJ129" s="194" t="s">
        <v>108</v>
      </c>
      <c r="AK129" s="215">
        <v>43195</v>
      </c>
      <c r="AL129" s="215"/>
    </row>
    <row r="130" spans="1:38" s="84" customFormat="1" ht="39.75" customHeight="1" x14ac:dyDescent="0.2">
      <c r="A130" s="194">
        <v>70</v>
      </c>
      <c r="B130" s="194"/>
      <c r="C130" s="193">
        <v>43195</v>
      </c>
      <c r="D130" s="193" t="s">
        <v>174</v>
      </c>
      <c r="E130" s="194"/>
      <c r="F130" s="195" t="s">
        <v>41</v>
      </c>
      <c r="G130" s="193"/>
      <c r="H130" s="194"/>
      <c r="I130" s="195">
        <v>100</v>
      </c>
      <c r="J130" s="195"/>
      <c r="K130" s="195"/>
      <c r="L130" s="195" t="s">
        <v>44</v>
      </c>
      <c r="M130" s="224" t="s">
        <v>44</v>
      </c>
      <c r="N130" s="202" t="s">
        <v>107</v>
      </c>
      <c r="O130" s="223" t="s">
        <v>331</v>
      </c>
      <c r="P130" s="193" t="s">
        <v>439</v>
      </c>
      <c r="Q130" s="194"/>
      <c r="R130" s="193"/>
      <c r="S130" s="194"/>
      <c r="T130" s="193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4"/>
      <c r="AG130" s="197">
        <v>100</v>
      </c>
      <c r="AH130" s="194" t="s">
        <v>52</v>
      </c>
      <c r="AI130" s="194"/>
      <c r="AJ130" s="194" t="s">
        <v>222</v>
      </c>
      <c r="AK130" s="215"/>
      <c r="AL130" s="215"/>
    </row>
    <row r="131" spans="1:38" s="84" customFormat="1" ht="39.75" customHeight="1" x14ac:dyDescent="0.2">
      <c r="A131" s="194">
        <v>71</v>
      </c>
      <c r="B131" s="194">
        <v>325</v>
      </c>
      <c r="C131" s="193">
        <v>43182</v>
      </c>
      <c r="D131" s="193" t="s">
        <v>440</v>
      </c>
      <c r="E131" s="194"/>
      <c r="F131" s="195" t="s">
        <v>41</v>
      </c>
      <c r="G131" s="193" t="s">
        <v>172</v>
      </c>
      <c r="H131" s="194" t="s">
        <v>431</v>
      </c>
      <c r="I131" s="195">
        <v>1000</v>
      </c>
      <c r="J131" s="195"/>
      <c r="K131" s="195"/>
      <c r="L131" s="195" t="s">
        <v>44</v>
      </c>
      <c r="M131" s="237" t="s">
        <v>44</v>
      </c>
      <c r="N131" s="231" t="s">
        <v>47</v>
      </c>
      <c r="O131" s="219" t="s">
        <v>47</v>
      </c>
      <c r="P131" s="193" t="s">
        <v>441</v>
      </c>
      <c r="Q131" s="194"/>
      <c r="R131" s="193"/>
      <c r="S131" s="194"/>
      <c r="T131" s="193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7">
        <v>1000</v>
      </c>
      <c r="AH131" s="194" t="s">
        <v>44</v>
      </c>
      <c r="AI131" s="194"/>
      <c r="AJ131" s="194" t="s">
        <v>108</v>
      </c>
      <c r="AK131" s="215">
        <v>43255</v>
      </c>
      <c r="AL131" s="215"/>
    </row>
    <row r="132" spans="1:38" s="84" customFormat="1" ht="39.75" customHeight="1" x14ac:dyDescent="0.2">
      <c r="A132" s="194">
        <v>72</v>
      </c>
      <c r="B132" s="194">
        <v>326</v>
      </c>
      <c r="C132" s="193">
        <v>43180</v>
      </c>
      <c r="D132" s="193" t="s">
        <v>442</v>
      </c>
      <c r="E132" s="194"/>
      <c r="F132" s="195" t="s">
        <v>41</v>
      </c>
      <c r="G132" s="193" t="s">
        <v>66</v>
      </c>
      <c r="H132" s="194" t="s">
        <v>431</v>
      </c>
      <c r="I132" s="195">
        <v>500</v>
      </c>
      <c r="J132" s="195"/>
      <c r="K132" s="195"/>
      <c r="L132" s="195" t="s">
        <v>44</v>
      </c>
      <c r="M132" s="237" t="s">
        <v>44</v>
      </c>
      <c r="N132" s="231" t="s">
        <v>47</v>
      </c>
      <c r="O132" s="219" t="s">
        <v>47</v>
      </c>
      <c r="P132" s="193" t="s">
        <v>441</v>
      </c>
      <c r="Q132" s="194"/>
      <c r="R132" s="193"/>
      <c r="S132" s="194"/>
      <c r="T132" s="193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  <c r="AG132" s="197">
        <v>500</v>
      </c>
      <c r="AH132" s="194" t="s">
        <v>44</v>
      </c>
      <c r="AI132" s="194"/>
      <c r="AJ132" s="194" t="s">
        <v>108</v>
      </c>
      <c r="AK132" s="215">
        <v>43255</v>
      </c>
      <c r="AL132" s="215"/>
    </row>
    <row r="133" spans="1:38" s="84" customFormat="1" ht="39.75" customHeight="1" x14ac:dyDescent="0.2">
      <c r="A133" s="194">
        <v>73</v>
      </c>
      <c r="B133" s="194">
        <v>327</v>
      </c>
      <c r="C133" s="193">
        <v>43199</v>
      </c>
      <c r="D133" s="193" t="s">
        <v>443</v>
      </c>
      <c r="E133" s="194"/>
      <c r="F133" s="195" t="s">
        <v>41</v>
      </c>
      <c r="G133" s="193" t="s">
        <v>367</v>
      </c>
      <c r="H133" s="194" t="s">
        <v>431</v>
      </c>
      <c r="I133" s="195">
        <v>100</v>
      </c>
      <c r="J133" s="195"/>
      <c r="K133" s="195"/>
      <c r="L133" s="195" t="s">
        <v>44</v>
      </c>
      <c r="M133" s="237" t="s">
        <v>44</v>
      </c>
      <c r="N133" s="231" t="s">
        <v>47</v>
      </c>
      <c r="O133" s="219" t="s">
        <v>47</v>
      </c>
      <c r="P133" s="193" t="s">
        <v>441</v>
      </c>
      <c r="Q133" s="194"/>
      <c r="R133" s="193"/>
      <c r="S133" s="194"/>
      <c r="T133" s="193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197">
        <v>100</v>
      </c>
      <c r="AH133" s="194" t="s">
        <v>44</v>
      </c>
      <c r="AI133" s="194"/>
      <c r="AJ133" s="194" t="s">
        <v>108</v>
      </c>
      <c r="AK133" s="215">
        <v>43255</v>
      </c>
      <c r="AL133" s="215"/>
    </row>
    <row r="134" spans="1:38" s="84" customFormat="1" ht="39.75" customHeight="1" x14ac:dyDescent="0.2">
      <c r="A134" s="194">
        <v>74</v>
      </c>
      <c r="B134" s="194">
        <v>328</v>
      </c>
      <c r="C134" s="193">
        <v>43192</v>
      </c>
      <c r="D134" s="193" t="s">
        <v>444</v>
      </c>
      <c r="E134" s="194" t="s">
        <v>445</v>
      </c>
      <c r="F134" s="195" t="s">
        <v>41</v>
      </c>
      <c r="G134" s="193" t="s">
        <v>172</v>
      </c>
      <c r="H134" s="194" t="s">
        <v>431</v>
      </c>
      <c r="I134" s="195">
        <v>1000</v>
      </c>
      <c r="J134" s="195"/>
      <c r="K134" s="195"/>
      <c r="L134" s="195" t="s">
        <v>44</v>
      </c>
      <c r="M134" s="224" t="s">
        <v>44</v>
      </c>
      <c r="N134" s="202" t="s">
        <v>47</v>
      </c>
      <c r="O134" s="223" t="s">
        <v>331</v>
      </c>
      <c r="P134" s="193" t="s">
        <v>441</v>
      </c>
      <c r="Q134" s="194"/>
      <c r="R134" s="193"/>
      <c r="S134" s="194"/>
      <c r="T134" s="193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7">
        <v>1000</v>
      </c>
      <c r="AH134" s="194" t="s">
        <v>44</v>
      </c>
      <c r="AI134" s="194"/>
      <c r="AJ134" s="194" t="s">
        <v>108</v>
      </c>
      <c r="AK134" s="215">
        <v>43255</v>
      </c>
      <c r="AL134" s="215"/>
    </row>
    <row r="135" spans="1:38" s="84" customFormat="1" ht="39.75" customHeight="1" x14ac:dyDescent="0.2">
      <c r="A135" s="194">
        <v>75</v>
      </c>
      <c r="B135" s="194">
        <v>329</v>
      </c>
      <c r="C135" s="193">
        <v>43202</v>
      </c>
      <c r="D135" s="193" t="s">
        <v>446</v>
      </c>
      <c r="E135" s="194" t="s">
        <v>447</v>
      </c>
      <c r="F135" s="195" t="s">
        <v>41</v>
      </c>
      <c r="G135" s="193" t="s">
        <v>448</v>
      </c>
      <c r="H135" s="194" t="s">
        <v>431</v>
      </c>
      <c r="I135" s="195">
        <v>220</v>
      </c>
      <c r="J135" s="195"/>
      <c r="K135" s="195"/>
      <c r="L135" s="195" t="s">
        <v>44</v>
      </c>
      <c r="M135" s="224" t="s">
        <v>44</v>
      </c>
      <c r="N135" s="202" t="s">
        <v>47</v>
      </c>
      <c r="O135" s="223" t="s">
        <v>331</v>
      </c>
      <c r="P135" s="193" t="s">
        <v>441</v>
      </c>
      <c r="Q135" s="194"/>
      <c r="R135" s="193"/>
      <c r="S135" s="194"/>
      <c r="T135" s="193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4"/>
      <c r="AG135" s="197">
        <v>220</v>
      </c>
      <c r="AH135" s="194" t="s">
        <v>44</v>
      </c>
      <c r="AI135" s="194"/>
      <c r="AJ135" s="194" t="s">
        <v>108</v>
      </c>
      <c r="AK135" s="215">
        <v>43255</v>
      </c>
      <c r="AL135" s="215"/>
    </row>
    <row r="136" spans="1:38" s="84" customFormat="1" ht="39.75" customHeight="1" x14ac:dyDescent="0.2">
      <c r="A136" s="194">
        <v>76</v>
      </c>
      <c r="B136" s="194">
        <v>330</v>
      </c>
      <c r="C136" s="193">
        <v>43197</v>
      </c>
      <c r="D136" s="193" t="s">
        <v>449</v>
      </c>
      <c r="E136" s="194" t="s">
        <v>450</v>
      </c>
      <c r="F136" s="195" t="s">
        <v>41</v>
      </c>
      <c r="G136" s="193" t="s">
        <v>172</v>
      </c>
      <c r="H136" s="194" t="s">
        <v>431</v>
      </c>
      <c r="I136" s="195">
        <v>1000</v>
      </c>
      <c r="J136" s="195"/>
      <c r="K136" s="195"/>
      <c r="L136" s="195" t="s">
        <v>44</v>
      </c>
      <c r="M136" s="224" t="s">
        <v>44</v>
      </c>
      <c r="N136" s="202" t="s">
        <v>47</v>
      </c>
      <c r="O136" s="223" t="s">
        <v>331</v>
      </c>
      <c r="P136" s="193" t="s">
        <v>441</v>
      </c>
      <c r="Q136" s="194"/>
      <c r="R136" s="193"/>
      <c r="S136" s="194"/>
      <c r="T136" s="193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  <c r="AG136" s="197">
        <v>1000</v>
      </c>
      <c r="AH136" s="194" t="s">
        <v>44</v>
      </c>
      <c r="AI136" s="194"/>
      <c r="AJ136" s="194" t="s">
        <v>108</v>
      </c>
      <c r="AK136" s="215">
        <v>43255</v>
      </c>
      <c r="AL136" s="215"/>
    </row>
    <row r="137" spans="1:38" s="84" customFormat="1" ht="39.75" customHeight="1" x14ac:dyDescent="0.2">
      <c r="A137" s="194">
        <v>77</v>
      </c>
      <c r="B137" s="194">
        <v>322</v>
      </c>
      <c r="C137" s="193">
        <v>43355</v>
      </c>
      <c r="D137" s="193" t="s">
        <v>336</v>
      </c>
      <c r="E137" s="194" t="s">
        <v>337</v>
      </c>
      <c r="F137" s="195" t="s">
        <v>81</v>
      </c>
      <c r="G137" s="193" t="s">
        <v>66</v>
      </c>
      <c r="H137" s="194" t="s">
        <v>47</v>
      </c>
      <c r="I137" s="195">
        <v>500</v>
      </c>
      <c r="J137" s="195"/>
      <c r="K137" s="195" t="s">
        <v>314</v>
      </c>
      <c r="L137" s="195" t="s">
        <v>44</v>
      </c>
      <c r="M137" s="237" t="s">
        <v>44</v>
      </c>
      <c r="N137" s="231" t="s">
        <v>47</v>
      </c>
      <c r="O137" s="219" t="s">
        <v>47</v>
      </c>
      <c r="P137" s="193" t="s">
        <v>451</v>
      </c>
      <c r="Q137" s="194"/>
      <c r="R137" s="193"/>
      <c r="S137" s="194"/>
      <c r="T137" s="193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4"/>
      <c r="AF137" s="194"/>
      <c r="AG137" s="197"/>
      <c r="AH137" s="194"/>
      <c r="AI137" s="194"/>
      <c r="AJ137" s="194"/>
      <c r="AK137" s="215"/>
      <c r="AL137" s="215"/>
    </row>
    <row r="138" spans="1:38" s="84" customFormat="1" ht="39.75" customHeight="1" x14ac:dyDescent="0.2">
      <c r="A138" s="194">
        <v>78</v>
      </c>
      <c r="B138" s="194">
        <v>332</v>
      </c>
      <c r="C138" s="193">
        <v>43355</v>
      </c>
      <c r="D138" s="193" t="s">
        <v>452</v>
      </c>
      <c r="E138" s="194" t="s">
        <v>453</v>
      </c>
      <c r="F138" s="195" t="s">
        <v>41</v>
      </c>
      <c r="G138" s="193" t="s">
        <v>66</v>
      </c>
      <c r="H138" s="194" t="s">
        <v>47</v>
      </c>
      <c r="I138" s="195">
        <v>500</v>
      </c>
      <c r="J138" s="195"/>
      <c r="K138" s="195" t="s">
        <v>314</v>
      </c>
      <c r="L138" s="195" t="s">
        <v>44</v>
      </c>
      <c r="M138" s="237" t="s">
        <v>44</v>
      </c>
      <c r="N138" s="231" t="s">
        <v>47</v>
      </c>
      <c r="O138" s="219" t="s">
        <v>47</v>
      </c>
      <c r="P138" s="193" t="s">
        <v>451</v>
      </c>
      <c r="Q138" s="194"/>
      <c r="R138" s="193"/>
      <c r="S138" s="194"/>
      <c r="T138" s="193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4"/>
      <c r="AF138" s="194"/>
      <c r="AG138" s="197">
        <v>1000</v>
      </c>
      <c r="AH138" s="194" t="s">
        <v>44</v>
      </c>
      <c r="AI138" s="194"/>
      <c r="AJ138" s="194" t="s">
        <v>108</v>
      </c>
      <c r="AK138" s="215">
        <v>43255</v>
      </c>
      <c r="AL138" s="215"/>
    </row>
    <row r="139" spans="1:38" s="84" customFormat="1" ht="39.75" customHeight="1" x14ac:dyDescent="0.2">
      <c r="A139" s="194">
        <v>79</v>
      </c>
      <c r="B139" s="194">
        <v>333</v>
      </c>
      <c r="C139" s="193">
        <v>43355</v>
      </c>
      <c r="D139" s="193" t="s">
        <v>311</v>
      </c>
      <c r="E139" s="194" t="s">
        <v>312</v>
      </c>
      <c r="F139" s="195" t="s">
        <v>41</v>
      </c>
      <c r="G139" s="193" t="s">
        <v>315</v>
      </c>
      <c r="H139" s="194" t="s">
        <v>47</v>
      </c>
      <c r="I139" s="195">
        <v>554</v>
      </c>
      <c r="J139" s="195"/>
      <c r="K139" s="195" t="s">
        <v>314</v>
      </c>
      <c r="L139" s="195" t="s">
        <v>44</v>
      </c>
      <c r="M139" s="237" t="s">
        <v>44</v>
      </c>
      <c r="N139" s="231" t="s">
        <v>47</v>
      </c>
      <c r="O139" s="219" t="s">
        <v>47</v>
      </c>
      <c r="P139" s="193" t="s">
        <v>451</v>
      </c>
      <c r="Q139" s="194"/>
      <c r="R139" s="193"/>
      <c r="S139" s="194"/>
      <c r="T139" s="193"/>
      <c r="U139" s="194"/>
      <c r="V139" s="194"/>
      <c r="W139" s="194"/>
      <c r="X139" s="194"/>
      <c r="Y139" s="194"/>
      <c r="Z139" s="194"/>
      <c r="AA139" s="194"/>
      <c r="AB139" s="194"/>
      <c r="AC139" s="194"/>
      <c r="AD139" s="194"/>
      <c r="AE139" s="194"/>
      <c r="AF139" s="194"/>
      <c r="AG139" s="197">
        <v>1000</v>
      </c>
      <c r="AH139" s="194" t="s">
        <v>44</v>
      </c>
      <c r="AI139" s="194"/>
      <c r="AJ139" s="194" t="s">
        <v>108</v>
      </c>
      <c r="AK139" s="215">
        <v>43255</v>
      </c>
      <c r="AL139" s="215"/>
    </row>
    <row r="140" spans="1:38" s="84" customFormat="1" ht="39.75" customHeight="1" x14ac:dyDescent="0.2">
      <c r="A140" s="164"/>
      <c r="B140" s="164"/>
      <c r="C140" s="141"/>
      <c r="D140" s="141"/>
      <c r="E140" s="164"/>
      <c r="F140" s="142"/>
      <c r="G140" s="141"/>
      <c r="H140" s="164"/>
      <c r="I140" s="142"/>
      <c r="J140" s="142"/>
      <c r="K140" s="142"/>
      <c r="L140" s="142"/>
      <c r="M140" s="142"/>
      <c r="N140" s="164"/>
      <c r="O140" s="152"/>
      <c r="P140" s="193"/>
      <c r="Q140" s="164"/>
      <c r="R140" s="141"/>
      <c r="S140" s="164"/>
      <c r="T140" s="141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269"/>
      <c r="AH140" s="164"/>
      <c r="AI140" s="164"/>
      <c r="AJ140" s="164"/>
      <c r="AK140" s="153"/>
      <c r="AL140" s="153"/>
    </row>
    <row r="141" spans="1:38" s="84" customFormat="1" ht="39.950000000000003" customHeight="1" x14ac:dyDescent="0.2">
      <c r="A141" s="164"/>
      <c r="B141" s="164"/>
      <c r="C141" s="141"/>
      <c r="D141" s="141"/>
      <c r="E141" s="164"/>
      <c r="F141" s="142"/>
      <c r="G141" s="141"/>
      <c r="H141" s="164"/>
      <c r="I141" s="142"/>
      <c r="J141" s="142"/>
      <c r="K141" s="142"/>
      <c r="L141" s="142"/>
      <c r="M141" s="142"/>
      <c r="N141" s="164"/>
      <c r="O141" s="152"/>
      <c r="P141" s="193"/>
      <c r="Q141" s="164"/>
      <c r="R141" s="141"/>
      <c r="S141" s="164"/>
      <c r="T141" s="141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269"/>
      <c r="AH141" s="164"/>
      <c r="AI141" s="164"/>
      <c r="AJ141" s="164"/>
      <c r="AK141" s="164"/>
      <c r="AL141" s="164"/>
    </row>
    <row r="142" spans="1:38" s="84" customFormat="1" ht="39.950000000000003" customHeight="1" x14ac:dyDescent="0.2">
      <c r="A142" s="277" t="s">
        <v>454</v>
      </c>
      <c r="B142" s="278"/>
      <c r="C142" s="278"/>
      <c r="D142" s="278"/>
      <c r="E142" s="278"/>
      <c r="F142" s="142"/>
      <c r="G142" s="141"/>
      <c r="H142" s="164"/>
      <c r="I142" s="142"/>
      <c r="J142" s="142"/>
      <c r="K142" s="142"/>
      <c r="L142" s="142"/>
      <c r="M142" s="164"/>
      <c r="N142" s="164"/>
      <c r="O142" s="152"/>
      <c r="P142" s="193"/>
      <c r="Q142" s="164"/>
      <c r="R142" s="141"/>
      <c r="S142" s="164"/>
      <c r="T142" s="141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269"/>
      <c r="AH142" s="164"/>
      <c r="AI142" s="155"/>
      <c r="AJ142" s="164"/>
      <c r="AK142" s="164"/>
      <c r="AL142" s="164"/>
    </row>
    <row r="143" spans="1:38" s="84" customFormat="1" ht="39.950000000000003" customHeight="1" x14ac:dyDescent="0.2">
      <c r="A143" s="164">
        <v>1</v>
      </c>
      <c r="B143" s="151"/>
      <c r="C143" s="141">
        <v>42625</v>
      </c>
      <c r="D143" s="210" t="s">
        <v>455</v>
      </c>
      <c r="E143" s="203"/>
      <c r="F143" s="226" t="s">
        <v>456</v>
      </c>
      <c r="G143" s="230" t="s">
        <v>457</v>
      </c>
      <c r="H143" s="203" t="s">
        <v>458</v>
      </c>
      <c r="I143" s="227">
        <v>200</v>
      </c>
      <c r="J143" s="227"/>
      <c r="K143" s="198" t="s">
        <v>459</v>
      </c>
      <c r="L143" s="195" t="s">
        <v>44</v>
      </c>
      <c r="M143" s="195" t="s">
        <v>44</v>
      </c>
      <c r="N143" s="194" t="s">
        <v>47</v>
      </c>
      <c r="O143" s="199"/>
      <c r="P143" s="193" t="s">
        <v>44</v>
      </c>
      <c r="Q143" s="194" t="s">
        <v>47</v>
      </c>
      <c r="R143" s="202" t="s">
        <v>47</v>
      </c>
      <c r="S143" s="194" t="s">
        <v>47</v>
      </c>
      <c r="T143" s="202" t="s">
        <v>47</v>
      </c>
      <c r="U143" s="194"/>
      <c r="V143" s="194" t="s">
        <v>47</v>
      </c>
      <c r="W143" s="194" t="s">
        <v>47</v>
      </c>
      <c r="X143" s="194" t="s">
        <v>47</v>
      </c>
      <c r="Y143" s="194"/>
      <c r="Z143" s="194"/>
      <c r="AA143" s="194"/>
      <c r="AB143" s="194" t="s">
        <v>47</v>
      </c>
      <c r="AC143" s="194"/>
      <c r="AD143" s="194" t="s">
        <v>52</v>
      </c>
      <c r="AE143" s="194" t="s">
        <v>47</v>
      </c>
      <c r="AF143" s="194" t="s">
        <v>47</v>
      </c>
      <c r="AG143" s="197">
        <v>200</v>
      </c>
      <c r="AH143" s="194" t="s">
        <v>44</v>
      </c>
      <c r="AI143" s="215">
        <v>42791</v>
      </c>
      <c r="AJ143" s="194" t="s">
        <v>108</v>
      </c>
      <c r="AK143" s="194"/>
      <c r="AL143" s="194"/>
    </row>
    <row r="144" spans="1:38" s="84" customFormat="1" ht="39.950000000000003" customHeight="1" x14ac:dyDescent="0.2">
      <c r="A144" s="164">
        <v>2</v>
      </c>
      <c r="B144" s="151"/>
      <c r="C144" s="141">
        <v>42694</v>
      </c>
      <c r="D144" s="210" t="s">
        <v>460</v>
      </c>
      <c r="E144" s="203" t="s">
        <v>461</v>
      </c>
      <c r="F144" s="226" t="s">
        <v>456</v>
      </c>
      <c r="G144" s="230" t="s">
        <v>462</v>
      </c>
      <c r="H144" s="203" t="s">
        <v>67</v>
      </c>
      <c r="I144" s="227">
        <v>675.35</v>
      </c>
      <c r="J144" s="227"/>
      <c r="K144" s="198" t="s">
        <v>463</v>
      </c>
      <c r="L144" s="195" t="s">
        <v>44</v>
      </c>
      <c r="M144" s="195" t="s">
        <v>44</v>
      </c>
      <c r="N144" s="194" t="s">
        <v>47</v>
      </c>
      <c r="O144" s="199"/>
      <c r="P144" s="193" t="s">
        <v>52</v>
      </c>
      <c r="Q144" s="194" t="s">
        <v>107</v>
      </c>
      <c r="R144" s="202" t="s">
        <v>47</v>
      </c>
      <c r="S144" s="194" t="s">
        <v>107</v>
      </c>
      <c r="T144" s="202" t="s">
        <v>107</v>
      </c>
      <c r="U144" s="194" t="s">
        <v>107</v>
      </c>
      <c r="V144" s="194" t="s">
        <v>107</v>
      </c>
      <c r="W144" s="194" t="s">
        <v>47</v>
      </c>
      <c r="X144" s="194" t="s">
        <v>47</v>
      </c>
      <c r="Y144" s="194"/>
      <c r="Z144" s="194" t="s">
        <v>107</v>
      </c>
      <c r="AA144" s="194" t="s">
        <v>107</v>
      </c>
      <c r="AB144" s="194" t="s">
        <v>107</v>
      </c>
      <c r="AC144" s="194"/>
      <c r="AD144" s="194" t="s">
        <v>52</v>
      </c>
      <c r="AE144" s="194" t="s">
        <v>47</v>
      </c>
      <c r="AF144" s="194" t="s">
        <v>107</v>
      </c>
      <c r="AG144" s="197">
        <v>675.35</v>
      </c>
      <c r="AH144" s="194" t="s">
        <v>44</v>
      </c>
      <c r="AI144" s="215">
        <v>42791</v>
      </c>
      <c r="AJ144" s="194" t="s">
        <v>108</v>
      </c>
      <c r="AK144" s="194"/>
      <c r="AL144" s="194"/>
    </row>
    <row r="145" spans="1:38" s="84" customFormat="1" ht="39.950000000000003" customHeight="1" x14ac:dyDescent="0.2">
      <c r="A145" s="164">
        <v>19</v>
      </c>
      <c r="B145" s="164">
        <v>276</v>
      </c>
      <c r="C145" s="141">
        <v>42784</v>
      </c>
      <c r="D145" s="210" t="s">
        <v>464</v>
      </c>
      <c r="E145" s="203" t="s">
        <v>465</v>
      </c>
      <c r="F145" s="226" t="s">
        <v>361</v>
      </c>
      <c r="G145" s="210" t="s">
        <v>113</v>
      </c>
      <c r="H145" s="203" t="s">
        <v>114</v>
      </c>
      <c r="I145" s="226">
        <v>300</v>
      </c>
      <c r="J145" s="226"/>
      <c r="K145" s="195"/>
      <c r="L145" s="195" t="s">
        <v>44</v>
      </c>
      <c r="M145" s="195" t="s">
        <v>52</v>
      </c>
      <c r="N145" s="203" t="s">
        <v>466</v>
      </c>
      <c r="O145" s="199"/>
      <c r="P145" s="193"/>
      <c r="Q145" s="194"/>
      <c r="R145" s="210"/>
      <c r="S145" s="194"/>
      <c r="T145" s="210" t="s">
        <v>52</v>
      </c>
      <c r="U145" s="194"/>
      <c r="V145" s="194"/>
      <c r="W145" s="194" t="s">
        <v>44</v>
      </c>
      <c r="X145" s="203" t="s">
        <v>44</v>
      </c>
      <c r="Y145" s="203"/>
      <c r="Z145" s="194"/>
      <c r="AA145" s="194"/>
      <c r="AB145" s="194" t="s">
        <v>216</v>
      </c>
      <c r="AC145" s="194"/>
      <c r="AD145" s="194" t="s">
        <v>52</v>
      </c>
      <c r="AE145" s="194" t="s">
        <v>47</v>
      </c>
      <c r="AF145" s="194"/>
      <c r="AG145" s="197">
        <v>300</v>
      </c>
      <c r="AH145" s="202" t="s">
        <v>467</v>
      </c>
      <c r="AI145" s="202"/>
      <c r="AJ145" s="202" t="s">
        <v>364</v>
      </c>
      <c r="AK145" s="194"/>
      <c r="AL145" s="194"/>
    </row>
    <row r="146" spans="1:38" s="84" customFormat="1" ht="39.950000000000003" customHeight="1" x14ac:dyDescent="0.2">
      <c r="A146" s="164">
        <v>21</v>
      </c>
      <c r="B146" s="151"/>
      <c r="C146" s="141">
        <v>42784</v>
      </c>
      <c r="D146" s="210" t="s">
        <v>468</v>
      </c>
      <c r="E146" s="203" t="s">
        <v>469</v>
      </c>
      <c r="F146" s="226" t="s">
        <v>41</v>
      </c>
      <c r="G146" s="210" t="s">
        <v>470</v>
      </c>
      <c r="H146" s="203" t="s">
        <v>47</v>
      </c>
      <c r="I146" s="226">
        <v>137.97999999999999</v>
      </c>
      <c r="J146" s="226"/>
      <c r="K146" s="198" t="s">
        <v>471</v>
      </c>
      <c r="L146" s="195" t="s">
        <v>52</v>
      </c>
      <c r="M146" s="195" t="s">
        <v>44</v>
      </c>
      <c r="N146" s="194" t="s">
        <v>47</v>
      </c>
      <c r="O146" s="199"/>
      <c r="P146" s="193"/>
      <c r="Q146" s="194"/>
      <c r="R146" s="211" t="s">
        <v>47</v>
      </c>
      <c r="S146" s="194"/>
      <c r="T146" s="211" t="s">
        <v>52</v>
      </c>
      <c r="U146" s="194"/>
      <c r="V146" s="194"/>
      <c r="W146" s="194" t="s">
        <v>47</v>
      </c>
      <c r="X146" s="194" t="s">
        <v>47</v>
      </c>
      <c r="Y146" s="194"/>
      <c r="Z146" s="194"/>
      <c r="AA146" s="194"/>
      <c r="AB146" s="194" t="s">
        <v>47</v>
      </c>
      <c r="AC146" s="194"/>
      <c r="AD146" s="194" t="s">
        <v>52</v>
      </c>
      <c r="AE146" s="194" t="s">
        <v>47</v>
      </c>
      <c r="AF146" s="194"/>
      <c r="AG146" s="197">
        <v>137.97999999999999</v>
      </c>
      <c r="AH146" s="194" t="s">
        <v>44</v>
      </c>
      <c r="AI146" s="215">
        <v>42789</v>
      </c>
      <c r="AJ146" s="194" t="s">
        <v>233</v>
      </c>
      <c r="AK146" s="194"/>
      <c r="AL146" s="194"/>
    </row>
    <row r="147" spans="1:38" s="84" customFormat="1" ht="39.950000000000003" customHeight="1" x14ac:dyDescent="0.2">
      <c r="A147" s="164">
        <v>22</v>
      </c>
      <c r="B147" s="151"/>
      <c r="C147" s="141">
        <v>42784</v>
      </c>
      <c r="D147" s="210" t="s">
        <v>472</v>
      </c>
      <c r="E147" s="203" t="s">
        <v>473</v>
      </c>
      <c r="F147" s="226" t="s">
        <v>361</v>
      </c>
      <c r="G147" s="210" t="s">
        <v>107</v>
      </c>
      <c r="H147" s="203" t="s">
        <v>107</v>
      </c>
      <c r="I147" s="226">
        <v>1400</v>
      </c>
      <c r="J147" s="226"/>
      <c r="K147" s="195" t="s">
        <v>474</v>
      </c>
      <c r="L147" s="195" t="s">
        <v>52</v>
      </c>
      <c r="M147" s="195" t="s">
        <v>44</v>
      </c>
      <c r="N147" s="194" t="s">
        <v>47</v>
      </c>
      <c r="O147" s="199"/>
      <c r="P147" s="193"/>
      <c r="Q147" s="194"/>
      <c r="R147" s="209" t="s">
        <v>44</v>
      </c>
      <c r="S147" s="194"/>
      <c r="T147" s="209" t="s">
        <v>52</v>
      </c>
      <c r="U147" s="194"/>
      <c r="V147" s="194"/>
      <c r="W147" s="194" t="s">
        <v>47</v>
      </c>
      <c r="X147" s="194" t="s">
        <v>47</v>
      </c>
      <c r="Y147" s="194"/>
      <c r="Z147" s="194"/>
      <c r="AA147" s="194"/>
      <c r="AB147" s="194" t="s">
        <v>47</v>
      </c>
      <c r="AC147" s="194"/>
      <c r="AD147" s="194" t="s">
        <v>52</v>
      </c>
      <c r="AE147" s="194" t="s">
        <v>47</v>
      </c>
      <c r="AF147" s="194"/>
      <c r="AG147" s="197">
        <v>1400</v>
      </c>
      <c r="AH147" s="194" t="s">
        <v>44</v>
      </c>
      <c r="AI147" s="215">
        <v>42789</v>
      </c>
      <c r="AJ147" s="194" t="s">
        <v>364</v>
      </c>
      <c r="AK147" s="194"/>
      <c r="AL147" s="194"/>
    </row>
    <row r="148" spans="1:38" s="84" customFormat="1" ht="39.950000000000003" customHeight="1" x14ac:dyDescent="0.2">
      <c r="A148" s="164">
        <v>23</v>
      </c>
      <c r="B148" s="164">
        <v>318</v>
      </c>
      <c r="C148" s="141">
        <v>42784</v>
      </c>
      <c r="D148" s="210" t="s">
        <v>475</v>
      </c>
      <c r="E148" s="203" t="s">
        <v>476</v>
      </c>
      <c r="F148" s="226" t="s">
        <v>361</v>
      </c>
      <c r="G148" s="210" t="s">
        <v>262</v>
      </c>
      <c r="H148" s="203" t="s">
        <v>77</v>
      </c>
      <c r="I148" s="226">
        <v>100</v>
      </c>
      <c r="J148" s="226"/>
      <c r="K148" s="195"/>
      <c r="L148" s="195" t="s">
        <v>44</v>
      </c>
      <c r="M148" s="195" t="s">
        <v>44</v>
      </c>
      <c r="N148" s="194" t="s">
        <v>477</v>
      </c>
      <c r="O148" s="199"/>
      <c r="P148" s="193"/>
      <c r="Q148" s="194"/>
      <c r="R148" s="209" t="s">
        <v>44</v>
      </c>
      <c r="S148" s="194"/>
      <c r="T148" s="209" t="s">
        <v>52</v>
      </c>
      <c r="U148" s="194"/>
      <c r="V148" s="194"/>
      <c r="W148" s="194" t="s">
        <v>44</v>
      </c>
      <c r="X148" s="203" t="s">
        <v>44</v>
      </c>
      <c r="Y148" s="203"/>
      <c r="Z148" s="194"/>
      <c r="AA148" s="194"/>
      <c r="AB148" s="194" t="s">
        <v>77</v>
      </c>
      <c r="AC148" s="194"/>
      <c r="AD148" s="194" t="s">
        <v>52</v>
      </c>
      <c r="AE148" s="194" t="s">
        <v>47</v>
      </c>
      <c r="AF148" s="194"/>
      <c r="AG148" s="197">
        <v>100</v>
      </c>
      <c r="AH148" s="194" t="s">
        <v>44</v>
      </c>
      <c r="AI148" s="215">
        <v>42789</v>
      </c>
      <c r="AJ148" s="194" t="s">
        <v>364</v>
      </c>
      <c r="AK148" s="194"/>
      <c r="AL148" s="194"/>
    </row>
    <row r="149" spans="1:38" s="84" customFormat="1" ht="39.950000000000003" customHeight="1" x14ac:dyDescent="0.2">
      <c r="A149" s="164">
        <v>29</v>
      </c>
      <c r="B149" s="164">
        <v>321</v>
      </c>
      <c r="C149" s="141">
        <v>42786</v>
      </c>
      <c r="D149" s="210" t="s">
        <v>478</v>
      </c>
      <c r="E149" s="203" t="s">
        <v>479</v>
      </c>
      <c r="F149" s="226" t="s">
        <v>158</v>
      </c>
      <c r="G149" s="210" t="s">
        <v>262</v>
      </c>
      <c r="H149" s="203" t="s">
        <v>77</v>
      </c>
      <c r="I149" s="226">
        <v>100</v>
      </c>
      <c r="J149" s="226"/>
      <c r="K149" s="195"/>
      <c r="L149" s="195" t="s">
        <v>44</v>
      </c>
      <c r="M149" s="195" t="s">
        <v>44</v>
      </c>
      <c r="N149" s="194" t="s">
        <v>480</v>
      </c>
      <c r="O149" s="199"/>
      <c r="P149" s="193"/>
      <c r="Q149" s="194"/>
      <c r="R149" s="209" t="s">
        <v>44</v>
      </c>
      <c r="S149" s="194"/>
      <c r="T149" s="209" t="s">
        <v>52</v>
      </c>
      <c r="U149" s="194"/>
      <c r="V149" s="194"/>
      <c r="W149" s="194" t="s">
        <v>481</v>
      </c>
      <c r="X149" s="194" t="s">
        <v>44</v>
      </c>
      <c r="Y149" s="194"/>
      <c r="Z149" s="194"/>
      <c r="AA149" s="194"/>
      <c r="AB149" s="194" t="s">
        <v>77</v>
      </c>
      <c r="AC149" s="194"/>
      <c r="AD149" s="194" t="s">
        <v>52</v>
      </c>
      <c r="AE149" s="194" t="s">
        <v>47</v>
      </c>
      <c r="AF149" s="194"/>
      <c r="AG149" s="197">
        <v>100</v>
      </c>
      <c r="AH149" s="194" t="s">
        <v>482</v>
      </c>
      <c r="AI149" s="215">
        <v>42786</v>
      </c>
      <c r="AJ149" s="194" t="s">
        <v>374</v>
      </c>
      <c r="AK149" s="194"/>
      <c r="AL149" s="194"/>
    </row>
    <row r="150" spans="1:38" s="84" customFormat="1" ht="39.950000000000003" customHeight="1" x14ac:dyDescent="0.2">
      <c r="A150" s="164">
        <v>30</v>
      </c>
      <c r="B150" s="164">
        <v>322</v>
      </c>
      <c r="C150" s="141">
        <v>42786</v>
      </c>
      <c r="D150" s="210" t="s">
        <v>483</v>
      </c>
      <c r="E150" s="203" t="s">
        <v>484</v>
      </c>
      <c r="F150" s="226" t="s">
        <v>158</v>
      </c>
      <c r="G150" s="210" t="s">
        <v>485</v>
      </c>
      <c r="H150" s="203" t="s">
        <v>77</v>
      </c>
      <c r="I150" s="226">
        <v>125</v>
      </c>
      <c r="J150" s="226"/>
      <c r="K150" s="195"/>
      <c r="L150" s="195" t="s">
        <v>44</v>
      </c>
      <c r="M150" s="195" t="s">
        <v>44</v>
      </c>
      <c r="N150" s="194" t="s">
        <v>477</v>
      </c>
      <c r="O150" s="199"/>
      <c r="P150" s="193"/>
      <c r="Q150" s="194"/>
      <c r="R150" s="209" t="s">
        <v>44</v>
      </c>
      <c r="S150" s="194"/>
      <c r="T150" s="209" t="s">
        <v>52</v>
      </c>
      <c r="U150" s="194"/>
      <c r="V150" s="194"/>
      <c r="W150" s="194" t="s">
        <v>481</v>
      </c>
      <c r="X150" s="194" t="s">
        <v>44</v>
      </c>
      <c r="Y150" s="194"/>
      <c r="Z150" s="194"/>
      <c r="AA150" s="194"/>
      <c r="AB150" s="194" t="s">
        <v>77</v>
      </c>
      <c r="AC150" s="194"/>
      <c r="AD150" s="194" t="s">
        <v>52</v>
      </c>
      <c r="AE150" s="194" t="s">
        <v>47</v>
      </c>
      <c r="AF150" s="194"/>
      <c r="AG150" s="197">
        <v>100</v>
      </c>
      <c r="AH150" s="194" t="s">
        <v>44</v>
      </c>
      <c r="AI150" s="215">
        <v>42789</v>
      </c>
      <c r="AJ150" s="194" t="s">
        <v>374</v>
      </c>
      <c r="AK150" s="194"/>
      <c r="AL150" s="194"/>
    </row>
    <row r="151" spans="1:38" s="84" customFormat="1" ht="39.950000000000003" customHeight="1" x14ac:dyDescent="0.2">
      <c r="A151" s="164">
        <v>33</v>
      </c>
      <c r="B151" s="164">
        <v>28</v>
      </c>
      <c r="C151" s="141">
        <v>42790</v>
      </c>
      <c r="D151" s="210" t="s">
        <v>486</v>
      </c>
      <c r="E151" s="203" t="s">
        <v>487</v>
      </c>
      <c r="F151" s="226" t="s">
        <v>65</v>
      </c>
      <c r="G151" s="210" t="s">
        <v>122</v>
      </c>
      <c r="H151" s="203" t="s">
        <v>123</v>
      </c>
      <c r="I151" s="226">
        <v>200</v>
      </c>
      <c r="J151" s="226"/>
      <c r="K151" s="195"/>
      <c r="L151" s="195" t="s">
        <v>44</v>
      </c>
      <c r="M151" s="195" t="s">
        <v>44</v>
      </c>
      <c r="N151" s="194" t="s">
        <v>477</v>
      </c>
      <c r="O151" s="199"/>
      <c r="P151" s="193"/>
      <c r="Q151" s="194"/>
      <c r="R151" s="209" t="s">
        <v>44</v>
      </c>
      <c r="S151" s="194"/>
      <c r="T151" s="209" t="s">
        <v>52</v>
      </c>
      <c r="U151" s="194"/>
      <c r="V151" s="194"/>
      <c r="W151" s="194" t="s">
        <v>59</v>
      </c>
      <c r="X151" s="194" t="s">
        <v>59</v>
      </c>
      <c r="Y151" s="194"/>
      <c r="Z151" s="194"/>
      <c r="AA151" s="194"/>
      <c r="AB151" s="194" t="s">
        <v>351</v>
      </c>
      <c r="AC151" s="194"/>
      <c r="AD151" s="194" t="s">
        <v>52</v>
      </c>
      <c r="AE151" s="194" t="s">
        <v>47</v>
      </c>
      <c r="AF151" s="194"/>
      <c r="AG151" s="197">
        <v>200</v>
      </c>
      <c r="AH151" s="194" t="s">
        <v>44</v>
      </c>
      <c r="AI151" s="215">
        <v>42791</v>
      </c>
      <c r="AJ151" s="194" t="s">
        <v>488</v>
      </c>
      <c r="AK151" s="194"/>
      <c r="AL151" s="194"/>
    </row>
    <row r="152" spans="1:38" s="84" customFormat="1" ht="39.950000000000003" customHeight="1" x14ac:dyDescent="0.2">
      <c r="A152" s="164">
        <v>39</v>
      </c>
      <c r="B152" s="164">
        <v>278</v>
      </c>
      <c r="C152" s="141">
        <v>42797</v>
      </c>
      <c r="D152" s="211" t="s">
        <v>489</v>
      </c>
      <c r="E152" s="202" t="s">
        <v>490</v>
      </c>
      <c r="F152" s="224" t="s">
        <v>194</v>
      </c>
      <c r="G152" s="211" t="s">
        <v>82</v>
      </c>
      <c r="H152" s="202" t="s">
        <v>43</v>
      </c>
      <c r="I152" s="224">
        <v>2000</v>
      </c>
      <c r="J152" s="224"/>
      <c r="K152" s="200" t="s">
        <v>491</v>
      </c>
      <c r="L152" s="195" t="s">
        <v>44</v>
      </c>
      <c r="M152" s="195" t="s">
        <v>44</v>
      </c>
      <c r="N152" s="194" t="s">
        <v>492</v>
      </c>
      <c r="O152" s="199"/>
      <c r="P152" s="193"/>
      <c r="Q152" s="194"/>
      <c r="R152" s="209" t="s">
        <v>44</v>
      </c>
      <c r="S152" s="194"/>
      <c r="T152" s="209" t="s">
        <v>44</v>
      </c>
      <c r="U152" s="194"/>
      <c r="V152" s="194"/>
      <c r="W152" s="194" t="s">
        <v>372</v>
      </c>
      <c r="X152" s="194" t="s">
        <v>59</v>
      </c>
      <c r="Y152" s="194"/>
      <c r="Z152" s="194"/>
      <c r="AA152" s="194"/>
      <c r="AB152" s="194" t="s">
        <v>62</v>
      </c>
      <c r="AC152" s="194"/>
      <c r="AD152" s="194" t="s">
        <v>44</v>
      </c>
      <c r="AE152" s="194" t="s">
        <v>43</v>
      </c>
      <c r="AF152" s="194"/>
      <c r="AG152" s="197">
        <v>2000</v>
      </c>
      <c r="AH152" s="194" t="s">
        <v>44</v>
      </c>
      <c r="AI152" s="215">
        <v>42822</v>
      </c>
      <c r="AJ152" s="194" t="s">
        <v>233</v>
      </c>
      <c r="AK152" s="194"/>
      <c r="AL152" s="194"/>
    </row>
    <row r="153" spans="1:38" s="84" customFormat="1" ht="39.950000000000003" customHeight="1" x14ac:dyDescent="0.2">
      <c r="A153" s="164">
        <v>40</v>
      </c>
      <c r="B153" s="164"/>
      <c r="C153" s="141">
        <v>42797</v>
      </c>
      <c r="D153" s="193" t="s">
        <v>493</v>
      </c>
      <c r="E153" s="194" t="s">
        <v>494</v>
      </c>
      <c r="F153" s="195" t="s">
        <v>163</v>
      </c>
      <c r="G153" s="193" t="s">
        <v>495</v>
      </c>
      <c r="H153" s="194" t="s">
        <v>496</v>
      </c>
      <c r="I153" s="195">
        <v>0</v>
      </c>
      <c r="J153" s="195"/>
      <c r="K153" s="195"/>
      <c r="L153" s="195" t="s">
        <v>44</v>
      </c>
      <c r="M153" s="195" t="s">
        <v>44</v>
      </c>
      <c r="N153" s="194" t="s">
        <v>47</v>
      </c>
      <c r="O153" s="199"/>
      <c r="P153" s="193"/>
      <c r="Q153" s="194"/>
      <c r="R153" s="209" t="s">
        <v>44</v>
      </c>
      <c r="S153" s="194"/>
      <c r="T153" s="209" t="s">
        <v>52</v>
      </c>
      <c r="U153" s="194"/>
      <c r="V153" s="194"/>
      <c r="W153" s="194" t="s">
        <v>52</v>
      </c>
      <c r="X153" s="194" t="s">
        <v>47</v>
      </c>
      <c r="Y153" s="194"/>
      <c r="Z153" s="194"/>
      <c r="AA153" s="194"/>
      <c r="AB153" s="194" t="s">
        <v>334</v>
      </c>
      <c r="AC153" s="194" t="s">
        <v>265</v>
      </c>
      <c r="AD153" s="194" t="s">
        <v>52</v>
      </c>
      <c r="AE153" s="194" t="s">
        <v>47</v>
      </c>
      <c r="AF153" s="194"/>
      <c r="AG153" s="197" t="s">
        <v>47</v>
      </c>
      <c r="AH153" s="194" t="s">
        <v>47</v>
      </c>
      <c r="AI153" s="194" t="s">
        <v>47</v>
      </c>
      <c r="AJ153" s="194" t="s">
        <v>47</v>
      </c>
      <c r="AK153" s="194"/>
      <c r="AL153" s="194"/>
    </row>
    <row r="154" spans="1:38" s="84" customFormat="1" ht="39.950000000000003" customHeight="1" x14ac:dyDescent="0.2">
      <c r="A154" s="164">
        <v>42</v>
      </c>
      <c r="B154" s="164">
        <v>280</v>
      </c>
      <c r="C154" s="141">
        <v>42797</v>
      </c>
      <c r="D154" s="193" t="s">
        <v>497</v>
      </c>
      <c r="E154" s="194" t="s">
        <v>498</v>
      </c>
      <c r="F154" s="195" t="s">
        <v>163</v>
      </c>
      <c r="G154" s="193" t="s">
        <v>499</v>
      </c>
      <c r="H154" s="194" t="s">
        <v>496</v>
      </c>
      <c r="I154" s="195">
        <v>0</v>
      </c>
      <c r="J154" s="195"/>
      <c r="K154" s="195"/>
      <c r="L154" s="195" t="s">
        <v>44</v>
      </c>
      <c r="M154" s="195" t="s">
        <v>44</v>
      </c>
      <c r="N154" s="194" t="s">
        <v>47</v>
      </c>
      <c r="O154" s="199"/>
      <c r="P154" s="193"/>
      <c r="Q154" s="194"/>
      <c r="R154" s="209" t="s">
        <v>44</v>
      </c>
      <c r="S154" s="194"/>
      <c r="T154" s="209" t="s">
        <v>52</v>
      </c>
      <c r="U154" s="194"/>
      <c r="V154" s="194"/>
      <c r="W154" s="194" t="s">
        <v>52</v>
      </c>
      <c r="X154" s="194" t="s">
        <v>47</v>
      </c>
      <c r="Y154" s="194"/>
      <c r="Z154" s="194"/>
      <c r="AA154" s="194"/>
      <c r="AB154" s="194" t="s">
        <v>334</v>
      </c>
      <c r="AC154" s="194" t="s">
        <v>265</v>
      </c>
      <c r="AD154" s="194" t="s">
        <v>52</v>
      </c>
      <c r="AE154" s="194" t="s">
        <v>47</v>
      </c>
      <c r="AF154" s="194"/>
      <c r="AG154" s="197" t="s">
        <v>47</v>
      </c>
      <c r="AH154" s="194" t="s">
        <v>47</v>
      </c>
      <c r="AI154" s="194" t="s">
        <v>47</v>
      </c>
      <c r="AJ154" s="194" t="s">
        <v>47</v>
      </c>
      <c r="AK154" s="194"/>
      <c r="AL154" s="194"/>
    </row>
    <row r="155" spans="1:38" s="84" customFormat="1" ht="39.950000000000003" customHeight="1" x14ac:dyDescent="0.2">
      <c r="A155" s="164">
        <v>44</v>
      </c>
      <c r="B155" s="164">
        <v>77</v>
      </c>
      <c r="C155" s="141">
        <v>42797</v>
      </c>
      <c r="D155" s="210" t="s">
        <v>500</v>
      </c>
      <c r="E155" s="203" t="s">
        <v>501</v>
      </c>
      <c r="F155" s="226" t="s">
        <v>148</v>
      </c>
      <c r="G155" s="210" t="s">
        <v>66</v>
      </c>
      <c r="H155" s="203" t="s">
        <v>67</v>
      </c>
      <c r="I155" s="226">
        <v>500</v>
      </c>
      <c r="J155" s="226"/>
      <c r="K155" s="195"/>
      <c r="L155" s="195" t="s">
        <v>44</v>
      </c>
      <c r="M155" s="195" t="s">
        <v>44</v>
      </c>
      <c r="N155" s="194" t="s">
        <v>477</v>
      </c>
      <c r="O155" s="199"/>
      <c r="P155" s="193"/>
      <c r="Q155" s="194"/>
      <c r="R155" s="209" t="s">
        <v>44</v>
      </c>
      <c r="S155" s="194"/>
      <c r="T155" s="209" t="s">
        <v>44</v>
      </c>
      <c r="U155" s="194"/>
      <c r="V155" s="194"/>
      <c r="W155" s="194" t="s">
        <v>502</v>
      </c>
      <c r="X155" s="194" t="s">
        <v>502</v>
      </c>
      <c r="Y155" s="194"/>
      <c r="Z155" s="194" t="s">
        <v>503</v>
      </c>
      <c r="AA155" s="194"/>
      <c r="AB155" s="194" t="s">
        <v>216</v>
      </c>
      <c r="AC155" s="194"/>
      <c r="AD155" s="194" t="s">
        <v>44</v>
      </c>
      <c r="AE155" s="194" t="s">
        <v>203</v>
      </c>
      <c r="AF155" s="194"/>
      <c r="AG155" s="197">
        <v>500</v>
      </c>
      <c r="AH155" s="194" t="s">
        <v>44</v>
      </c>
      <c r="AI155" s="215">
        <v>42798</v>
      </c>
      <c r="AJ155" s="194" t="s">
        <v>504</v>
      </c>
      <c r="AK155" s="194"/>
      <c r="AL155" s="194"/>
    </row>
    <row r="156" spans="1:38" s="84" customFormat="1" ht="39.950000000000003" customHeight="1" x14ac:dyDescent="0.2">
      <c r="A156" s="164">
        <v>45</v>
      </c>
      <c r="B156" s="164">
        <v>122</v>
      </c>
      <c r="C156" s="141">
        <v>42797</v>
      </c>
      <c r="D156" s="210" t="s">
        <v>505</v>
      </c>
      <c r="E156" s="203" t="s">
        <v>506</v>
      </c>
      <c r="F156" s="226" t="s">
        <v>361</v>
      </c>
      <c r="G156" s="210" t="s">
        <v>172</v>
      </c>
      <c r="H156" s="203" t="s">
        <v>139</v>
      </c>
      <c r="I156" s="226">
        <v>1000</v>
      </c>
      <c r="J156" s="226"/>
      <c r="K156" s="195"/>
      <c r="L156" s="195" t="s">
        <v>44</v>
      </c>
      <c r="M156" s="195" t="s">
        <v>44</v>
      </c>
      <c r="N156" s="194" t="s">
        <v>477</v>
      </c>
      <c r="O156" s="199"/>
      <c r="P156" s="193"/>
      <c r="Q156" s="194"/>
      <c r="R156" s="209" t="s">
        <v>44</v>
      </c>
      <c r="S156" s="194"/>
      <c r="T156" s="209" t="s">
        <v>44</v>
      </c>
      <c r="U156" s="194"/>
      <c r="V156" s="194"/>
      <c r="W156" s="194" t="s">
        <v>44</v>
      </c>
      <c r="X156" s="203" t="s">
        <v>44</v>
      </c>
      <c r="Y156" s="203"/>
      <c r="Z156" s="194"/>
      <c r="AA156" s="194"/>
      <c r="AB156" s="194" t="s">
        <v>62</v>
      </c>
      <c r="AC156" s="194"/>
      <c r="AD156" s="194" t="s">
        <v>44</v>
      </c>
      <c r="AE156" s="194" t="s">
        <v>43</v>
      </c>
      <c r="AF156" s="194"/>
      <c r="AG156" s="197">
        <v>1000</v>
      </c>
      <c r="AH156" s="194" t="s">
        <v>44</v>
      </c>
      <c r="AI156" s="215">
        <v>42798</v>
      </c>
      <c r="AJ156" s="194" t="s">
        <v>364</v>
      </c>
      <c r="AK156" s="194"/>
      <c r="AL156" s="194"/>
    </row>
    <row r="157" spans="1:38" s="84" customFormat="1" ht="39.950000000000003" customHeight="1" x14ac:dyDescent="0.2">
      <c r="A157" s="164">
        <v>48</v>
      </c>
      <c r="B157" s="164">
        <v>4</v>
      </c>
      <c r="C157" s="141">
        <v>42797</v>
      </c>
      <c r="D157" s="193" t="s">
        <v>507</v>
      </c>
      <c r="E157" s="194" t="s">
        <v>508</v>
      </c>
      <c r="F157" s="195" t="s">
        <v>126</v>
      </c>
      <c r="G157" s="193" t="s">
        <v>509</v>
      </c>
      <c r="H157" s="194" t="s">
        <v>67</v>
      </c>
      <c r="I157" s="195">
        <v>0</v>
      </c>
      <c r="J157" s="195"/>
      <c r="K157" s="195"/>
      <c r="L157" s="195" t="s">
        <v>47</v>
      </c>
      <c r="M157" s="195" t="s">
        <v>47</v>
      </c>
      <c r="N157" s="194" t="s">
        <v>47</v>
      </c>
      <c r="O157" s="199"/>
      <c r="P157" s="193"/>
      <c r="Q157" s="194"/>
      <c r="R157" s="209" t="s">
        <v>44</v>
      </c>
      <c r="S157" s="194"/>
      <c r="T157" s="209"/>
      <c r="U157" s="194"/>
      <c r="V157" s="194"/>
      <c r="W157" s="194" t="s">
        <v>510</v>
      </c>
      <c r="X157" s="194" t="s">
        <v>59</v>
      </c>
      <c r="Y157" s="194"/>
      <c r="Z157" s="194"/>
      <c r="AA157" s="194"/>
      <c r="AB157" s="194" t="s">
        <v>62</v>
      </c>
      <c r="AC157" s="194"/>
      <c r="AD157" s="194" t="s">
        <v>44</v>
      </c>
      <c r="AE157" s="194" t="s">
        <v>203</v>
      </c>
      <c r="AF157" s="194"/>
      <c r="AG157" s="197" t="s">
        <v>47</v>
      </c>
      <c r="AH157" s="194" t="s">
        <v>47</v>
      </c>
      <c r="AI157" s="194" t="s">
        <v>47</v>
      </c>
      <c r="AJ157" s="194" t="s">
        <v>47</v>
      </c>
      <c r="AK157" s="194"/>
      <c r="AL157" s="194"/>
    </row>
    <row r="158" spans="1:38" s="84" customFormat="1" ht="39.950000000000003" customHeight="1" x14ac:dyDescent="0.2">
      <c r="A158" s="164">
        <v>49</v>
      </c>
      <c r="B158" s="164">
        <v>13</v>
      </c>
      <c r="C158" s="141">
        <v>42797</v>
      </c>
      <c r="D158" s="193" t="s">
        <v>511</v>
      </c>
      <c r="E158" s="194" t="s">
        <v>512</v>
      </c>
      <c r="F158" s="195" t="s">
        <v>126</v>
      </c>
      <c r="G158" s="193" t="s">
        <v>509</v>
      </c>
      <c r="H158" s="194" t="s">
        <v>67</v>
      </c>
      <c r="I158" s="195">
        <v>0</v>
      </c>
      <c r="J158" s="195"/>
      <c r="K158" s="195"/>
      <c r="L158" s="195" t="s">
        <v>47</v>
      </c>
      <c r="M158" s="195" t="s">
        <v>47</v>
      </c>
      <c r="N158" s="194" t="s">
        <v>47</v>
      </c>
      <c r="O158" s="199"/>
      <c r="P158" s="193"/>
      <c r="Q158" s="194"/>
      <c r="R158" s="209" t="s">
        <v>44</v>
      </c>
      <c r="S158" s="194"/>
      <c r="T158" s="209"/>
      <c r="U158" s="194"/>
      <c r="V158" s="194"/>
      <c r="W158" s="194" t="s">
        <v>513</v>
      </c>
      <c r="X158" s="194" t="s">
        <v>59</v>
      </c>
      <c r="Y158" s="194"/>
      <c r="Z158" s="194"/>
      <c r="AA158" s="194"/>
      <c r="AB158" s="194" t="s">
        <v>62</v>
      </c>
      <c r="AC158" s="194"/>
      <c r="AD158" s="194" t="s">
        <v>44</v>
      </c>
      <c r="AE158" s="194" t="s">
        <v>203</v>
      </c>
      <c r="AF158" s="194"/>
      <c r="AG158" s="197" t="s">
        <v>47</v>
      </c>
      <c r="AH158" s="194" t="s">
        <v>47</v>
      </c>
      <c r="AI158" s="194" t="s">
        <v>47</v>
      </c>
      <c r="AJ158" s="194" t="s">
        <v>47</v>
      </c>
      <c r="AK158" s="194"/>
      <c r="AL158" s="194"/>
    </row>
    <row r="159" spans="1:38" s="84" customFormat="1" ht="39.950000000000003" customHeight="1" x14ac:dyDescent="0.2">
      <c r="A159" s="164">
        <v>50</v>
      </c>
      <c r="B159" s="164">
        <v>117</v>
      </c>
      <c r="C159" s="141">
        <v>42797</v>
      </c>
      <c r="D159" s="229" t="s">
        <v>514</v>
      </c>
      <c r="E159" s="208" t="s">
        <v>515</v>
      </c>
      <c r="F159" s="225" t="s">
        <v>361</v>
      </c>
      <c r="G159" s="229" t="s">
        <v>77</v>
      </c>
      <c r="H159" s="208" t="s">
        <v>77</v>
      </c>
      <c r="I159" s="225">
        <v>100</v>
      </c>
      <c r="J159" s="225"/>
      <c r="K159" s="206"/>
      <c r="L159" s="206" t="s">
        <v>44</v>
      </c>
      <c r="M159" s="206" t="s">
        <v>44</v>
      </c>
      <c r="N159" s="205" t="s">
        <v>477</v>
      </c>
      <c r="O159" s="207"/>
      <c r="P159" s="193"/>
      <c r="Q159" s="205"/>
      <c r="R159" s="210"/>
      <c r="S159" s="205"/>
      <c r="T159" s="210"/>
      <c r="U159" s="205"/>
      <c r="V159" s="205"/>
      <c r="W159" s="205" t="s">
        <v>44</v>
      </c>
      <c r="X159" s="208" t="s">
        <v>59</v>
      </c>
      <c r="Y159" s="208"/>
      <c r="Z159" s="205"/>
      <c r="AA159" s="194"/>
      <c r="AB159" s="164" t="s">
        <v>77</v>
      </c>
      <c r="AC159" s="205"/>
      <c r="AD159" s="205" t="s">
        <v>52</v>
      </c>
      <c r="AE159" s="194" t="s">
        <v>47</v>
      </c>
      <c r="AF159" s="194"/>
      <c r="AG159" s="197">
        <v>100</v>
      </c>
      <c r="AH159" s="194" t="s">
        <v>44</v>
      </c>
      <c r="AI159" s="215">
        <v>42870</v>
      </c>
      <c r="AJ159" s="194" t="s">
        <v>364</v>
      </c>
      <c r="AK159" s="194"/>
      <c r="AL159" s="194"/>
    </row>
    <row r="160" spans="1:38" s="84" customFormat="1" ht="39.950000000000003" customHeight="1" x14ac:dyDescent="0.2">
      <c r="A160" s="164">
        <v>53</v>
      </c>
      <c r="B160" s="164">
        <v>62</v>
      </c>
      <c r="C160" s="141">
        <v>42802</v>
      </c>
      <c r="D160" s="210" t="s">
        <v>516</v>
      </c>
      <c r="E160" s="203" t="s">
        <v>517</v>
      </c>
      <c r="F160" s="226" t="s">
        <v>361</v>
      </c>
      <c r="G160" s="210" t="s">
        <v>76</v>
      </c>
      <c r="H160" s="203" t="s">
        <v>77</v>
      </c>
      <c r="I160" s="226">
        <v>100</v>
      </c>
      <c r="J160" s="226"/>
      <c r="K160" s="195"/>
      <c r="L160" s="195" t="s">
        <v>44</v>
      </c>
      <c r="M160" s="195" t="s">
        <v>44</v>
      </c>
      <c r="N160" s="194" t="s">
        <v>477</v>
      </c>
      <c r="O160" s="199"/>
      <c r="P160" s="193"/>
      <c r="Q160" s="194"/>
      <c r="R160" s="210"/>
      <c r="S160" s="194"/>
      <c r="T160" s="210"/>
      <c r="U160" s="194"/>
      <c r="V160" s="194"/>
      <c r="W160" s="194" t="s">
        <v>44</v>
      </c>
      <c r="X160" s="203" t="s">
        <v>59</v>
      </c>
      <c r="Y160" s="203"/>
      <c r="Z160" s="194"/>
      <c r="AA160" s="194"/>
      <c r="AB160" s="194" t="s">
        <v>77</v>
      </c>
      <c r="AC160" s="194"/>
      <c r="AD160" s="194" t="s">
        <v>52</v>
      </c>
      <c r="AE160" s="194" t="s">
        <v>47</v>
      </c>
      <c r="AF160" s="194"/>
      <c r="AG160" s="197">
        <v>100</v>
      </c>
      <c r="AH160" s="194" t="s">
        <v>44</v>
      </c>
      <c r="AI160" s="215">
        <v>42806</v>
      </c>
      <c r="AJ160" s="194" t="s">
        <v>364</v>
      </c>
      <c r="AK160" s="194"/>
      <c r="AL160" s="194"/>
    </row>
    <row r="161" spans="1:38" s="84" customFormat="1" ht="39.950000000000003" customHeight="1" x14ac:dyDescent="0.2">
      <c r="A161" s="164">
        <v>55</v>
      </c>
      <c r="B161" s="164">
        <v>268</v>
      </c>
      <c r="C161" s="141">
        <v>42804</v>
      </c>
      <c r="D161" s="210" t="s">
        <v>518</v>
      </c>
      <c r="E161" s="203" t="s">
        <v>519</v>
      </c>
      <c r="F161" s="226" t="s">
        <v>194</v>
      </c>
      <c r="G161" s="210" t="s">
        <v>520</v>
      </c>
      <c r="H161" s="203" t="s">
        <v>521</v>
      </c>
      <c r="I161" s="226">
        <v>2000</v>
      </c>
      <c r="J161" s="226"/>
      <c r="K161" s="195" t="s">
        <v>522</v>
      </c>
      <c r="L161" s="195" t="s">
        <v>52</v>
      </c>
      <c r="M161" s="195" t="s">
        <v>44</v>
      </c>
      <c r="N161" s="194" t="s">
        <v>477</v>
      </c>
      <c r="O161" s="199"/>
      <c r="P161" s="193"/>
      <c r="Q161" s="194"/>
      <c r="R161" s="211" t="s">
        <v>47</v>
      </c>
      <c r="S161" s="194"/>
      <c r="T161" s="211"/>
      <c r="U161" s="194"/>
      <c r="V161" s="194"/>
      <c r="W161" s="194" t="s">
        <v>52</v>
      </c>
      <c r="X161" s="203" t="s">
        <v>523</v>
      </c>
      <c r="Y161" s="203"/>
      <c r="Z161" s="194"/>
      <c r="AA161" s="194"/>
      <c r="AB161" s="194" t="s">
        <v>334</v>
      </c>
      <c r="AC161" s="194" t="s">
        <v>524</v>
      </c>
      <c r="AD161" s="194"/>
      <c r="AE161" s="194"/>
      <c r="AF161" s="194"/>
      <c r="AG161" s="197">
        <v>2000</v>
      </c>
      <c r="AH161" s="194" t="s">
        <v>44</v>
      </c>
      <c r="AI161" s="215">
        <v>42868</v>
      </c>
      <c r="AJ161" s="194" t="s">
        <v>233</v>
      </c>
      <c r="AK161" s="194"/>
      <c r="AL161" s="194"/>
    </row>
    <row r="162" spans="1:38" s="84" customFormat="1" ht="39.950000000000003" customHeight="1" x14ac:dyDescent="0.2">
      <c r="A162" s="164">
        <v>56</v>
      </c>
      <c r="B162" s="164"/>
      <c r="C162" s="141">
        <v>42814</v>
      </c>
      <c r="D162" s="211" t="s">
        <v>525</v>
      </c>
      <c r="E162" s="202" t="s">
        <v>526</v>
      </c>
      <c r="F162" s="224" t="s">
        <v>527</v>
      </c>
      <c r="G162" s="211" t="s">
        <v>66</v>
      </c>
      <c r="H162" s="202" t="s">
        <v>67</v>
      </c>
      <c r="I162" s="224">
        <v>500</v>
      </c>
      <c r="J162" s="224"/>
      <c r="K162" s="195" t="s">
        <v>528</v>
      </c>
      <c r="L162" s="195" t="s">
        <v>52</v>
      </c>
      <c r="M162" s="195" t="s">
        <v>52</v>
      </c>
      <c r="N162" s="194" t="s">
        <v>477</v>
      </c>
      <c r="O162" s="199"/>
      <c r="P162" s="193"/>
      <c r="Q162" s="194"/>
      <c r="R162" s="209" t="s">
        <v>44</v>
      </c>
      <c r="S162" s="194"/>
      <c r="T162" s="209"/>
      <c r="U162" s="194"/>
      <c r="V162" s="194"/>
      <c r="W162" s="194"/>
      <c r="X162" s="203"/>
      <c r="Y162" s="203"/>
      <c r="Z162" s="194"/>
      <c r="AA162" s="194"/>
      <c r="AB162" s="194"/>
      <c r="AC162" s="194"/>
      <c r="AD162" s="194" t="s">
        <v>529</v>
      </c>
      <c r="AE162" s="194"/>
      <c r="AF162" s="194"/>
      <c r="AG162" s="197">
        <v>500</v>
      </c>
      <c r="AH162" s="194" t="s">
        <v>44</v>
      </c>
      <c r="AI162" s="215">
        <v>42835</v>
      </c>
      <c r="AJ162" s="194" t="s">
        <v>108</v>
      </c>
      <c r="AK162" s="194"/>
      <c r="AL162" s="194"/>
    </row>
    <row r="163" spans="1:38" s="84" customFormat="1" ht="39.950000000000003" customHeight="1" x14ac:dyDescent="0.2">
      <c r="A163" s="164">
        <v>57</v>
      </c>
      <c r="B163" s="164">
        <v>280</v>
      </c>
      <c r="C163" s="141">
        <v>42434</v>
      </c>
      <c r="D163" s="164" t="s">
        <v>497</v>
      </c>
      <c r="E163" s="142" t="s">
        <v>530</v>
      </c>
      <c r="F163" s="142" t="s">
        <v>163</v>
      </c>
      <c r="G163" s="141" t="s">
        <v>531</v>
      </c>
      <c r="H163" s="164" t="s">
        <v>496</v>
      </c>
      <c r="I163" s="142">
        <v>0</v>
      </c>
      <c r="J163" s="142"/>
      <c r="K163" s="142" t="s">
        <v>532</v>
      </c>
      <c r="L163" s="142" t="s">
        <v>44</v>
      </c>
      <c r="M163" s="142" t="s">
        <v>44</v>
      </c>
      <c r="N163" s="164" t="s">
        <v>47</v>
      </c>
      <c r="O163" s="152" t="s">
        <v>47</v>
      </c>
      <c r="P163" s="193" t="s">
        <v>52</v>
      </c>
      <c r="Q163" s="164" t="s">
        <v>47</v>
      </c>
      <c r="R163" s="141" t="s">
        <v>52</v>
      </c>
      <c r="S163" s="164" t="s">
        <v>52</v>
      </c>
      <c r="T163" s="141" t="s">
        <v>52</v>
      </c>
      <c r="U163" s="164"/>
      <c r="V163" s="164"/>
      <c r="W163" s="164" t="s">
        <v>52</v>
      </c>
      <c r="X163" s="164" t="s">
        <v>334</v>
      </c>
      <c r="Y163" s="164"/>
      <c r="Z163" s="164"/>
      <c r="AA163" s="164"/>
      <c r="AB163" s="164"/>
      <c r="AC163" s="164"/>
      <c r="AD163" s="164"/>
      <c r="AE163" s="164"/>
      <c r="AF163" s="164"/>
      <c r="AG163" s="269" t="s">
        <v>47</v>
      </c>
      <c r="AH163" s="164" t="s">
        <v>47</v>
      </c>
      <c r="AI163" s="164" t="s">
        <v>47</v>
      </c>
      <c r="AJ163" s="164" t="s">
        <v>47</v>
      </c>
      <c r="AK163" s="164"/>
      <c r="AL163" s="164"/>
    </row>
    <row r="164" spans="1:38" s="84" customFormat="1" ht="39.950000000000003" customHeight="1" x14ac:dyDescent="0.2">
      <c r="A164" s="164">
        <v>58</v>
      </c>
      <c r="B164" s="164">
        <v>281</v>
      </c>
      <c r="C164" s="141">
        <v>42434</v>
      </c>
      <c r="D164" s="164" t="s">
        <v>533</v>
      </c>
      <c r="E164" s="142" t="s">
        <v>534</v>
      </c>
      <c r="F164" s="142" t="s">
        <v>163</v>
      </c>
      <c r="G164" s="141" t="s">
        <v>535</v>
      </c>
      <c r="H164" s="164" t="s">
        <v>77</v>
      </c>
      <c r="I164" s="142">
        <v>0</v>
      </c>
      <c r="J164" s="142"/>
      <c r="K164" s="142" t="s">
        <v>536</v>
      </c>
      <c r="L164" s="142" t="s">
        <v>44</v>
      </c>
      <c r="M164" s="142" t="s">
        <v>44</v>
      </c>
      <c r="N164" s="164" t="s">
        <v>47</v>
      </c>
      <c r="O164" s="152" t="s">
        <v>47</v>
      </c>
      <c r="P164" s="193" t="s">
        <v>52</v>
      </c>
      <c r="Q164" s="164" t="s">
        <v>47</v>
      </c>
      <c r="R164" s="141" t="s">
        <v>44</v>
      </c>
      <c r="S164" s="164" t="s">
        <v>52</v>
      </c>
      <c r="T164" s="141" t="s">
        <v>52</v>
      </c>
      <c r="U164" s="164"/>
      <c r="V164" s="164"/>
      <c r="W164" s="164" t="s">
        <v>537</v>
      </c>
      <c r="X164" s="164" t="s">
        <v>537</v>
      </c>
      <c r="Y164" s="164"/>
      <c r="Z164" s="164"/>
      <c r="AA164" s="164"/>
      <c r="AB164" s="164"/>
      <c r="AC164" s="164"/>
      <c r="AD164" s="164"/>
      <c r="AE164" s="164"/>
      <c r="AF164" s="164"/>
      <c r="AG164" s="269" t="s">
        <v>47</v>
      </c>
      <c r="AH164" s="164" t="s">
        <v>47</v>
      </c>
      <c r="AI164" s="164" t="s">
        <v>47</v>
      </c>
      <c r="AJ164" s="164" t="s">
        <v>47</v>
      </c>
      <c r="AK164" s="164"/>
      <c r="AL164" s="164"/>
    </row>
    <row r="165" spans="1:38" s="84" customFormat="1" ht="39.950000000000003" customHeight="1" x14ac:dyDescent="0.2">
      <c r="A165" s="164">
        <v>59</v>
      </c>
      <c r="B165" s="164">
        <v>182</v>
      </c>
      <c r="C165" s="141">
        <v>42434</v>
      </c>
      <c r="D165" s="164" t="s">
        <v>289</v>
      </c>
      <c r="E165" s="142" t="s">
        <v>538</v>
      </c>
      <c r="F165" s="142" t="s">
        <v>163</v>
      </c>
      <c r="G165" s="141" t="s">
        <v>539</v>
      </c>
      <c r="H165" s="164" t="s">
        <v>496</v>
      </c>
      <c r="I165" s="142">
        <v>0</v>
      </c>
      <c r="J165" s="142"/>
      <c r="K165" s="142"/>
      <c r="L165" s="142" t="s">
        <v>44</v>
      </c>
      <c r="M165" s="142" t="s">
        <v>44</v>
      </c>
      <c r="N165" s="164" t="s">
        <v>47</v>
      </c>
      <c r="O165" s="152" t="s">
        <v>47</v>
      </c>
      <c r="P165" s="193"/>
      <c r="Q165" s="164" t="s">
        <v>47</v>
      </c>
      <c r="R165" s="141" t="s">
        <v>44</v>
      </c>
      <c r="S165" s="164" t="s">
        <v>52</v>
      </c>
      <c r="T165" s="141" t="s">
        <v>52</v>
      </c>
      <c r="U165" s="164"/>
      <c r="V165" s="164"/>
      <c r="W165" s="164" t="s">
        <v>52</v>
      </c>
      <c r="X165" s="164" t="s">
        <v>334</v>
      </c>
      <c r="Y165" s="164"/>
      <c r="Z165" s="164"/>
      <c r="AA165" s="164"/>
      <c r="AB165" s="164"/>
      <c r="AC165" s="164"/>
      <c r="AD165" s="164"/>
      <c r="AE165" s="164"/>
      <c r="AF165" s="164"/>
      <c r="AG165" s="269" t="s">
        <v>47</v>
      </c>
      <c r="AH165" s="164" t="s">
        <v>47</v>
      </c>
      <c r="AI165" s="164" t="s">
        <v>47</v>
      </c>
      <c r="AJ165" s="164" t="s">
        <v>47</v>
      </c>
      <c r="AK165" s="164"/>
      <c r="AL165" s="164"/>
    </row>
    <row r="166" spans="1:38" s="84" customFormat="1" ht="39.950000000000003" customHeight="1" x14ac:dyDescent="0.2">
      <c r="A166" s="164">
        <v>60</v>
      </c>
      <c r="B166" s="164">
        <v>259</v>
      </c>
      <c r="C166" s="141">
        <v>42434</v>
      </c>
      <c r="D166" s="164" t="s">
        <v>540</v>
      </c>
      <c r="E166" s="142" t="s">
        <v>541</v>
      </c>
      <c r="F166" s="142" t="s">
        <v>163</v>
      </c>
      <c r="G166" s="141" t="s">
        <v>542</v>
      </c>
      <c r="H166" s="164" t="s">
        <v>496</v>
      </c>
      <c r="I166" s="142">
        <v>0</v>
      </c>
      <c r="J166" s="142"/>
      <c r="K166" s="142"/>
      <c r="L166" s="142"/>
      <c r="M166" s="142"/>
      <c r="N166" s="164" t="s">
        <v>47</v>
      </c>
      <c r="O166" s="152" t="s">
        <v>47</v>
      </c>
      <c r="P166" s="193"/>
      <c r="Q166" s="164"/>
      <c r="R166" s="141" t="s">
        <v>44</v>
      </c>
      <c r="S166" s="164"/>
      <c r="T166" s="141" t="s">
        <v>44</v>
      </c>
      <c r="U166" s="164"/>
      <c r="V166" s="164"/>
      <c r="W166" s="164" t="s">
        <v>52</v>
      </c>
      <c r="X166" s="164" t="s">
        <v>334</v>
      </c>
      <c r="Y166" s="164"/>
      <c r="Z166" s="164"/>
      <c r="AA166" s="164"/>
      <c r="AB166" s="164"/>
      <c r="AC166" s="164"/>
      <c r="AD166" s="164"/>
      <c r="AE166" s="164"/>
      <c r="AF166" s="164"/>
      <c r="AG166" s="269">
        <v>0</v>
      </c>
      <c r="AH166" s="164" t="s">
        <v>47</v>
      </c>
      <c r="AI166" s="164"/>
      <c r="AJ166" s="164" t="s">
        <v>265</v>
      </c>
      <c r="AK166" s="164"/>
      <c r="AL166" s="164"/>
    </row>
    <row r="167" spans="1:38" s="84" customFormat="1" ht="39.950000000000003" customHeight="1" x14ac:dyDescent="0.2">
      <c r="A167" s="164">
        <v>61</v>
      </c>
      <c r="B167" s="164">
        <v>156</v>
      </c>
      <c r="C167" s="141">
        <v>42436</v>
      </c>
      <c r="D167" s="164" t="s">
        <v>543</v>
      </c>
      <c r="E167" s="142" t="s">
        <v>544</v>
      </c>
      <c r="F167" s="142" t="s">
        <v>148</v>
      </c>
      <c r="G167" s="134" t="s">
        <v>545</v>
      </c>
      <c r="H167" s="164" t="s">
        <v>67</v>
      </c>
      <c r="I167" s="142">
        <v>0</v>
      </c>
      <c r="J167" s="142"/>
      <c r="K167" s="142"/>
      <c r="L167" s="142" t="s">
        <v>52</v>
      </c>
      <c r="M167" s="142" t="s">
        <v>47</v>
      </c>
      <c r="N167" s="164" t="s">
        <v>47</v>
      </c>
      <c r="O167" s="152" t="s">
        <v>47</v>
      </c>
      <c r="P167" s="193"/>
      <c r="Q167" s="164" t="s">
        <v>47</v>
      </c>
      <c r="R167" s="141" t="s">
        <v>44</v>
      </c>
      <c r="S167" s="164" t="s">
        <v>52</v>
      </c>
      <c r="T167" s="141" t="s">
        <v>52</v>
      </c>
      <c r="U167" s="164"/>
      <c r="V167" s="164"/>
      <c r="W167" s="164" t="s">
        <v>59</v>
      </c>
      <c r="X167" s="164" t="s">
        <v>59</v>
      </c>
      <c r="Y167" s="164"/>
      <c r="Z167" s="164"/>
      <c r="AA167" s="164"/>
      <c r="AB167" s="164"/>
      <c r="AC167" s="164"/>
      <c r="AD167" s="164"/>
      <c r="AE167" s="164"/>
      <c r="AF167" s="164"/>
      <c r="AG167" s="269" t="s">
        <v>47</v>
      </c>
      <c r="AH167" s="164" t="s">
        <v>47</v>
      </c>
      <c r="AI167" s="164" t="s">
        <v>47</v>
      </c>
      <c r="AJ167" s="164" t="s">
        <v>47</v>
      </c>
      <c r="AK167" s="164"/>
      <c r="AL167" s="164"/>
    </row>
    <row r="168" spans="1:38" s="84" customFormat="1" ht="39.950000000000003" customHeight="1" x14ac:dyDescent="0.2">
      <c r="A168" s="164">
        <v>63</v>
      </c>
      <c r="B168" s="164">
        <v>27</v>
      </c>
      <c r="C168" s="141">
        <v>42436</v>
      </c>
      <c r="D168" s="151" t="s">
        <v>183</v>
      </c>
      <c r="E168" s="146" t="s">
        <v>184</v>
      </c>
      <c r="F168" s="146" t="s">
        <v>41</v>
      </c>
      <c r="G168" s="228" t="s">
        <v>122</v>
      </c>
      <c r="H168" s="151" t="s">
        <v>123</v>
      </c>
      <c r="I168" s="146">
        <v>200</v>
      </c>
      <c r="J168" s="146"/>
      <c r="K168" s="142"/>
      <c r="L168" s="142" t="s">
        <v>52</v>
      </c>
      <c r="M168" s="142" t="s">
        <v>52</v>
      </c>
      <c r="N168" s="164" t="s">
        <v>143</v>
      </c>
      <c r="O168" s="152">
        <v>2016990178</v>
      </c>
      <c r="P168" s="193"/>
      <c r="Q168" s="164" t="s">
        <v>47</v>
      </c>
      <c r="R168" s="141" t="s">
        <v>44</v>
      </c>
      <c r="S168" s="164" t="s">
        <v>52</v>
      </c>
      <c r="T168" s="141" t="s">
        <v>52</v>
      </c>
      <c r="U168" s="164"/>
      <c r="V168" s="164"/>
      <c r="W168" s="164" t="s">
        <v>59</v>
      </c>
      <c r="X168" s="164" t="s">
        <v>59</v>
      </c>
      <c r="Y168" s="164"/>
      <c r="Z168" s="164"/>
      <c r="AA168" s="164"/>
      <c r="AB168" s="164"/>
      <c r="AC168" s="164"/>
      <c r="AD168" s="164"/>
      <c r="AE168" s="164"/>
      <c r="AF168" s="164"/>
      <c r="AG168" s="270">
        <v>200</v>
      </c>
      <c r="AH168" s="145" t="s">
        <v>44</v>
      </c>
      <c r="AI168" s="147">
        <v>42450</v>
      </c>
      <c r="AJ168" s="145" t="s">
        <v>108</v>
      </c>
      <c r="AK168" s="164"/>
      <c r="AL168" s="164"/>
    </row>
    <row r="169" spans="1:38" s="84" customFormat="1" ht="39.950000000000003" customHeight="1" x14ac:dyDescent="0.2">
      <c r="A169" s="164">
        <v>65</v>
      </c>
      <c r="B169" s="164">
        <v>193</v>
      </c>
      <c r="C169" s="141">
        <v>42527</v>
      </c>
      <c r="D169" s="164" t="s">
        <v>546</v>
      </c>
      <c r="E169" s="142" t="s">
        <v>547</v>
      </c>
      <c r="F169" s="142" t="s">
        <v>361</v>
      </c>
      <c r="G169" s="141" t="s">
        <v>548</v>
      </c>
      <c r="H169" s="164" t="s">
        <v>496</v>
      </c>
      <c r="I169" s="142">
        <v>0</v>
      </c>
      <c r="J169" s="142"/>
      <c r="K169" s="142"/>
      <c r="L169" s="142" t="s">
        <v>44</v>
      </c>
      <c r="M169" s="142" t="s">
        <v>44</v>
      </c>
      <c r="N169" s="164" t="s">
        <v>47</v>
      </c>
      <c r="O169" s="152" t="s">
        <v>47</v>
      </c>
      <c r="P169" s="193"/>
      <c r="Q169" s="164" t="s">
        <v>47</v>
      </c>
      <c r="R169" s="141" t="s">
        <v>44</v>
      </c>
      <c r="S169" s="164" t="s">
        <v>242</v>
      </c>
      <c r="T169" s="141" t="s">
        <v>242</v>
      </c>
      <c r="U169" s="164"/>
      <c r="V169" s="164"/>
      <c r="W169" s="164" t="s">
        <v>44</v>
      </c>
      <c r="X169" s="164" t="s">
        <v>549</v>
      </c>
      <c r="Y169" s="164"/>
      <c r="Z169" s="164"/>
      <c r="AA169" s="164"/>
      <c r="AB169" s="164"/>
      <c r="AC169" s="164"/>
      <c r="AD169" s="164"/>
      <c r="AE169" s="164"/>
      <c r="AF169" s="164"/>
      <c r="AG169" s="270" t="s">
        <v>47</v>
      </c>
      <c r="AH169" s="145" t="s">
        <v>242</v>
      </c>
      <c r="AI169" s="147"/>
      <c r="AJ169" s="145"/>
      <c r="AK169" s="164"/>
      <c r="AL169" s="164"/>
    </row>
    <row r="170" spans="1:38" s="84" customFormat="1" ht="39.950000000000003" customHeight="1" x14ac:dyDescent="0.2">
      <c r="A170" s="164">
        <v>66</v>
      </c>
      <c r="B170" s="164">
        <v>195</v>
      </c>
      <c r="C170" s="141">
        <v>42527</v>
      </c>
      <c r="D170" s="141" t="s">
        <v>550</v>
      </c>
      <c r="E170" s="164" t="s">
        <v>551</v>
      </c>
      <c r="F170" s="142" t="s">
        <v>361</v>
      </c>
      <c r="G170" s="141" t="s">
        <v>552</v>
      </c>
      <c r="H170" s="164"/>
      <c r="I170" s="142">
        <v>0</v>
      </c>
      <c r="J170" s="142"/>
      <c r="K170" s="142"/>
      <c r="L170" s="142"/>
      <c r="M170" s="164"/>
      <c r="N170" s="164" t="s">
        <v>47</v>
      </c>
      <c r="O170" s="164" t="s">
        <v>47</v>
      </c>
      <c r="P170" s="193"/>
      <c r="Q170" s="164" t="s">
        <v>47</v>
      </c>
      <c r="R170" s="141" t="s">
        <v>44</v>
      </c>
      <c r="S170" s="164" t="s">
        <v>242</v>
      </c>
      <c r="T170" s="141" t="s">
        <v>242</v>
      </c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269"/>
      <c r="AH170" s="164"/>
      <c r="AI170" s="155"/>
      <c r="AJ170" s="164"/>
      <c r="AK170" s="164"/>
      <c r="AL170" s="164"/>
    </row>
    <row r="171" spans="1:38" s="84" customFormat="1" ht="39.950000000000003" customHeight="1" x14ac:dyDescent="0.2">
      <c r="A171" s="164">
        <v>67</v>
      </c>
      <c r="B171" s="164">
        <v>283</v>
      </c>
      <c r="C171" s="141">
        <v>42527</v>
      </c>
      <c r="D171" s="141" t="s">
        <v>553</v>
      </c>
      <c r="E171" s="164" t="s">
        <v>554</v>
      </c>
      <c r="F171" s="142" t="s">
        <v>361</v>
      </c>
      <c r="G171" s="141" t="s">
        <v>555</v>
      </c>
      <c r="H171" s="164"/>
      <c r="I171" s="142">
        <v>0</v>
      </c>
      <c r="J171" s="142"/>
      <c r="K171" s="142"/>
      <c r="L171" s="142"/>
      <c r="M171" s="164"/>
      <c r="N171" s="164" t="s">
        <v>47</v>
      </c>
      <c r="O171" s="164" t="s">
        <v>47</v>
      </c>
      <c r="P171" s="193"/>
      <c r="Q171" s="164" t="s">
        <v>47</v>
      </c>
      <c r="R171" s="141" t="s">
        <v>44</v>
      </c>
      <c r="S171" s="164" t="s">
        <v>242</v>
      </c>
      <c r="T171" s="141" t="s">
        <v>242</v>
      </c>
      <c r="U171" s="164" t="s">
        <v>556</v>
      </c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269"/>
      <c r="AH171" s="164"/>
      <c r="AI171" s="155"/>
      <c r="AJ171" s="164"/>
      <c r="AK171" s="164"/>
      <c r="AL171" s="164"/>
    </row>
    <row r="172" spans="1:38" s="84" customFormat="1" ht="39.950000000000003" customHeight="1" x14ac:dyDescent="0.2">
      <c r="A172" s="164">
        <v>68</v>
      </c>
      <c r="B172" s="164">
        <v>111</v>
      </c>
      <c r="C172" s="141">
        <v>42527</v>
      </c>
      <c r="D172" s="141" t="s">
        <v>557</v>
      </c>
      <c r="E172" s="164" t="s">
        <v>558</v>
      </c>
      <c r="F172" s="142" t="s">
        <v>361</v>
      </c>
      <c r="G172" s="141" t="s">
        <v>559</v>
      </c>
      <c r="H172" s="164"/>
      <c r="I172" s="142">
        <v>0</v>
      </c>
      <c r="J172" s="142"/>
      <c r="K172" s="142"/>
      <c r="L172" s="142"/>
      <c r="M172" s="164"/>
      <c r="N172" s="164" t="s">
        <v>47</v>
      </c>
      <c r="O172" s="164" t="s">
        <v>47</v>
      </c>
      <c r="P172" s="193"/>
      <c r="Q172" s="164" t="s">
        <v>47</v>
      </c>
      <c r="R172" s="141" t="s">
        <v>44</v>
      </c>
      <c r="S172" s="164" t="s">
        <v>242</v>
      </c>
      <c r="T172" s="141" t="s">
        <v>242</v>
      </c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269"/>
      <c r="AH172" s="164"/>
      <c r="AI172" s="155"/>
      <c r="AJ172" s="164"/>
      <c r="AK172" s="164"/>
      <c r="AL172" s="164"/>
    </row>
    <row r="173" spans="1:38" s="84" customFormat="1" ht="39.950000000000003" customHeight="1" x14ac:dyDescent="0.2">
      <c r="A173" s="164">
        <v>69</v>
      </c>
      <c r="B173" s="164">
        <v>284</v>
      </c>
      <c r="C173" s="141">
        <v>42527</v>
      </c>
      <c r="D173" s="141" t="s">
        <v>560</v>
      </c>
      <c r="E173" s="164"/>
      <c r="F173" s="142" t="s">
        <v>361</v>
      </c>
      <c r="G173" s="141" t="s">
        <v>561</v>
      </c>
      <c r="H173" s="164"/>
      <c r="I173" s="142">
        <v>0</v>
      </c>
      <c r="J173" s="142"/>
      <c r="K173" s="142"/>
      <c r="L173" s="142"/>
      <c r="M173" s="164"/>
      <c r="N173" s="164" t="s">
        <v>47</v>
      </c>
      <c r="O173" s="164" t="s">
        <v>47</v>
      </c>
      <c r="P173" s="193"/>
      <c r="Q173" s="164" t="s">
        <v>47</v>
      </c>
      <c r="R173" s="141" t="s">
        <v>44</v>
      </c>
      <c r="S173" s="164" t="s">
        <v>242</v>
      </c>
      <c r="T173" s="141" t="s">
        <v>242</v>
      </c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269"/>
      <c r="AH173" s="164"/>
      <c r="AI173" s="155"/>
      <c r="AJ173" s="164"/>
      <c r="AK173" s="164"/>
      <c r="AL173" s="164"/>
    </row>
    <row r="174" spans="1:38" s="84" customFormat="1" ht="39.950000000000003" customHeight="1" x14ac:dyDescent="0.2">
      <c r="A174" s="164">
        <v>70</v>
      </c>
      <c r="B174" s="164">
        <v>115</v>
      </c>
      <c r="C174" s="141">
        <v>42527</v>
      </c>
      <c r="D174" s="141" t="s">
        <v>562</v>
      </c>
      <c r="E174" s="141" t="s">
        <v>563</v>
      </c>
      <c r="F174" s="142" t="s">
        <v>361</v>
      </c>
      <c r="G174" s="164" t="s">
        <v>564</v>
      </c>
      <c r="H174" s="164"/>
      <c r="I174" s="142">
        <v>0</v>
      </c>
      <c r="J174" s="142"/>
      <c r="K174" s="142"/>
      <c r="L174" s="142"/>
      <c r="M174" s="164"/>
      <c r="N174" s="164" t="s">
        <v>47</v>
      </c>
      <c r="O174" s="164" t="s">
        <v>47</v>
      </c>
      <c r="P174" s="193"/>
      <c r="Q174" s="164" t="s">
        <v>47</v>
      </c>
      <c r="R174" s="141" t="s">
        <v>44</v>
      </c>
      <c r="S174" s="164" t="s">
        <v>242</v>
      </c>
      <c r="T174" s="141" t="s">
        <v>242</v>
      </c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269"/>
      <c r="AH174" s="164"/>
      <c r="AI174" s="164"/>
      <c r="AJ174" s="164"/>
      <c r="AK174" s="164"/>
      <c r="AL174" s="164"/>
    </row>
    <row r="175" spans="1:38" s="84" customFormat="1" ht="39.950000000000003" customHeight="1" x14ac:dyDescent="0.2">
      <c r="A175" s="164">
        <v>71</v>
      </c>
      <c r="B175" s="164">
        <v>142</v>
      </c>
      <c r="C175" s="141">
        <v>42527</v>
      </c>
      <c r="D175" s="141" t="s">
        <v>565</v>
      </c>
      <c r="E175" s="164" t="s">
        <v>566</v>
      </c>
      <c r="F175" s="142" t="s">
        <v>361</v>
      </c>
      <c r="G175" s="141" t="s">
        <v>567</v>
      </c>
      <c r="H175" s="164"/>
      <c r="I175" s="142">
        <v>0</v>
      </c>
      <c r="J175" s="142"/>
      <c r="K175" s="142"/>
      <c r="L175" s="142"/>
      <c r="M175" s="164"/>
      <c r="N175" s="164" t="s">
        <v>47</v>
      </c>
      <c r="O175" s="164" t="s">
        <v>47</v>
      </c>
      <c r="P175" s="193"/>
      <c r="Q175" s="164" t="s">
        <v>47</v>
      </c>
      <c r="R175" s="141" t="s">
        <v>44</v>
      </c>
      <c r="S175" s="164" t="s">
        <v>242</v>
      </c>
      <c r="T175" s="141" t="s">
        <v>242</v>
      </c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269"/>
      <c r="AH175" s="164"/>
      <c r="AI175" s="155"/>
      <c r="AJ175" s="164"/>
      <c r="AK175" s="164"/>
      <c r="AL175" s="164"/>
    </row>
    <row r="176" spans="1:38" s="84" customFormat="1" ht="39.950000000000003" customHeight="1" x14ac:dyDescent="0.2">
      <c r="A176" s="164">
        <v>72</v>
      </c>
      <c r="B176" s="164">
        <v>110</v>
      </c>
      <c r="C176" s="141">
        <v>42527</v>
      </c>
      <c r="D176" s="141" t="s">
        <v>568</v>
      </c>
      <c r="E176" s="164" t="s">
        <v>569</v>
      </c>
      <c r="F176" s="142" t="s">
        <v>361</v>
      </c>
      <c r="G176" s="141" t="s">
        <v>570</v>
      </c>
      <c r="H176" s="164"/>
      <c r="I176" s="142">
        <v>0</v>
      </c>
      <c r="J176" s="142"/>
      <c r="K176" s="142"/>
      <c r="L176" s="142"/>
      <c r="M176" s="164"/>
      <c r="N176" s="164" t="s">
        <v>47</v>
      </c>
      <c r="O176" s="164" t="s">
        <v>47</v>
      </c>
      <c r="P176" s="193"/>
      <c r="Q176" s="164" t="s">
        <v>47</v>
      </c>
      <c r="R176" s="141" t="s">
        <v>44</v>
      </c>
      <c r="S176" s="164" t="s">
        <v>242</v>
      </c>
      <c r="T176" s="141" t="s">
        <v>242</v>
      </c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269"/>
      <c r="AH176" s="164"/>
      <c r="AI176" s="155"/>
      <c r="AJ176" s="164"/>
      <c r="AK176" s="164"/>
      <c r="AL176" s="164"/>
    </row>
    <row r="177" spans="1:38" s="84" customFormat="1" ht="39.950000000000003" customHeight="1" x14ac:dyDescent="0.2">
      <c r="A177" s="164">
        <v>73</v>
      </c>
      <c r="B177" s="164">
        <v>109</v>
      </c>
      <c r="C177" s="141">
        <v>42527</v>
      </c>
      <c r="D177" s="141" t="s">
        <v>571</v>
      </c>
      <c r="E177" s="164" t="s">
        <v>572</v>
      </c>
      <c r="F177" s="142" t="s">
        <v>361</v>
      </c>
      <c r="G177" s="141" t="s">
        <v>573</v>
      </c>
      <c r="H177" s="164"/>
      <c r="I177" s="142">
        <v>0</v>
      </c>
      <c r="J177" s="142"/>
      <c r="K177" s="142"/>
      <c r="L177" s="142"/>
      <c r="M177" s="164"/>
      <c r="N177" s="164" t="s">
        <v>47</v>
      </c>
      <c r="O177" s="164" t="s">
        <v>47</v>
      </c>
      <c r="P177" s="193"/>
      <c r="Q177" s="164" t="s">
        <v>47</v>
      </c>
      <c r="R177" s="141" t="s">
        <v>44</v>
      </c>
      <c r="S177" s="164" t="s">
        <v>242</v>
      </c>
      <c r="T177" s="141" t="s">
        <v>242</v>
      </c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269"/>
      <c r="AH177" s="164"/>
      <c r="AI177" s="155"/>
      <c r="AJ177" s="164"/>
      <c r="AK177" s="164"/>
      <c r="AL177" s="164"/>
    </row>
    <row r="178" spans="1:38" s="84" customFormat="1" ht="39.950000000000003" customHeight="1" x14ac:dyDescent="0.2">
      <c r="A178" s="164">
        <v>74</v>
      </c>
      <c r="B178" s="164">
        <v>197</v>
      </c>
      <c r="C178" s="141">
        <v>42527</v>
      </c>
      <c r="D178" s="141" t="s">
        <v>574</v>
      </c>
      <c r="E178" s="164" t="s">
        <v>575</v>
      </c>
      <c r="F178" s="142" t="s">
        <v>361</v>
      </c>
      <c r="G178" s="141" t="s">
        <v>576</v>
      </c>
      <c r="H178" s="164"/>
      <c r="I178" s="142">
        <v>0</v>
      </c>
      <c r="J178" s="142"/>
      <c r="K178" s="142"/>
      <c r="L178" s="142"/>
      <c r="M178" s="164"/>
      <c r="N178" s="164" t="s">
        <v>47</v>
      </c>
      <c r="O178" s="164" t="s">
        <v>47</v>
      </c>
      <c r="P178" s="193"/>
      <c r="Q178" s="164" t="s">
        <v>47</v>
      </c>
      <c r="R178" s="141" t="s">
        <v>44</v>
      </c>
      <c r="S178" s="164" t="s">
        <v>242</v>
      </c>
      <c r="T178" s="141" t="s">
        <v>242</v>
      </c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269"/>
      <c r="AH178" s="164"/>
      <c r="AI178" s="155"/>
      <c r="AJ178" s="164"/>
      <c r="AK178" s="164"/>
      <c r="AL178" s="164"/>
    </row>
    <row r="179" spans="1:38" s="84" customFormat="1" ht="39.950000000000003" customHeight="1" x14ac:dyDescent="0.2">
      <c r="A179" s="164">
        <v>75</v>
      </c>
      <c r="B179" s="164">
        <v>285</v>
      </c>
      <c r="C179" s="141">
        <v>42527</v>
      </c>
      <c r="D179" s="141" t="s">
        <v>577</v>
      </c>
      <c r="E179" s="164" t="s">
        <v>578</v>
      </c>
      <c r="F179" s="142" t="s">
        <v>361</v>
      </c>
      <c r="G179" s="141" t="s">
        <v>579</v>
      </c>
      <c r="H179" s="164"/>
      <c r="I179" s="142">
        <v>0</v>
      </c>
      <c r="J179" s="142"/>
      <c r="K179" s="142"/>
      <c r="L179" s="142"/>
      <c r="M179" s="164"/>
      <c r="N179" s="164" t="s">
        <v>47</v>
      </c>
      <c r="O179" s="164" t="s">
        <v>47</v>
      </c>
      <c r="P179" s="193"/>
      <c r="Q179" s="164" t="s">
        <v>47</v>
      </c>
      <c r="R179" s="141" t="s">
        <v>44</v>
      </c>
      <c r="S179" s="164" t="s">
        <v>242</v>
      </c>
      <c r="T179" s="141" t="s">
        <v>242</v>
      </c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269"/>
      <c r="AH179" s="164"/>
      <c r="AI179" s="155"/>
      <c r="AJ179" s="164"/>
      <c r="AK179" s="164"/>
      <c r="AL179" s="164"/>
    </row>
    <row r="180" spans="1:38" s="84" customFormat="1" ht="39.950000000000003" customHeight="1" x14ac:dyDescent="0.2">
      <c r="A180" s="164">
        <v>76</v>
      </c>
      <c r="B180" s="164">
        <v>286</v>
      </c>
      <c r="C180" s="141">
        <v>42527</v>
      </c>
      <c r="D180" s="141" t="s">
        <v>580</v>
      </c>
      <c r="E180" s="164" t="s">
        <v>581</v>
      </c>
      <c r="F180" s="142" t="s">
        <v>361</v>
      </c>
      <c r="G180" s="141" t="s">
        <v>582</v>
      </c>
      <c r="H180" s="164"/>
      <c r="I180" s="142">
        <v>0</v>
      </c>
      <c r="J180" s="142"/>
      <c r="K180" s="142"/>
      <c r="L180" s="142"/>
      <c r="M180" s="164"/>
      <c r="N180" s="164" t="s">
        <v>47</v>
      </c>
      <c r="O180" s="164" t="s">
        <v>47</v>
      </c>
      <c r="P180" s="193"/>
      <c r="Q180" s="164" t="s">
        <v>47</v>
      </c>
      <c r="R180" s="141" t="s">
        <v>44</v>
      </c>
      <c r="S180" s="164" t="s">
        <v>242</v>
      </c>
      <c r="T180" s="141" t="s">
        <v>242</v>
      </c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269"/>
      <c r="AH180" s="164"/>
      <c r="AI180" s="155"/>
      <c r="AJ180" s="164"/>
      <c r="AK180" s="164"/>
      <c r="AL180" s="164"/>
    </row>
    <row r="181" spans="1:38" s="84" customFormat="1" ht="39.950000000000003" customHeight="1" x14ac:dyDescent="0.2">
      <c r="A181" s="164">
        <v>77</v>
      </c>
      <c r="B181" s="164">
        <v>199</v>
      </c>
      <c r="C181" s="141">
        <v>42527</v>
      </c>
      <c r="D181" s="141" t="s">
        <v>583</v>
      </c>
      <c r="E181" s="164"/>
      <c r="F181" s="142" t="s">
        <v>361</v>
      </c>
      <c r="G181" s="141" t="s">
        <v>584</v>
      </c>
      <c r="H181" s="164"/>
      <c r="I181" s="142">
        <v>0</v>
      </c>
      <c r="J181" s="142"/>
      <c r="K181" s="142"/>
      <c r="L181" s="142"/>
      <c r="M181" s="164"/>
      <c r="N181" s="164" t="s">
        <v>47</v>
      </c>
      <c r="O181" s="164" t="s">
        <v>47</v>
      </c>
      <c r="P181" s="193"/>
      <c r="Q181" s="164" t="s">
        <v>47</v>
      </c>
      <c r="R181" s="141" t="s">
        <v>44</v>
      </c>
      <c r="S181" s="164" t="s">
        <v>242</v>
      </c>
      <c r="T181" s="141" t="s">
        <v>242</v>
      </c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269"/>
      <c r="AH181" s="164"/>
      <c r="AI181" s="155"/>
      <c r="AJ181" s="164"/>
      <c r="AK181" s="164"/>
      <c r="AL181" s="164"/>
    </row>
    <row r="182" spans="1:38" s="84" customFormat="1" ht="39.950000000000003" customHeight="1" x14ac:dyDescent="0.2">
      <c r="A182" s="164">
        <v>78</v>
      </c>
      <c r="B182" s="164">
        <v>200</v>
      </c>
      <c r="C182" s="141">
        <v>42527</v>
      </c>
      <c r="D182" s="141" t="s">
        <v>585</v>
      </c>
      <c r="E182" s="164"/>
      <c r="F182" s="142" t="s">
        <v>361</v>
      </c>
      <c r="G182" s="141" t="s">
        <v>586</v>
      </c>
      <c r="H182" s="164"/>
      <c r="I182" s="142">
        <v>0</v>
      </c>
      <c r="J182" s="142"/>
      <c r="K182" s="142"/>
      <c r="L182" s="142"/>
      <c r="M182" s="164"/>
      <c r="N182" s="164" t="s">
        <v>47</v>
      </c>
      <c r="O182" s="164" t="s">
        <v>47</v>
      </c>
      <c r="P182" s="193"/>
      <c r="Q182" s="164" t="s">
        <v>47</v>
      </c>
      <c r="R182" s="141" t="s">
        <v>44</v>
      </c>
      <c r="S182" s="164" t="s">
        <v>242</v>
      </c>
      <c r="T182" s="141" t="s">
        <v>242</v>
      </c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269"/>
      <c r="AH182" s="164"/>
      <c r="AI182" s="155"/>
      <c r="AJ182" s="164"/>
      <c r="AK182" s="164"/>
      <c r="AL182" s="164"/>
    </row>
    <row r="183" spans="1:38" s="84" customFormat="1" ht="25.5" x14ac:dyDescent="0.2">
      <c r="A183" s="164">
        <v>79</v>
      </c>
      <c r="B183" s="164">
        <v>143</v>
      </c>
      <c r="C183" s="141">
        <v>42527</v>
      </c>
      <c r="D183" s="141" t="s">
        <v>587</v>
      </c>
      <c r="E183" s="164"/>
      <c r="F183" s="142" t="s">
        <v>361</v>
      </c>
      <c r="G183" s="141" t="s">
        <v>588</v>
      </c>
      <c r="H183" s="164"/>
      <c r="I183" s="142">
        <v>0</v>
      </c>
      <c r="J183" s="142"/>
      <c r="K183" s="142"/>
      <c r="L183" s="142"/>
      <c r="M183" s="164"/>
      <c r="N183" s="164" t="s">
        <v>47</v>
      </c>
      <c r="O183" s="164" t="s">
        <v>47</v>
      </c>
      <c r="P183" s="193"/>
      <c r="Q183" s="164" t="s">
        <v>47</v>
      </c>
      <c r="R183" s="141" t="s">
        <v>44</v>
      </c>
      <c r="S183" s="164" t="s">
        <v>242</v>
      </c>
      <c r="T183" s="141" t="s">
        <v>242</v>
      </c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4"/>
      <c r="AG183" s="269"/>
      <c r="AH183" s="164"/>
      <c r="AI183" s="155"/>
      <c r="AJ183" s="164"/>
      <c r="AK183" s="164"/>
      <c r="AL183" s="164"/>
    </row>
    <row r="184" spans="1:38" s="84" customFormat="1" ht="29.25" customHeight="1" x14ac:dyDescent="0.2">
      <c r="A184" s="164">
        <v>80</v>
      </c>
      <c r="B184" s="164">
        <v>287</v>
      </c>
      <c r="C184" s="141">
        <v>42527</v>
      </c>
      <c r="D184" s="141" t="s">
        <v>589</v>
      </c>
      <c r="E184" s="164"/>
      <c r="F184" s="142" t="s">
        <v>361</v>
      </c>
      <c r="G184" s="141" t="s">
        <v>590</v>
      </c>
      <c r="H184" s="164"/>
      <c r="I184" s="142">
        <v>0</v>
      </c>
      <c r="J184" s="142"/>
      <c r="K184" s="142"/>
      <c r="L184" s="142"/>
      <c r="M184" s="164"/>
      <c r="N184" s="164" t="s">
        <v>47</v>
      </c>
      <c r="O184" s="164" t="s">
        <v>47</v>
      </c>
      <c r="P184" s="193"/>
      <c r="Q184" s="164" t="s">
        <v>47</v>
      </c>
      <c r="R184" s="141" t="s">
        <v>44</v>
      </c>
      <c r="S184" s="164" t="s">
        <v>242</v>
      </c>
      <c r="T184" s="141" t="s">
        <v>242</v>
      </c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  <c r="AG184" s="269"/>
      <c r="AH184" s="164"/>
      <c r="AI184" s="155"/>
      <c r="AJ184" s="164"/>
      <c r="AK184" s="164"/>
      <c r="AL184" s="164"/>
    </row>
    <row r="185" spans="1:38" s="84" customFormat="1" ht="12.75" x14ac:dyDescent="0.2">
      <c r="A185" s="164">
        <v>81</v>
      </c>
      <c r="B185" s="164">
        <v>288</v>
      </c>
      <c r="C185" s="141">
        <v>42527</v>
      </c>
      <c r="D185" s="141" t="s">
        <v>591</v>
      </c>
      <c r="E185" s="164"/>
      <c r="F185" s="142" t="s">
        <v>361</v>
      </c>
      <c r="G185" s="141" t="s">
        <v>592</v>
      </c>
      <c r="H185" s="164"/>
      <c r="I185" s="142">
        <v>0</v>
      </c>
      <c r="J185" s="142"/>
      <c r="K185" s="142"/>
      <c r="L185" s="142"/>
      <c r="M185" s="164"/>
      <c r="N185" s="164" t="s">
        <v>47</v>
      </c>
      <c r="O185" s="164" t="s">
        <v>47</v>
      </c>
      <c r="P185" s="193"/>
      <c r="Q185" s="164" t="s">
        <v>47</v>
      </c>
      <c r="R185" s="141" t="s">
        <v>44</v>
      </c>
      <c r="S185" s="164" t="s">
        <v>242</v>
      </c>
      <c r="T185" s="141" t="s">
        <v>242</v>
      </c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  <c r="AG185" s="269"/>
      <c r="AH185" s="164"/>
      <c r="AI185" s="155"/>
      <c r="AJ185" s="164"/>
      <c r="AK185" s="164"/>
      <c r="AL185" s="164"/>
    </row>
    <row r="186" spans="1:38" s="84" customFormat="1" ht="39.950000000000003" customHeight="1" x14ac:dyDescent="0.2">
      <c r="A186" s="164">
        <v>82</v>
      </c>
      <c r="B186" s="164">
        <v>202</v>
      </c>
      <c r="C186" s="141">
        <v>42527</v>
      </c>
      <c r="D186" s="141" t="s">
        <v>593</v>
      </c>
      <c r="E186" s="164" t="s">
        <v>594</v>
      </c>
      <c r="F186" s="142" t="s">
        <v>361</v>
      </c>
      <c r="G186" s="141" t="s">
        <v>595</v>
      </c>
      <c r="H186" s="164"/>
      <c r="I186" s="142">
        <v>0</v>
      </c>
      <c r="J186" s="142"/>
      <c r="K186" s="142"/>
      <c r="L186" s="142"/>
      <c r="M186" s="164"/>
      <c r="N186" s="164" t="s">
        <v>47</v>
      </c>
      <c r="O186" s="164" t="s">
        <v>47</v>
      </c>
      <c r="P186" s="193"/>
      <c r="Q186" s="164" t="s">
        <v>47</v>
      </c>
      <c r="R186" s="141" t="s">
        <v>44</v>
      </c>
      <c r="S186" s="164" t="s">
        <v>242</v>
      </c>
      <c r="T186" s="141" t="s">
        <v>242</v>
      </c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269"/>
      <c r="AH186" s="164"/>
      <c r="AI186" s="155"/>
      <c r="AJ186" s="164"/>
      <c r="AK186" s="164"/>
      <c r="AL186" s="164"/>
    </row>
    <row r="187" spans="1:38" s="84" customFormat="1" ht="39.950000000000003" customHeight="1" x14ac:dyDescent="0.2">
      <c r="A187" s="164">
        <v>83</v>
      </c>
      <c r="B187" s="164">
        <v>289</v>
      </c>
      <c r="C187" s="141">
        <v>42527</v>
      </c>
      <c r="D187" s="141" t="s">
        <v>596</v>
      </c>
      <c r="E187" s="164" t="s">
        <v>597</v>
      </c>
      <c r="F187" s="142" t="s">
        <v>361</v>
      </c>
      <c r="G187" s="141" t="s">
        <v>598</v>
      </c>
      <c r="H187" s="164"/>
      <c r="I187" s="142">
        <v>0</v>
      </c>
      <c r="J187" s="142"/>
      <c r="K187" s="142"/>
      <c r="L187" s="142"/>
      <c r="M187" s="164"/>
      <c r="N187" s="164" t="s">
        <v>47</v>
      </c>
      <c r="O187" s="164" t="s">
        <v>47</v>
      </c>
      <c r="P187" s="193"/>
      <c r="Q187" s="164" t="s">
        <v>47</v>
      </c>
      <c r="R187" s="141" t="s">
        <v>44</v>
      </c>
      <c r="S187" s="164" t="s">
        <v>242</v>
      </c>
      <c r="T187" s="141" t="s">
        <v>242</v>
      </c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269"/>
      <c r="AH187" s="164"/>
      <c r="AI187" s="155"/>
      <c r="AJ187" s="164"/>
      <c r="AK187" s="164"/>
      <c r="AL187" s="164"/>
    </row>
    <row r="188" spans="1:38" s="84" customFormat="1" ht="39.950000000000003" customHeight="1" x14ac:dyDescent="0.2">
      <c r="A188" s="164">
        <v>84</v>
      </c>
      <c r="B188" s="164">
        <v>129</v>
      </c>
      <c r="C188" s="141">
        <v>42527</v>
      </c>
      <c r="D188" s="141" t="s">
        <v>599</v>
      </c>
      <c r="E188" s="164" t="s">
        <v>600</v>
      </c>
      <c r="F188" s="142" t="s">
        <v>361</v>
      </c>
      <c r="G188" s="141" t="s">
        <v>601</v>
      </c>
      <c r="H188" s="164"/>
      <c r="I188" s="142">
        <v>0</v>
      </c>
      <c r="J188" s="142"/>
      <c r="K188" s="142"/>
      <c r="L188" s="142"/>
      <c r="M188" s="164"/>
      <c r="N188" s="164" t="s">
        <v>47</v>
      </c>
      <c r="O188" s="164" t="s">
        <v>47</v>
      </c>
      <c r="P188" s="193"/>
      <c r="Q188" s="164" t="s">
        <v>47</v>
      </c>
      <c r="R188" s="141" t="s">
        <v>44</v>
      </c>
      <c r="S188" s="164" t="s">
        <v>242</v>
      </c>
      <c r="T188" s="141" t="s">
        <v>242</v>
      </c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269"/>
      <c r="AH188" s="164"/>
      <c r="AI188" s="155"/>
      <c r="AJ188" s="164"/>
      <c r="AK188" s="164"/>
      <c r="AL188" s="164"/>
    </row>
    <row r="189" spans="1:38" s="84" customFormat="1" ht="39.950000000000003" customHeight="1" x14ac:dyDescent="0.2">
      <c r="A189" s="164">
        <v>85</v>
      </c>
      <c r="B189" s="164">
        <v>290</v>
      </c>
      <c r="C189" s="141">
        <v>42528</v>
      </c>
      <c r="D189" s="141" t="s">
        <v>602</v>
      </c>
      <c r="E189" s="164" t="s">
        <v>603</v>
      </c>
      <c r="F189" s="142" t="s">
        <v>361</v>
      </c>
      <c r="G189" s="141" t="s">
        <v>604</v>
      </c>
      <c r="H189" s="164"/>
      <c r="I189" s="142">
        <v>0</v>
      </c>
      <c r="J189" s="142"/>
      <c r="K189" s="142"/>
      <c r="L189" s="142"/>
      <c r="M189" s="164"/>
      <c r="N189" s="164" t="s">
        <v>47</v>
      </c>
      <c r="O189" s="164" t="s">
        <v>47</v>
      </c>
      <c r="P189" s="193"/>
      <c r="Q189" s="164" t="s">
        <v>47</v>
      </c>
      <c r="R189" s="141" t="s">
        <v>44</v>
      </c>
      <c r="S189" s="164" t="s">
        <v>242</v>
      </c>
      <c r="T189" s="141" t="s">
        <v>242</v>
      </c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269"/>
      <c r="AH189" s="164"/>
      <c r="AI189" s="155"/>
      <c r="AJ189" s="164"/>
      <c r="AK189" s="164"/>
      <c r="AL189" s="164"/>
    </row>
    <row r="190" spans="1:38" s="84" customFormat="1" ht="39.950000000000003" customHeight="1" x14ac:dyDescent="0.2">
      <c r="A190" s="164">
        <v>86</v>
      </c>
      <c r="B190" s="164">
        <v>291</v>
      </c>
      <c r="C190" s="141">
        <v>42528</v>
      </c>
      <c r="D190" s="141" t="s">
        <v>605</v>
      </c>
      <c r="E190" s="164" t="s">
        <v>606</v>
      </c>
      <c r="F190" s="142" t="s">
        <v>361</v>
      </c>
      <c r="G190" s="141" t="s">
        <v>607</v>
      </c>
      <c r="H190" s="164"/>
      <c r="I190" s="142">
        <v>0</v>
      </c>
      <c r="J190" s="142"/>
      <c r="K190" s="142"/>
      <c r="L190" s="142"/>
      <c r="M190" s="164"/>
      <c r="N190" s="164" t="s">
        <v>47</v>
      </c>
      <c r="O190" s="164" t="s">
        <v>47</v>
      </c>
      <c r="P190" s="193"/>
      <c r="Q190" s="164" t="s">
        <v>47</v>
      </c>
      <c r="R190" s="141" t="s">
        <v>44</v>
      </c>
      <c r="S190" s="164" t="s">
        <v>242</v>
      </c>
      <c r="T190" s="141" t="s">
        <v>242</v>
      </c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  <c r="AG190" s="269"/>
      <c r="AH190" s="164"/>
      <c r="AI190" s="155"/>
      <c r="AJ190" s="164"/>
      <c r="AK190" s="164"/>
      <c r="AL190" s="164"/>
    </row>
    <row r="191" spans="1:38" s="84" customFormat="1" ht="39.950000000000003" customHeight="1" x14ac:dyDescent="0.2">
      <c r="A191" s="164">
        <v>87</v>
      </c>
      <c r="B191" s="164">
        <v>292</v>
      </c>
      <c r="C191" s="141">
        <v>42528</v>
      </c>
      <c r="D191" s="141" t="s">
        <v>608</v>
      </c>
      <c r="E191" s="164" t="s">
        <v>608</v>
      </c>
      <c r="F191" s="142" t="s">
        <v>361</v>
      </c>
      <c r="G191" s="141" t="s">
        <v>609</v>
      </c>
      <c r="H191" s="164"/>
      <c r="I191" s="142">
        <v>0</v>
      </c>
      <c r="J191" s="142"/>
      <c r="K191" s="142"/>
      <c r="L191" s="142"/>
      <c r="M191" s="164"/>
      <c r="N191" s="164" t="s">
        <v>47</v>
      </c>
      <c r="O191" s="164" t="s">
        <v>47</v>
      </c>
      <c r="P191" s="193"/>
      <c r="Q191" s="164" t="s">
        <v>47</v>
      </c>
      <c r="R191" s="141" t="s">
        <v>44</v>
      </c>
      <c r="S191" s="164" t="s">
        <v>242</v>
      </c>
      <c r="T191" s="141" t="s">
        <v>242</v>
      </c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269"/>
      <c r="AH191" s="164"/>
      <c r="AI191" s="155"/>
      <c r="AJ191" s="164"/>
      <c r="AK191" s="164"/>
      <c r="AL191" s="164"/>
    </row>
    <row r="192" spans="1:38" s="84" customFormat="1" ht="39.950000000000003" customHeight="1" x14ac:dyDescent="0.2">
      <c r="A192" s="164">
        <v>88</v>
      </c>
      <c r="B192" s="164">
        <v>138</v>
      </c>
      <c r="C192" s="141">
        <v>42528</v>
      </c>
      <c r="D192" s="141" t="s">
        <v>610</v>
      </c>
      <c r="E192" s="164"/>
      <c r="F192" s="142" t="s">
        <v>361</v>
      </c>
      <c r="G192" s="141" t="s">
        <v>611</v>
      </c>
      <c r="H192" s="164"/>
      <c r="I192" s="142">
        <v>0</v>
      </c>
      <c r="J192" s="142"/>
      <c r="K192" s="142"/>
      <c r="L192" s="142"/>
      <c r="M192" s="164"/>
      <c r="N192" s="164" t="s">
        <v>47</v>
      </c>
      <c r="O192" s="164" t="s">
        <v>47</v>
      </c>
      <c r="P192" s="193"/>
      <c r="Q192" s="164" t="s">
        <v>47</v>
      </c>
      <c r="R192" s="141" t="s">
        <v>44</v>
      </c>
      <c r="S192" s="164" t="s">
        <v>242</v>
      </c>
      <c r="T192" s="141" t="s">
        <v>242</v>
      </c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269"/>
      <c r="AH192" s="164"/>
      <c r="AI192" s="155"/>
      <c r="AJ192" s="164"/>
      <c r="AK192" s="164"/>
      <c r="AL192" s="164"/>
    </row>
    <row r="193" spans="1:38" s="84" customFormat="1" ht="39.950000000000003" customHeight="1" x14ac:dyDescent="0.2">
      <c r="A193" s="164">
        <v>89</v>
      </c>
      <c r="B193" s="164">
        <v>293</v>
      </c>
      <c r="C193" s="141">
        <v>42528</v>
      </c>
      <c r="D193" s="141" t="s">
        <v>612</v>
      </c>
      <c r="E193" s="164" t="s">
        <v>613</v>
      </c>
      <c r="F193" s="142" t="s">
        <v>361</v>
      </c>
      <c r="G193" s="141" t="s">
        <v>614</v>
      </c>
      <c r="H193" s="164"/>
      <c r="I193" s="142">
        <v>0</v>
      </c>
      <c r="J193" s="142"/>
      <c r="K193" s="142"/>
      <c r="L193" s="142"/>
      <c r="M193" s="164"/>
      <c r="N193" s="164" t="s">
        <v>47</v>
      </c>
      <c r="O193" s="164" t="s">
        <v>47</v>
      </c>
      <c r="P193" s="193"/>
      <c r="Q193" s="164" t="s">
        <v>47</v>
      </c>
      <c r="R193" s="141" t="s">
        <v>44</v>
      </c>
      <c r="S193" s="164" t="s">
        <v>242</v>
      </c>
      <c r="T193" s="141" t="s">
        <v>242</v>
      </c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269"/>
      <c r="AH193" s="164"/>
      <c r="AI193" s="155"/>
      <c r="AJ193" s="164"/>
      <c r="AK193" s="164"/>
      <c r="AL193" s="164"/>
    </row>
    <row r="194" spans="1:38" s="84" customFormat="1" ht="39.950000000000003" customHeight="1" x14ac:dyDescent="0.2">
      <c r="A194" s="164">
        <v>90</v>
      </c>
      <c r="B194" s="164">
        <v>204</v>
      </c>
      <c r="C194" s="141">
        <v>42528</v>
      </c>
      <c r="D194" s="141" t="s">
        <v>615</v>
      </c>
      <c r="E194" s="164" t="s">
        <v>616</v>
      </c>
      <c r="F194" s="142" t="s">
        <v>361</v>
      </c>
      <c r="G194" s="141" t="s">
        <v>617</v>
      </c>
      <c r="H194" s="164"/>
      <c r="I194" s="142">
        <v>0</v>
      </c>
      <c r="J194" s="142"/>
      <c r="K194" s="142"/>
      <c r="L194" s="142"/>
      <c r="M194" s="164"/>
      <c r="N194" s="164" t="s">
        <v>47</v>
      </c>
      <c r="O194" s="164" t="s">
        <v>47</v>
      </c>
      <c r="P194" s="193"/>
      <c r="Q194" s="164"/>
      <c r="R194" s="141"/>
      <c r="S194" s="164"/>
      <c r="T194" s="141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  <c r="AG194" s="269"/>
      <c r="AH194" s="164"/>
      <c r="AI194" s="155"/>
      <c r="AJ194" s="164"/>
      <c r="AK194" s="164"/>
      <c r="AL194" s="164"/>
    </row>
    <row r="195" spans="1:38" s="84" customFormat="1" ht="39.950000000000003" customHeight="1" x14ac:dyDescent="0.2">
      <c r="A195" s="164">
        <v>91</v>
      </c>
      <c r="B195" s="164">
        <v>294</v>
      </c>
      <c r="C195" s="141">
        <v>42528</v>
      </c>
      <c r="D195" s="141" t="s">
        <v>618</v>
      </c>
      <c r="E195" s="164" t="s">
        <v>619</v>
      </c>
      <c r="F195" s="142" t="s">
        <v>361</v>
      </c>
      <c r="G195" s="141" t="s">
        <v>620</v>
      </c>
      <c r="H195" s="164"/>
      <c r="I195" s="142">
        <v>0</v>
      </c>
      <c r="J195" s="142"/>
      <c r="K195" s="142"/>
      <c r="L195" s="142"/>
      <c r="M195" s="164"/>
      <c r="N195" s="164" t="s">
        <v>47</v>
      </c>
      <c r="O195" s="164" t="s">
        <v>47</v>
      </c>
      <c r="P195" s="193"/>
      <c r="Q195" s="164" t="s">
        <v>47</v>
      </c>
      <c r="R195" s="141" t="s">
        <v>44</v>
      </c>
      <c r="S195" s="164" t="s">
        <v>242</v>
      </c>
      <c r="T195" s="141" t="s">
        <v>242</v>
      </c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64"/>
      <c r="AG195" s="269"/>
      <c r="AH195" s="164"/>
      <c r="AI195" s="155"/>
      <c r="AJ195" s="164"/>
      <c r="AK195" s="164"/>
      <c r="AL195" s="164"/>
    </row>
    <row r="196" spans="1:38" s="84" customFormat="1" ht="39.950000000000003" customHeight="1" x14ac:dyDescent="0.2">
      <c r="A196" s="164">
        <v>92</v>
      </c>
      <c r="B196" s="164">
        <v>295</v>
      </c>
      <c r="C196" s="141">
        <v>42528</v>
      </c>
      <c r="D196" s="141" t="s">
        <v>621</v>
      </c>
      <c r="E196" s="164" t="s">
        <v>621</v>
      </c>
      <c r="F196" s="142" t="s">
        <v>361</v>
      </c>
      <c r="G196" s="141" t="s">
        <v>609</v>
      </c>
      <c r="H196" s="164"/>
      <c r="I196" s="142">
        <v>0</v>
      </c>
      <c r="J196" s="142"/>
      <c r="K196" s="142"/>
      <c r="L196" s="142"/>
      <c r="M196" s="164"/>
      <c r="N196" s="164" t="s">
        <v>47</v>
      </c>
      <c r="O196" s="152" t="s">
        <v>47</v>
      </c>
      <c r="P196" s="193"/>
      <c r="Q196" s="164" t="s">
        <v>47</v>
      </c>
      <c r="R196" s="141" t="s">
        <v>44</v>
      </c>
      <c r="S196" s="164" t="s">
        <v>242</v>
      </c>
      <c r="T196" s="141" t="s">
        <v>242</v>
      </c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  <c r="AG196" s="269"/>
      <c r="AH196" s="164"/>
      <c r="AI196" s="155"/>
      <c r="AJ196" s="164"/>
      <c r="AK196" s="164"/>
      <c r="AL196" s="164"/>
    </row>
    <row r="197" spans="1:38" s="84" customFormat="1" ht="39.950000000000003" customHeight="1" x14ac:dyDescent="0.2">
      <c r="A197" s="164">
        <v>93</v>
      </c>
      <c r="B197" s="164">
        <v>206</v>
      </c>
      <c r="C197" s="141">
        <v>42528</v>
      </c>
      <c r="D197" s="141" t="s">
        <v>622</v>
      </c>
      <c r="E197" s="164" t="s">
        <v>623</v>
      </c>
      <c r="F197" s="142" t="s">
        <v>361</v>
      </c>
      <c r="G197" s="141" t="s">
        <v>624</v>
      </c>
      <c r="H197" s="164"/>
      <c r="I197" s="142">
        <v>0</v>
      </c>
      <c r="J197" s="142"/>
      <c r="K197" s="142"/>
      <c r="L197" s="142"/>
      <c r="M197" s="164"/>
      <c r="N197" s="164" t="s">
        <v>47</v>
      </c>
      <c r="O197" s="152" t="s">
        <v>47</v>
      </c>
      <c r="P197" s="193"/>
      <c r="Q197" s="164" t="s">
        <v>47</v>
      </c>
      <c r="R197" s="141" t="s">
        <v>44</v>
      </c>
      <c r="S197" s="164" t="s">
        <v>242</v>
      </c>
      <c r="T197" s="141" t="s">
        <v>242</v>
      </c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  <c r="AG197" s="269"/>
      <c r="AH197" s="164"/>
      <c r="AI197" s="155"/>
      <c r="AJ197" s="164"/>
      <c r="AK197" s="164"/>
      <c r="AL197" s="164"/>
    </row>
    <row r="198" spans="1:38" s="84" customFormat="1" ht="39.950000000000003" customHeight="1" x14ac:dyDescent="0.2">
      <c r="A198" s="164">
        <v>94</v>
      </c>
      <c r="B198" s="164">
        <v>207</v>
      </c>
      <c r="C198" s="141">
        <v>42528</v>
      </c>
      <c r="D198" s="141" t="s">
        <v>625</v>
      </c>
      <c r="E198" s="164" t="s">
        <v>626</v>
      </c>
      <c r="F198" s="142" t="s">
        <v>361</v>
      </c>
      <c r="G198" s="141" t="s">
        <v>627</v>
      </c>
      <c r="H198" s="164"/>
      <c r="I198" s="142">
        <v>0</v>
      </c>
      <c r="J198" s="142"/>
      <c r="K198" s="142"/>
      <c r="L198" s="142"/>
      <c r="M198" s="164"/>
      <c r="N198" s="164" t="s">
        <v>47</v>
      </c>
      <c r="O198" s="152" t="s">
        <v>47</v>
      </c>
      <c r="P198" s="193"/>
      <c r="Q198" s="164" t="s">
        <v>47</v>
      </c>
      <c r="R198" s="141" t="s">
        <v>44</v>
      </c>
      <c r="S198" s="164" t="s">
        <v>242</v>
      </c>
      <c r="T198" s="141" t="s">
        <v>242</v>
      </c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  <c r="AG198" s="269"/>
      <c r="AH198" s="164"/>
      <c r="AI198" s="155"/>
      <c r="AJ198" s="164"/>
      <c r="AK198" s="164"/>
      <c r="AL198" s="164"/>
    </row>
    <row r="199" spans="1:38" s="84" customFormat="1" ht="39.950000000000003" customHeight="1" x14ac:dyDescent="0.2">
      <c r="A199" s="164">
        <v>95</v>
      </c>
      <c r="B199" s="164">
        <v>296</v>
      </c>
      <c r="C199" s="141">
        <v>42528</v>
      </c>
      <c r="D199" s="141" t="s">
        <v>628</v>
      </c>
      <c r="E199" s="164" t="s">
        <v>628</v>
      </c>
      <c r="F199" s="142" t="s">
        <v>361</v>
      </c>
      <c r="G199" s="141" t="s">
        <v>629</v>
      </c>
      <c r="H199" s="164"/>
      <c r="I199" s="142">
        <v>0</v>
      </c>
      <c r="J199" s="142"/>
      <c r="K199" s="142"/>
      <c r="L199" s="142"/>
      <c r="M199" s="164"/>
      <c r="N199" s="164" t="s">
        <v>47</v>
      </c>
      <c r="O199" s="152" t="s">
        <v>47</v>
      </c>
      <c r="P199" s="193"/>
      <c r="Q199" s="164" t="s">
        <v>47</v>
      </c>
      <c r="R199" s="141" t="s">
        <v>44</v>
      </c>
      <c r="S199" s="164" t="s">
        <v>242</v>
      </c>
      <c r="T199" s="141" t="s">
        <v>242</v>
      </c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  <c r="AG199" s="269"/>
      <c r="AH199" s="164"/>
      <c r="AI199" s="155"/>
      <c r="AJ199" s="164"/>
      <c r="AK199" s="164"/>
      <c r="AL199" s="164"/>
    </row>
    <row r="200" spans="1:38" s="84" customFormat="1" ht="39.950000000000003" customHeight="1" x14ac:dyDescent="0.2">
      <c r="A200" s="164">
        <v>96</v>
      </c>
      <c r="B200" s="164">
        <v>297</v>
      </c>
      <c r="C200" s="141">
        <v>42528</v>
      </c>
      <c r="D200" s="141" t="s">
        <v>630</v>
      </c>
      <c r="E200" s="164" t="s">
        <v>631</v>
      </c>
      <c r="F200" s="142" t="s">
        <v>361</v>
      </c>
      <c r="G200" s="141" t="s">
        <v>632</v>
      </c>
      <c r="H200" s="164"/>
      <c r="I200" s="142">
        <v>0</v>
      </c>
      <c r="J200" s="142"/>
      <c r="K200" s="142"/>
      <c r="L200" s="142"/>
      <c r="M200" s="164"/>
      <c r="N200" s="164" t="s">
        <v>47</v>
      </c>
      <c r="O200" s="152" t="s">
        <v>47</v>
      </c>
      <c r="P200" s="193"/>
      <c r="Q200" s="164" t="s">
        <v>47</v>
      </c>
      <c r="R200" s="141" t="s">
        <v>44</v>
      </c>
      <c r="S200" s="164" t="s">
        <v>242</v>
      </c>
      <c r="T200" s="141" t="s">
        <v>242</v>
      </c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269"/>
      <c r="AH200" s="164"/>
      <c r="AI200" s="155"/>
      <c r="AJ200" s="164"/>
      <c r="AK200" s="164"/>
      <c r="AL200" s="164"/>
    </row>
    <row r="201" spans="1:38" s="84" customFormat="1" ht="39.950000000000003" customHeight="1" x14ac:dyDescent="0.2">
      <c r="A201" s="164">
        <v>97</v>
      </c>
      <c r="B201" s="164">
        <v>140</v>
      </c>
      <c r="C201" s="141">
        <v>42528</v>
      </c>
      <c r="D201" s="141" t="s">
        <v>633</v>
      </c>
      <c r="E201" s="164" t="s">
        <v>634</v>
      </c>
      <c r="F201" s="142" t="s">
        <v>361</v>
      </c>
      <c r="G201" s="141" t="s">
        <v>635</v>
      </c>
      <c r="H201" s="164"/>
      <c r="I201" s="142">
        <v>0</v>
      </c>
      <c r="J201" s="142"/>
      <c r="K201" s="142"/>
      <c r="L201" s="142"/>
      <c r="M201" s="164"/>
      <c r="N201" s="164" t="s">
        <v>47</v>
      </c>
      <c r="O201" s="152" t="s">
        <v>47</v>
      </c>
      <c r="P201" s="193"/>
      <c r="Q201" s="164" t="s">
        <v>47</v>
      </c>
      <c r="R201" s="141" t="s">
        <v>44</v>
      </c>
      <c r="S201" s="164" t="s">
        <v>242</v>
      </c>
      <c r="T201" s="141" t="s">
        <v>242</v>
      </c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269"/>
      <c r="AH201" s="164"/>
      <c r="AI201" s="155"/>
      <c r="AJ201" s="164"/>
      <c r="AK201" s="164"/>
      <c r="AL201" s="164"/>
    </row>
    <row r="202" spans="1:38" s="84" customFormat="1" ht="39.950000000000003" customHeight="1" x14ac:dyDescent="0.2">
      <c r="A202" s="164">
        <v>98</v>
      </c>
      <c r="B202" s="164">
        <v>114</v>
      </c>
      <c r="C202" s="141">
        <v>42528</v>
      </c>
      <c r="D202" s="141" t="s">
        <v>636</v>
      </c>
      <c r="E202" s="164" t="s">
        <v>637</v>
      </c>
      <c r="F202" s="142" t="s">
        <v>361</v>
      </c>
      <c r="G202" s="141" t="s">
        <v>638</v>
      </c>
      <c r="H202" s="164"/>
      <c r="I202" s="142">
        <v>0</v>
      </c>
      <c r="J202" s="142"/>
      <c r="K202" s="142"/>
      <c r="L202" s="142"/>
      <c r="M202" s="164"/>
      <c r="N202" s="164" t="s">
        <v>47</v>
      </c>
      <c r="O202" s="152" t="s">
        <v>47</v>
      </c>
      <c r="P202" s="193"/>
      <c r="Q202" s="164"/>
      <c r="R202" s="141"/>
      <c r="S202" s="164"/>
      <c r="T202" s="141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64"/>
      <c r="AG202" s="269"/>
      <c r="AH202" s="164"/>
      <c r="AI202" s="155"/>
      <c r="AJ202" s="164"/>
      <c r="AK202" s="164"/>
      <c r="AL202" s="164"/>
    </row>
    <row r="203" spans="1:38" s="84" customFormat="1" ht="39.950000000000003" customHeight="1" x14ac:dyDescent="0.2">
      <c r="A203" s="164">
        <v>99</v>
      </c>
      <c r="B203" s="164">
        <v>125</v>
      </c>
      <c r="C203" s="141">
        <v>42528</v>
      </c>
      <c r="D203" s="141" t="s">
        <v>639</v>
      </c>
      <c r="E203" s="164" t="s">
        <v>640</v>
      </c>
      <c r="F203" s="142" t="s">
        <v>361</v>
      </c>
      <c r="G203" s="141" t="s">
        <v>641</v>
      </c>
      <c r="H203" s="164"/>
      <c r="I203" s="142">
        <v>0</v>
      </c>
      <c r="J203" s="142"/>
      <c r="K203" s="142"/>
      <c r="L203" s="142"/>
      <c r="M203" s="164"/>
      <c r="N203" s="164" t="s">
        <v>47</v>
      </c>
      <c r="O203" s="152" t="s">
        <v>47</v>
      </c>
      <c r="P203" s="193"/>
      <c r="Q203" s="164"/>
      <c r="R203" s="141"/>
      <c r="S203" s="164"/>
      <c r="T203" s="141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269"/>
      <c r="AH203" s="164"/>
      <c r="AI203" s="155"/>
      <c r="AJ203" s="164"/>
      <c r="AK203" s="164"/>
      <c r="AL203" s="164"/>
    </row>
    <row r="204" spans="1:38" s="84" customFormat="1" ht="39.950000000000003" customHeight="1" x14ac:dyDescent="0.2">
      <c r="A204" s="164">
        <v>100</v>
      </c>
      <c r="B204" s="164">
        <v>298</v>
      </c>
      <c r="C204" s="141">
        <v>42528</v>
      </c>
      <c r="D204" s="141" t="s">
        <v>642</v>
      </c>
      <c r="E204" s="164" t="s">
        <v>642</v>
      </c>
      <c r="F204" s="142" t="s">
        <v>361</v>
      </c>
      <c r="G204" s="141" t="s">
        <v>643</v>
      </c>
      <c r="H204" s="164"/>
      <c r="I204" s="142">
        <v>0</v>
      </c>
      <c r="J204" s="142"/>
      <c r="K204" s="142"/>
      <c r="L204" s="142"/>
      <c r="M204" s="164"/>
      <c r="N204" s="164" t="s">
        <v>47</v>
      </c>
      <c r="O204" s="152" t="s">
        <v>47</v>
      </c>
      <c r="P204" s="193"/>
      <c r="Q204" s="164" t="s">
        <v>47</v>
      </c>
      <c r="R204" s="141" t="s">
        <v>44</v>
      </c>
      <c r="S204" s="164" t="s">
        <v>242</v>
      </c>
      <c r="T204" s="141" t="s">
        <v>242</v>
      </c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  <c r="AG204" s="269"/>
      <c r="AH204" s="164"/>
      <c r="AI204" s="155"/>
      <c r="AJ204" s="164"/>
      <c r="AK204" s="164"/>
      <c r="AL204" s="164"/>
    </row>
    <row r="205" spans="1:38" s="84" customFormat="1" ht="39.950000000000003" customHeight="1" x14ac:dyDescent="0.2">
      <c r="A205" s="164">
        <v>101</v>
      </c>
      <c r="B205" s="164">
        <v>299</v>
      </c>
      <c r="C205" s="141">
        <v>42528</v>
      </c>
      <c r="D205" s="141" t="s">
        <v>644</v>
      </c>
      <c r="E205" s="164" t="s">
        <v>645</v>
      </c>
      <c r="F205" s="142" t="s">
        <v>361</v>
      </c>
      <c r="G205" s="141" t="s">
        <v>646</v>
      </c>
      <c r="H205" s="164"/>
      <c r="I205" s="142">
        <v>0</v>
      </c>
      <c r="J205" s="142"/>
      <c r="K205" s="142"/>
      <c r="L205" s="142"/>
      <c r="M205" s="164"/>
      <c r="N205" s="164" t="s">
        <v>47</v>
      </c>
      <c r="O205" s="152" t="s">
        <v>47</v>
      </c>
      <c r="P205" s="193"/>
      <c r="Q205" s="164" t="s">
        <v>47</v>
      </c>
      <c r="R205" s="141" t="s">
        <v>44</v>
      </c>
      <c r="S205" s="164" t="s">
        <v>242</v>
      </c>
      <c r="T205" s="141" t="s">
        <v>242</v>
      </c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269"/>
      <c r="AH205" s="164"/>
      <c r="AI205" s="155"/>
      <c r="AJ205" s="164"/>
      <c r="AK205" s="164"/>
      <c r="AL205" s="164"/>
    </row>
    <row r="206" spans="1:38" s="84" customFormat="1" ht="39.950000000000003" customHeight="1" x14ac:dyDescent="0.2">
      <c r="A206" s="164">
        <v>102</v>
      </c>
      <c r="B206" s="164">
        <v>300</v>
      </c>
      <c r="C206" s="141">
        <v>42528</v>
      </c>
      <c r="D206" s="141" t="s">
        <v>647</v>
      </c>
      <c r="E206" s="164" t="s">
        <v>648</v>
      </c>
      <c r="F206" s="142" t="s">
        <v>361</v>
      </c>
      <c r="G206" s="141" t="s">
        <v>649</v>
      </c>
      <c r="H206" s="164"/>
      <c r="I206" s="142">
        <v>0</v>
      </c>
      <c r="J206" s="142"/>
      <c r="K206" s="142"/>
      <c r="L206" s="142"/>
      <c r="M206" s="164"/>
      <c r="N206" s="164" t="s">
        <v>47</v>
      </c>
      <c r="O206" s="152" t="s">
        <v>47</v>
      </c>
      <c r="P206" s="193"/>
      <c r="Q206" s="164" t="s">
        <v>47</v>
      </c>
      <c r="R206" s="141" t="s">
        <v>44</v>
      </c>
      <c r="S206" s="164" t="s">
        <v>242</v>
      </c>
      <c r="T206" s="141" t="s">
        <v>242</v>
      </c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  <c r="AG206" s="269"/>
      <c r="AH206" s="164"/>
      <c r="AI206" s="155"/>
      <c r="AJ206" s="164"/>
      <c r="AK206" s="164"/>
      <c r="AL206" s="164"/>
    </row>
    <row r="207" spans="1:38" s="84" customFormat="1" ht="39.950000000000003" customHeight="1" x14ac:dyDescent="0.2">
      <c r="A207" s="164">
        <v>103</v>
      </c>
      <c r="B207" s="164">
        <v>210</v>
      </c>
      <c r="C207" s="141">
        <v>42528</v>
      </c>
      <c r="D207" s="141" t="s">
        <v>650</v>
      </c>
      <c r="E207" s="164" t="s">
        <v>651</v>
      </c>
      <c r="F207" s="142" t="s">
        <v>361</v>
      </c>
      <c r="G207" s="141" t="s">
        <v>652</v>
      </c>
      <c r="H207" s="164"/>
      <c r="I207" s="142">
        <v>0</v>
      </c>
      <c r="J207" s="142"/>
      <c r="K207" s="142"/>
      <c r="L207" s="142"/>
      <c r="M207" s="164"/>
      <c r="N207" s="164" t="s">
        <v>47</v>
      </c>
      <c r="O207" s="152" t="s">
        <v>47</v>
      </c>
      <c r="P207" s="193"/>
      <c r="Q207" s="164" t="s">
        <v>47</v>
      </c>
      <c r="R207" s="141" t="s">
        <v>44</v>
      </c>
      <c r="S207" s="164" t="s">
        <v>242</v>
      </c>
      <c r="T207" s="141" t="s">
        <v>242</v>
      </c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  <c r="AG207" s="269"/>
      <c r="AH207" s="164"/>
      <c r="AI207" s="155"/>
      <c r="AJ207" s="164"/>
      <c r="AK207" s="164"/>
      <c r="AL207" s="164"/>
    </row>
    <row r="208" spans="1:38" s="84" customFormat="1" ht="39.950000000000003" customHeight="1" x14ac:dyDescent="0.2">
      <c r="A208" s="164">
        <v>104</v>
      </c>
      <c r="B208" s="164">
        <v>211</v>
      </c>
      <c r="C208" s="141">
        <v>42528</v>
      </c>
      <c r="D208" s="141" t="s">
        <v>653</v>
      </c>
      <c r="E208" s="164" t="s">
        <v>654</v>
      </c>
      <c r="F208" s="142" t="s">
        <v>361</v>
      </c>
      <c r="G208" s="141" t="s">
        <v>655</v>
      </c>
      <c r="H208" s="164"/>
      <c r="I208" s="142">
        <v>0</v>
      </c>
      <c r="J208" s="142"/>
      <c r="K208" s="142"/>
      <c r="L208" s="142"/>
      <c r="M208" s="164"/>
      <c r="N208" s="164" t="s">
        <v>47</v>
      </c>
      <c r="O208" s="152" t="s">
        <v>47</v>
      </c>
      <c r="P208" s="193"/>
      <c r="Q208" s="164" t="s">
        <v>47</v>
      </c>
      <c r="R208" s="141" t="s">
        <v>44</v>
      </c>
      <c r="S208" s="164" t="s">
        <v>242</v>
      </c>
      <c r="T208" s="141" t="s">
        <v>242</v>
      </c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  <c r="AG208" s="269"/>
      <c r="AH208" s="164"/>
      <c r="AI208" s="155"/>
      <c r="AJ208" s="164"/>
      <c r="AK208" s="164"/>
      <c r="AL208" s="164"/>
    </row>
    <row r="209" spans="1:38" s="84" customFormat="1" ht="39.950000000000003" customHeight="1" x14ac:dyDescent="0.2">
      <c r="A209" s="164">
        <v>105</v>
      </c>
      <c r="B209" s="164">
        <v>301</v>
      </c>
      <c r="C209" s="141">
        <v>42530</v>
      </c>
      <c r="D209" s="141" t="s">
        <v>656</v>
      </c>
      <c r="E209" s="164"/>
      <c r="F209" s="142" t="s">
        <v>361</v>
      </c>
      <c r="G209" s="141" t="s">
        <v>657</v>
      </c>
      <c r="H209" s="164"/>
      <c r="I209" s="142">
        <v>0</v>
      </c>
      <c r="J209" s="142"/>
      <c r="K209" s="142"/>
      <c r="L209" s="142"/>
      <c r="M209" s="164"/>
      <c r="N209" s="164" t="s">
        <v>47</v>
      </c>
      <c r="O209" s="152" t="s">
        <v>47</v>
      </c>
      <c r="P209" s="193"/>
      <c r="Q209" s="164" t="s">
        <v>47</v>
      </c>
      <c r="R209" s="141" t="s">
        <v>44</v>
      </c>
      <c r="S209" s="164" t="s">
        <v>242</v>
      </c>
      <c r="T209" s="141" t="s">
        <v>242</v>
      </c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64"/>
      <c r="AG209" s="269"/>
      <c r="AH209" s="164"/>
      <c r="AI209" s="155"/>
      <c r="AJ209" s="164"/>
      <c r="AK209" s="164"/>
      <c r="AL209" s="164"/>
    </row>
    <row r="210" spans="1:38" s="84" customFormat="1" ht="39.950000000000003" customHeight="1" x14ac:dyDescent="0.2">
      <c r="A210" s="164">
        <v>106</v>
      </c>
      <c r="B210" s="164">
        <v>302</v>
      </c>
      <c r="C210" s="141">
        <v>42530</v>
      </c>
      <c r="D210" s="141" t="s">
        <v>658</v>
      </c>
      <c r="E210" s="164" t="s">
        <v>659</v>
      </c>
      <c r="F210" s="142" t="s">
        <v>361</v>
      </c>
      <c r="G210" s="141" t="s">
        <v>660</v>
      </c>
      <c r="H210" s="164"/>
      <c r="I210" s="142">
        <v>0</v>
      </c>
      <c r="J210" s="142"/>
      <c r="K210" s="142"/>
      <c r="L210" s="142"/>
      <c r="M210" s="164"/>
      <c r="N210" s="164" t="s">
        <v>47</v>
      </c>
      <c r="O210" s="152" t="s">
        <v>47</v>
      </c>
      <c r="P210" s="193"/>
      <c r="Q210" s="164" t="s">
        <v>47</v>
      </c>
      <c r="R210" s="141" t="s">
        <v>44</v>
      </c>
      <c r="S210" s="164" t="s">
        <v>242</v>
      </c>
      <c r="T210" s="141" t="s">
        <v>242</v>
      </c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269"/>
      <c r="AH210" s="164"/>
      <c r="AI210" s="155"/>
      <c r="AJ210" s="164"/>
      <c r="AK210" s="164"/>
      <c r="AL210" s="164"/>
    </row>
    <row r="211" spans="1:38" s="84" customFormat="1" ht="39.950000000000003" customHeight="1" x14ac:dyDescent="0.2">
      <c r="A211" s="164">
        <v>107</v>
      </c>
      <c r="B211" s="164">
        <v>303</v>
      </c>
      <c r="C211" s="141">
        <v>42530</v>
      </c>
      <c r="D211" s="141" t="s">
        <v>661</v>
      </c>
      <c r="E211" s="164"/>
      <c r="F211" s="142" t="s">
        <v>361</v>
      </c>
      <c r="G211" s="141" t="s">
        <v>662</v>
      </c>
      <c r="H211" s="164"/>
      <c r="I211" s="142">
        <v>0</v>
      </c>
      <c r="J211" s="142"/>
      <c r="K211" s="142"/>
      <c r="L211" s="142"/>
      <c r="M211" s="164"/>
      <c r="N211" s="164" t="s">
        <v>47</v>
      </c>
      <c r="O211" s="152" t="s">
        <v>47</v>
      </c>
      <c r="P211" s="193"/>
      <c r="Q211" s="164" t="s">
        <v>47</v>
      </c>
      <c r="R211" s="141" t="s">
        <v>44</v>
      </c>
      <c r="S211" s="164" t="s">
        <v>242</v>
      </c>
      <c r="T211" s="141" t="s">
        <v>242</v>
      </c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269"/>
      <c r="AH211" s="164"/>
      <c r="AI211" s="155"/>
      <c r="AJ211" s="164"/>
      <c r="AK211" s="164"/>
      <c r="AL211" s="164"/>
    </row>
    <row r="212" spans="1:38" s="84" customFormat="1" ht="39.950000000000003" customHeight="1" x14ac:dyDescent="0.2">
      <c r="A212" s="164">
        <v>108</v>
      </c>
      <c r="B212" s="164">
        <v>215</v>
      </c>
      <c r="C212" s="141">
        <v>42531</v>
      </c>
      <c r="D212" s="141" t="s">
        <v>663</v>
      </c>
      <c r="E212" s="164"/>
      <c r="F212" s="142" t="s">
        <v>361</v>
      </c>
      <c r="G212" s="141" t="s">
        <v>664</v>
      </c>
      <c r="H212" s="164"/>
      <c r="I212" s="142">
        <v>0</v>
      </c>
      <c r="J212" s="142"/>
      <c r="K212" s="142"/>
      <c r="L212" s="142"/>
      <c r="M212" s="164"/>
      <c r="N212" s="164" t="s">
        <v>47</v>
      </c>
      <c r="O212" s="152" t="s">
        <v>47</v>
      </c>
      <c r="P212" s="193"/>
      <c r="Q212" s="164"/>
      <c r="R212" s="141"/>
      <c r="S212" s="164"/>
      <c r="T212" s="141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64"/>
      <c r="AG212" s="269"/>
      <c r="AH212" s="164"/>
      <c r="AI212" s="155"/>
      <c r="AJ212" s="164"/>
      <c r="AK212" s="164"/>
      <c r="AL212" s="164"/>
    </row>
    <row r="213" spans="1:38" s="84" customFormat="1" ht="39.950000000000003" customHeight="1" x14ac:dyDescent="0.2">
      <c r="A213" s="164">
        <v>109</v>
      </c>
      <c r="B213" s="164">
        <v>218</v>
      </c>
      <c r="C213" s="141">
        <v>42531</v>
      </c>
      <c r="D213" s="141" t="s">
        <v>665</v>
      </c>
      <c r="E213" s="164" t="s">
        <v>666</v>
      </c>
      <c r="F213" s="142" t="s">
        <v>361</v>
      </c>
      <c r="G213" s="141" t="s">
        <v>667</v>
      </c>
      <c r="H213" s="164"/>
      <c r="I213" s="142">
        <v>0</v>
      </c>
      <c r="J213" s="142"/>
      <c r="K213" s="142"/>
      <c r="L213" s="142"/>
      <c r="M213" s="164"/>
      <c r="N213" s="164" t="s">
        <v>47</v>
      </c>
      <c r="O213" s="152" t="s">
        <v>47</v>
      </c>
      <c r="P213" s="193"/>
      <c r="Q213" s="164"/>
      <c r="R213" s="141"/>
      <c r="S213" s="164"/>
      <c r="T213" s="141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269"/>
      <c r="AH213" s="164"/>
      <c r="AI213" s="155"/>
      <c r="AJ213" s="164"/>
      <c r="AK213" s="164"/>
      <c r="AL213" s="164"/>
    </row>
    <row r="214" spans="1:38" s="84" customFormat="1" ht="39.950000000000003" customHeight="1" x14ac:dyDescent="0.2">
      <c r="A214" s="164">
        <v>110</v>
      </c>
      <c r="B214" s="164">
        <v>217</v>
      </c>
      <c r="C214" s="141">
        <v>42531</v>
      </c>
      <c r="D214" s="141" t="s">
        <v>668</v>
      </c>
      <c r="E214" s="164"/>
      <c r="F214" s="142" t="s">
        <v>361</v>
      </c>
      <c r="G214" s="141" t="s">
        <v>669</v>
      </c>
      <c r="H214" s="164"/>
      <c r="I214" s="142">
        <v>0</v>
      </c>
      <c r="J214" s="142"/>
      <c r="K214" s="142"/>
      <c r="L214" s="142"/>
      <c r="M214" s="164"/>
      <c r="N214" s="164" t="s">
        <v>47</v>
      </c>
      <c r="O214" s="152" t="s">
        <v>47</v>
      </c>
      <c r="P214" s="193"/>
      <c r="Q214" s="164"/>
      <c r="R214" s="141"/>
      <c r="S214" s="164"/>
      <c r="T214" s="141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  <c r="AG214" s="269"/>
      <c r="AH214" s="164"/>
      <c r="AI214" s="155"/>
      <c r="AJ214" s="164"/>
      <c r="AK214" s="164"/>
      <c r="AL214" s="164"/>
    </row>
    <row r="215" spans="1:38" s="84" customFormat="1" ht="39.950000000000003" customHeight="1" x14ac:dyDescent="0.2">
      <c r="A215" s="164">
        <v>111</v>
      </c>
      <c r="B215" s="164">
        <v>304</v>
      </c>
      <c r="C215" s="141">
        <v>42531</v>
      </c>
      <c r="D215" s="141" t="s">
        <v>670</v>
      </c>
      <c r="E215" s="164" t="s">
        <v>670</v>
      </c>
      <c r="F215" s="142" t="s">
        <v>361</v>
      </c>
      <c r="G215" s="141" t="s">
        <v>671</v>
      </c>
      <c r="H215" s="164"/>
      <c r="I215" s="142">
        <v>0</v>
      </c>
      <c r="J215" s="142"/>
      <c r="K215" s="142"/>
      <c r="L215" s="142"/>
      <c r="M215" s="164"/>
      <c r="N215" s="164" t="s">
        <v>47</v>
      </c>
      <c r="O215" s="152" t="s">
        <v>47</v>
      </c>
      <c r="P215" s="193"/>
      <c r="Q215" s="164"/>
      <c r="R215" s="141"/>
      <c r="S215" s="164"/>
      <c r="T215" s="141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64"/>
      <c r="AG215" s="269"/>
      <c r="AH215" s="164"/>
      <c r="AI215" s="155"/>
      <c r="AJ215" s="164"/>
      <c r="AK215" s="164"/>
      <c r="AL215" s="164"/>
    </row>
    <row r="216" spans="1:38" s="84" customFormat="1" ht="39.950000000000003" customHeight="1" x14ac:dyDescent="0.2">
      <c r="A216" s="164">
        <v>112</v>
      </c>
      <c r="B216" s="164">
        <v>305</v>
      </c>
      <c r="C216" s="141">
        <v>42531</v>
      </c>
      <c r="D216" s="141" t="s">
        <v>672</v>
      </c>
      <c r="E216" s="164" t="s">
        <v>673</v>
      </c>
      <c r="F216" s="142" t="s">
        <v>361</v>
      </c>
      <c r="G216" s="141" t="s">
        <v>674</v>
      </c>
      <c r="H216" s="164"/>
      <c r="I216" s="142">
        <v>0</v>
      </c>
      <c r="J216" s="142"/>
      <c r="K216" s="142"/>
      <c r="L216" s="142"/>
      <c r="M216" s="164"/>
      <c r="N216" s="164" t="s">
        <v>47</v>
      </c>
      <c r="O216" s="152" t="s">
        <v>47</v>
      </c>
      <c r="P216" s="193"/>
      <c r="Q216" s="164"/>
      <c r="R216" s="141"/>
      <c r="S216" s="164"/>
      <c r="T216" s="141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64"/>
      <c r="AG216" s="269"/>
      <c r="AH216" s="164"/>
      <c r="AI216" s="155"/>
      <c r="AJ216" s="164"/>
      <c r="AK216" s="164"/>
      <c r="AL216" s="164"/>
    </row>
    <row r="217" spans="1:38" s="84" customFormat="1" ht="39.950000000000003" customHeight="1" x14ac:dyDescent="0.2">
      <c r="A217" s="164">
        <v>113</v>
      </c>
      <c r="B217" s="164">
        <v>46</v>
      </c>
      <c r="C217" s="141">
        <v>42531</v>
      </c>
      <c r="D217" s="141" t="s">
        <v>675</v>
      </c>
      <c r="E217" s="164" t="s">
        <v>676</v>
      </c>
      <c r="F217" s="142" t="s">
        <v>361</v>
      </c>
      <c r="G217" s="141" t="s">
        <v>677</v>
      </c>
      <c r="H217" s="164"/>
      <c r="I217" s="142">
        <v>0</v>
      </c>
      <c r="J217" s="142"/>
      <c r="K217" s="142"/>
      <c r="L217" s="142"/>
      <c r="M217" s="164"/>
      <c r="N217" s="164" t="s">
        <v>47</v>
      </c>
      <c r="O217" s="152" t="s">
        <v>47</v>
      </c>
      <c r="P217" s="193"/>
      <c r="Q217" s="164"/>
      <c r="R217" s="141"/>
      <c r="S217" s="164"/>
      <c r="T217" s="141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64"/>
      <c r="AG217" s="269"/>
      <c r="AH217" s="164"/>
      <c r="AI217" s="155"/>
      <c r="AJ217" s="164"/>
      <c r="AK217" s="164"/>
      <c r="AL217" s="164"/>
    </row>
    <row r="218" spans="1:38" s="84" customFormat="1" ht="39.950000000000003" customHeight="1" x14ac:dyDescent="0.2">
      <c r="A218" s="164">
        <v>114</v>
      </c>
      <c r="B218" s="164">
        <v>306</v>
      </c>
      <c r="C218" s="141">
        <v>42531</v>
      </c>
      <c r="D218" s="141" t="s">
        <v>678</v>
      </c>
      <c r="E218" s="164" t="s">
        <v>679</v>
      </c>
      <c r="F218" s="142" t="s">
        <v>361</v>
      </c>
      <c r="G218" s="141" t="s">
        <v>680</v>
      </c>
      <c r="H218" s="164"/>
      <c r="I218" s="142">
        <v>0</v>
      </c>
      <c r="J218" s="142"/>
      <c r="K218" s="142"/>
      <c r="L218" s="142"/>
      <c r="M218" s="164"/>
      <c r="N218" s="164" t="s">
        <v>47</v>
      </c>
      <c r="O218" s="152" t="s">
        <v>47</v>
      </c>
      <c r="P218" s="193"/>
      <c r="Q218" s="164"/>
      <c r="R218" s="141"/>
      <c r="S218" s="164"/>
      <c r="T218" s="141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64"/>
      <c r="AG218" s="269"/>
      <c r="AH218" s="164"/>
      <c r="AI218" s="155"/>
      <c r="AJ218" s="164"/>
      <c r="AK218" s="164"/>
      <c r="AL218" s="164"/>
    </row>
    <row r="219" spans="1:38" s="84" customFormat="1" ht="39.950000000000003" customHeight="1" x14ac:dyDescent="0.2">
      <c r="A219" s="164">
        <v>115</v>
      </c>
      <c r="B219" s="164">
        <v>307</v>
      </c>
      <c r="C219" s="141">
        <v>42531</v>
      </c>
      <c r="D219" s="141" t="s">
        <v>681</v>
      </c>
      <c r="E219" s="164" t="s">
        <v>681</v>
      </c>
      <c r="F219" s="142" t="s">
        <v>361</v>
      </c>
      <c r="G219" s="141" t="s">
        <v>682</v>
      </c>
      <c r="H219" s="164"/>
      <c r="I219" s="142">
        <v>0</v>
      </c>
      <c r="J219" s="142"/>
      <c r="K219" s="142"/>
      <c r="L219" s="142"/>
      <c r="M219" s="164"/>
      <c r="N219" s="164" t="s">
        <v>47</v>
      </c>
      <c r="O219" s="152" t="s">
        <v>47</v>
      </c>
      <c r="P219" s="193"/>
      <c r="Q219" s="164"/>
      <c r="R219" s="141"/>
      <c r="S219" s="164"/>
      <c r="T219" s="141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269"/>
      <c r="AH219" s="164"/>
      <c r="AI219" s="155"/>
      <c r="AJ219" s="164"/>
      <c r="AK219" s="164"/>
      <c r="AL219" s="164"/>
    </row>
    <row r="220" spans="1:38" s="84" customFormat="1" ht="39.950000000000003" customHeight="1" x14ac:dyDescent="0.2">
      <c r="A220" s="164">
        <v>116</v>
      </c>
      <c r="B220" s="164">
        <v>221</v>
      </c>
      <c r="C220" s="141">
        <v>42531</v>
      </c>
      <c r="D220" s="141" t="s">
        <v>683</v>
      </c>
      <c r="E220" s="164"/>
      <c r="F220" s="142" t="s">
        <v>361</v>
      </c>
      <c r="G220" s="141" t="s">
        <v>684</v>
      </c>
      <c r="H220" s="164"/>
      <c r="I220" s="142">
        <v>0</v>
      </c>
      <c r="J220" s="142"/>
      <c r="K220" s="142"/>
      <c r="L220" s="142"/>
      <c r="M220" s="164"/>
      <c r="N220" s="164" t="s">
        <v>47</v>
      </c>
      <c r="O220" s="152" t="s">
        <v>47</v>
      </c>
      <c r="P220" s="193"/>
      <c r="Q220" s="164"/>
      <c r="R220" s="141"/>
      <c r="S220" s="164"/>
      <c r="T220" s="141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269"/>
      <c r="AH220" s="164"/>
      <c r="AI220" s="155"/>
      <c r="AJ220" s="164"/>
      <c r="AK220" s="164"/>
      <c r="AL220" s="164"/>
    </row>
    <row r="221" spans="1:38" s="84" customFormat="1" ht="54" customHeight="1" x14ac:dyDescent="0.2">
      <c r="A221" s="164">
        <v>117</v>
      </c>
      <c r="B221" s="164">
        <v>63</v>
      </c>
      <c r="C221" s="141">
        <v>42531</v>
      </c>
      <c r="D221" s="141" t="s">
        <v>685</v>
      </c>
      <c r="E221" s="164" t="s">
        <v>686</v>
      </c>
      <c r="F221" s="142" t="s">
        <v>361</v>
      </c>
      <c r="G221" s="141" t="s">
        <v>687</v>
      </c>
      <c r="H221" s="164"/>
      <c r="I221" s="142">
        <v>0</v>
      </c>
      <c r="J221" s="142"/>
      <c r="K221" s="142"/>
      <c r="L221" s="142"/>
      <c r="M221" s="164"/>
      <c r="N221" s="164" t="s">
        <v>47</v>
      </c>
      <c r="O221" s="152" t="s">
        <v>47</v>
      </c>
      <c r="P221" s="193"/>
      <c r="Q221" s="164"/>
      <c r="R221" s="141"/>
      <c r="S221" s="164"/>
      <c r="T221" s="141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269"/>
      <c r="AH221" s="164"/>
      <c r="AI221" s="155"/>
      <c r="AJ221" s="164"/>
      <c r="AK221" s="164"/>
      <c r="AL221" s="164"/>
    </row>
    <row r="222" spans="1:38" s="84" customFormat="1" ht="54" customHeight="1" x14ac:dyDescent="0.2">
      <c r="A222" s="164">
        <v>118</v>
      </c>
      <c r="B222" s="164">
        <v>308</v>
      </c>
      <c r="C222" s="141">
        <v>42531</v>
      </c>
      <c r="D222" s="141" t="s">
        <v>688</v>
      </c>
      <c r="E222" s="164" t="s">
        <v>689</v>
      </c>
      <c r="F222" s="142" t="s">
        <v>361</v>
      </c>
      <c r="G222" s="141" t="s">
        <v>690</v>
      </c>
      <c r="H222" s="164"/>
      <c r="I222" s="142">
        <v>0</v>
      </c>
      <c r="J222" s="142"/>
      <c r="K222" s="142"/>
      <c r="L222" s="142"/>
      <c r="M222" s="164"/>
      <c r="N222" s="164" t="s">
        <v>47</v>
      </c>
      <c r="O222" s="152" t="s">
        <v>47</v>
      </c>
      <c r="P222" s="193"/>
      <c r="Q222" s="164"/>
      <c r="R222" s="141"/>
      <c r="S222" s="164"/>
      <c r="T222" s="141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269"/>
      <c r="AH222" s="164"/>
      <c r="AI222" s="155"/>
      <c r="AJ222" s="164"/>
      <c r="AK222" s="164"/>
      <c r="AL222" s="164"/>
    </row>
    <row r="223" spans="1:38" s="84" customFormat="1" ht="39.950000000000003" customHeight="1" x14ac:dyDescent="0.2">
      <c r="A223" s="164">
        <v>119</v>
      </c>
      <c r="B223" s="164">
        <v>104</v>
      </c>
      <c r="C223" s="141">
        <v>42531</v>
      </c>
      <c r="D223" s="141" t="s">
        <v>691</v>
      </c>
      <c r="E223" s="164" t="s">
        <v>692</v>
      </c>
      <c r="F223" s="142" t="s">
        <v>361</v>
      </c>
      <c r="G223" s="134" t="s">
        <v>693</v>
      </c>
      <c r="H223" s="164" t="s">
        <v>556</v>
      </c>
      <c r="I223" s="142">
        <v>0</v>
      </c>
      <c r="J223" s="142"/>
      <c r="K223" s="142"/>
      <c r="L223" s="142" t="s">
        <v>44</v>
      </c>
      <c r="M223" s="159"/>
      <c r="N223" s="159"/>
      <c r="O223" s="159"/>
      <c r="P223" s="193"/>
      <c r="Q223" s="159"/>
      <c r="R223" s="159"/>
      <c r="S223" s="159"/>
      <c r="T223" s="159"/>
      <c r="U223" s="159"/>
      <c r="V223" s="159"/>
      <c r="W223" s="159"/>
      <c r="X223" s="159"/>
      <c r="Y223" s="159"/>
      <c r="Z223" s="164"/>
      <c r="AA223" s="159"/>
      <c r="AB223" s="159"/>
      <c r="AC223" s="159"/>
      <c r="AD223" s="159"/>
      <c r="AE223" s="164"/>
      <c r="AF223" s="159"/>
      <c r="AG223" s="271"/>
      <c r="AH223" s="159"/>
      <c r="AI223" s="159"/>
      <c r="AJ223" s="159"/>
      <c r="AK223" s="159"/>
      <c r="AL223" s="159"/>
    </row>
    <row r="224" spans="1:38" s="84" customFormat="1" ht="39.950000000000003" customHeight="1" x14ac:dyDescent="0.2">
      <c r="A224" s="164">
        <v>120</v>
      </c>
      <c r="B224" s="164">
        <v>224</v>
      </c>
      <c r="C224" s="141">
        <v>42531</v>
      </c>
      <c r="D224" s="141" t="s">
        <v>694</v>
      </c>
      <c r="E224" s="164" t="s">
        <v>695</v>
      </c>
      <c r="F224" s="142" t="s">
        <v>361</v>
      </c>
      <c r="G224" s="141" t="s">
        <v>696</v>
      </c>
      <c r="H224" s="164"/>
      <c r="I224" s="142">
        <v>0</v>
      </c>
      <c r="J224" s="142"/>
      <c r="K224" s="142"/>
      <c r="L224" s="142"/>
      <c r="M224" s="164"/>
      <c r="N224" s="164" t="s">
        <v>47</v>
      </c>
      <c r="O224" s="152" t="s">
        <v>47</v>
      </c>
      <c r="P224" s="193"/>
      <c r="Q224" s="164"/>
      <c r="R224" s="141"/>
      <c r="S224" s="164"/>
      <c r="T224" s="141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269"/>
      <c r="AH224" s="164"/>
      <c r="AI224" s="155"/>
      <c r="AJ224" s="164"/>
      <c r="AK224" s="164"/>
      <c r="AL224" s="164"/>
    </row>
    <row r="225" spans="1:38" s="84" customFormat="1" ht="39.950000000000003" customHeight="1" x14ac:dyDescent="0.2">
      <c r="A225" s="164">
        <v>121</v>
      </c>
      <c r="B225" s="164">
        <v>254</v>
      </c>
      <c r="C225" s="141">
        <v>42531</v>
      </c>
      <c r="D225" s="141" t="s">
        <v>697</v>
      </c>
      <c r="E225" s="164" t="s">
        <v>698</v>
      </c>
      <c r="F225" s="142" t="s">
        <v>361</v>
      </c>
      <c r="G225" s="141" t="s">
        <v>699</v>
      </c>
      <c r="H225" s="164"/>
      <c r="I225" s="142">
        <v>0</v>
      </c>
      <c r="J225" s="142"/>
      <c r="K225" s="142"/>
      <c r="L225" s="142"/>
      <c r="M225" s="164"/>
      <c r="N225" s="164" t="s">
        <v>47</v>
      </c>
      <c r="O225" s="152" t="s">
        <v>47</v>
      </c>
      <c r="P225" s="193"/>
      <c r="Q225" s="164"/>
      <c r="R225" s="141"/>
      <c r="S225" s="164"/>
      <c r="T225" s="141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269"/>
      <c r="AH225" s="164"/>
      <c r="AI225" s="155"/>
      <c r="AJ225" s="164"/>
      <c r="AK225" s="164"/>
      <c r="AL225" s="164"/>
    </row>
    <row r="226" spans="1:38" s="84" customFormat="1" ht="39.950000000000003" customHeight="1" x14ac:dyDescent="0.2">
      <c r="A226" s="164">
        <v>122</v>
      </c>
      <c r="B226" s="164">
        <v>149</v>
      </c>
      <c r="C226" s="141">
        <v>42531</v>
      </c>
      <c r="D226" s="141"/>
      <c r="E226" s="164" t="s">
        <v>700</v>
      </c>
      <c r="F226" s="142" t="s">
        <v>361</v>
      </c>
      <c r="G226" s="141" t="s">
        <v>701</v>
      </c>
      <c r="H226" s="164"/>
      <c r="I226" s="142">
        <v>0</v>
      </c>
      <c r="J226" s="142"/>
      <c r="K226" s="142"/>
      <c r="L226" s="142"/>
      <c r="M226" s="164"/>
      <c r="N226" s="164" t="s">
        <v>47</v>
      </c>
      <c r="O226" s="152" t="s">
        <v>47</v>
      </c>
      <c r="P226" s="193"/>
      <c r="Q226" s="164"/>
      <c r="R226" s="141"/>
      <c r="S226" s="164"/>
      <c r="T226" s="141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269"/>
      <c r="AH226" s="164"/>
      <c r="AI226" s="155"/>
      <c r="AJ226" s="164"/>
      <c r="AK226" s="164"/>
      <c r="AL226" s="164"/>
    </row>
    <row r="227" spans="1:38" s="84" customFormat="1" ht="39.950000000000003" customHeight="1" x14ac:dyDescent="0.2">
      <c r="A227" s="164">
        <v>123</v>
      </c>
      <c r="B227" s="164">
        <v>309</v>
      </c>
      <c r="C227" s="141">
        <v>42532</v>
      </c>
      <c r="D227" s="141"/>
      <c r="E227" s="164" t="s">
        <v>702</v>
      </c>
      <c r="F227" s="142" t="s">
        <v>361</v>
      </c>
      <c r="G227" s="141" t="s">
        <v>703</v>
      </c>
      <c r="H227" s="164"/>
      <c r="I227" s="142">
        <v>0</v>
      </c>
      <c r="J227" s="142"/>
      <c r="K227" s="142"/>
      <c r="L227" s="142"/>
      <c r="M227" s="164"/>
      <c r="N227" s="164" t="s">
        <v>47</v>
      </c>
      <c r="O227" s="152" t="s">
        <v>47</v>
      </c>
      <c r="P227" s="193"/>
      <c r="Q227" s="164"/>
      <c r="R227" s="141"/>
      <c r="S227" s="164"/>
      <c r="T227" s="141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269"/>
      <c r="AH227" s="164"/>
      <c r="AI227" s="155"/>
      <c r="AJ227" s="164"/>
      <c r="AK227" s="164"/>
      <c r="AL227" s="164"/>
    </row>
    <row r="228" spans="1:38" s="84" customFormat="1" ht="39.950000000000003" customHeight="1" x14ac:dyDescent="0.2">
      <c r="A228" s="164">
        <v>124</v>
      </c>
      <c r="B228" s="164">
        <v>310</v>
      </c>
      <c r="C228" s="141">
        <v>42532</v>
      </c>
      <c r="D228" s="141" t="s">
        <v>704</v>
      </c>
      <c r="E228" s="164" t="s">
        <v>705</v>
      </c>
      <c r="F228" s="142" t="s">
        <v>361</v>
      </c>
      <c r="G228" s="141" t="s">
        <v>706</v>
      </c>
      <c r="H228" s="164"/>
      <c r="I228" s="142">
        <v>0</v>
      </c>
      <c r="J228" s="142"/>
      <c r="K228" s="142"/>
      <c r="L228" s="142"/>
      <c r="M228" s="164"/>
      <c r="N228" s="164" t="s">
        <v>47</v>
      </c>
      <c r="O228" s="152" t="s">
        <v>47</v>
      </c>
      <c r="P228" s="193"/>
      <c r="Q228" s="164"/>
      <c r="R228" s="141"/>
      <c r="S228" s="164"/>
      <c r="T228" s="141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269"/>
      <c r="AH228" s="164"/>
      <c r="AI228" s="155"/>
      <c r="AJ228" s="164"/>
      <c r="AK228" s="164"/>
      <c r="AL228" s="164"/>
    </row>
    <row r="229" spans="1:38" s="84" customFormat="1" ht="39.950000000000003" customHeight="1" x14ac:dyDescent="0.2">
      <c r="A229" s="164">
        <v>125</v>
      </c>
      <c r="B229" s="164">
        <v>311</v>
      </c>
      <c r="C229" s="141">
        <v>42532</v>
      </c>
      <c r="D229" s="141" t="s">
        <v>707</v>
      </c>
      <c r="E229" s="164"/>
      <c r="F229" s="142" t="s">
        <v>361</v>
      </c>
      <c r="G229" s="141"/>
      <c r="H229" s="164"/>
      <c r="I229" s="142">
        <v>0</v>
      </c>
      <c r="J229" s="142"/>
      <c r="K229" s="142"/>
      <c r="L229" s="142"/>
      <c r="M229" s="164"/>
      <c r="N229" s="164" t="s">
        <v>47</v>
      </c>
      <c r="O229" s="152" t="s">
        <v>47</v>
      </c>
      <c r="P229" s="193"/>
      <c r="Q229" s="164"/>
      <c r="R229" s="141"/>
      <c r="S229" s="164"/>
      <c r="T229" s="141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269"/>
      <c r="AH229" s="164"/>
      <c r="AI229" s="155"/>
      <c r="AJ229" s="164"/>
      <c r="AK229" s="164"/>
      <c r="AL229" s="164"/>
    </row>
    <row r="230" spans="1:38" s="84" customFormat="1" ht="39.950000000000003" customHeight="1" x14ac:dyDescent="0.2">
      <c r="A230" s="164">
        <v>126</v>
      </c>
      <c r="B230" s="164">
        <v>312</v>
      </c>
      <c r="C230" s="141">
        <v>42532</v>
      </c>
      <c r="D230" s="141" t="s">
        <v>708</v>
      </c>
      <c r="E230" s="164" t="s">
        <v>709</v>
      </c>
      <c r="F230" s="142" t="s">
        <v>361</v>
      </c>
      <c r="G230" s="141" t="s">
        <v>710</v>
      </c>
      <c r="H230" s="164"/>
      <c r="I230" s="142">
        <v>0</v>
      </c>
      <c r="J230" s="142"/>
      <c r="K230" s="142"/>
      <c r="L230" s="142"/>
      <c r="M230" s="164"/>
      <c r="N230" s="164" t="s">
        <v>47</v>
      </c>
      <c r="O230" s="152" t="s">
        <v>47</v>
      </c>
      <c r="P230" s="193"/>
      <c r="Q230" s="164"/>
      <c r="R230" s="141"/>
      <c r="S230" s="164"/>
      <c r="T230" s="141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269"/>
      <c r="AH230" s="164"/>
      <c r="AI230" s="155"/>
      <c r="AJ230" s="164"/>
      <c r="AK230" s="164"/>
      <c r="AL230" s="164"/>
    </row>
    <row r="231" spans="1:38" s="84" customFormat="1" ht="39.950000000000003" customHeight="1" x14ac:dyDescent="0.2">
      <c r="A231" s="164">
        <v>127</v>
      </c>
      <c r="B231" s="164">
        <v>313</v>
      </c>
      <c r="C231" s="141">
        <v>42532</v>
      </c>
      <c r="D231" s="141"/>
      <c r="E231" s="164" t="s">
        <v>711</v>
      </c>
      <c r="F231" s="142" t="s">
        <v>361</v>
      </c>
      <c r="G231" s="141" t="s">
        <v>712</v>
      </c>
      <c r="H231" s="164"/>
      <c r="I231" s="142">
        <v>0</v>
      </c>
      <c r="J231" s="142"/>
      <c r="K231" s="142"/>
      <c r="L231" s="142"/>
      <c r="M231" s="164"/>
      <c r="N231" s="164" t="s">
        <v>47</v>
      </c>
      <c r="O231" s="152" t="s">
        <v>47</v>
      </c>
      <c r="P231" s="193"/>
      <c r="Q231" s="164"/>
      <c r="R231" s="141"/>
      <c r="S231" s="164"/>
      <c r="T231" s="141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269"/>
      <c r="AH231" s="164"/>
      <c r="AI231" s="155"/>
      <c r="AJ231" s="164"/>
      <c r="AK231" s="164"/>
      <c r="AL231" s="164"/>
    </row>
    <row r="232" spans="1:38" s="84" customFormat="1" ht="39.950000000000003" customHeight="1" x14ac:dyDescent="0.2">
      <c r="A232" s="164">
        <v>128</v>
      </c>
      <c r="B232" s="164">
        <v>256</v>
      </c>
      <c r="C232" s="141">
        <v>42532</v>
      </c>
      <c r="D232" s="141" t="s">
        <v>713</v>
      </c>
      <c r="E232" s="164" t="s">
        <v>714</v>
      </c>
      <c r="F232" s="142" t="s">
        <v>361</v>
      </c>
      <c r="G232" s="141" t="s">
        <v>715</v>
      </c>
      <c r="H232" s="164"/>
      <c r="I232" s="142">
        <v>0</v>
      </c>
      <c r="J232" s="142"/>
      <c r="K232" s="142"/>
      <c r="L232" s="142"/>
      <c r="M232" s="164"/>
      <c r="N232" s="164" t="s">
        <v>47</v>
      </c>
      <c r="O232" s="152" t="s">
        <v>47</v>
      </c>
      <c r="P232" s="193"/>
      <c r="Q232" s="164"/>
      <c r="R232" s="141"/>
      <c r="S232" s="164"/>
      <c r="T232" s="141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269"/>
      <c r="AH232" s="164"/>
      <c r="AI232" s="155"/>
      <c r="AJ232" s="164"/>
      <c r="AK232" s="164"/>
      <c r="AL232" s="164"/>
    </row>
    <row r="233" spans="1:38" s="84" customFormat="1" ht="25.5" x14ac:dyDescent="0.2">
      <c r="A233" s="164">
        <v>129</v>
      </c>
      <c r="B233" s="164">
        <v>237</v>
      </c>
      <c r="C233" s="141">
        <v>42532</v>
      </c>
      <c r="D233" s="141" t="s">
        <v>716</v>
      </c>
      <c r="E233" s="164" t="s">
        <v>717</v>
      </c>
      <c r="F233" s="142" t="s">
        <v>361</v>
      </c>
      <c r="G233" s="141" t="s">
        <v>718</v>
      </c>
      <c r="H233" s="164"/>
      <c r="I233" s="142">
        <v>0</v>
      </c>
      <c r="J233" s="142"/>
      <c r="K233" s="142"/>
      <c r="L233" s="142"/>
      <c r="M233" s="164"/>
      <c r="N233" s="164" t="s">
        <v>47</v>
      </c>
      <c r="O233" s="152" t="s">
        <v>47</v>
      </c>
      <c r="P233" s="193"/>
      <c r="Q233" s="164"/>
      <c r="R233" s="141"/>
      <c r="S233" s="164"/>
      <c r="T233" s="141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269"/>
      <c r="AH233" s="164"/>
      <c r="AI233" s="155"/>
      <c r="AJ233" s="164"/>
      <c r="AK233" s="164"/>
      <c r="AL233" s="164"/>
    </row>
    <row r="234" spans="1:38" s="84" customFormat="1" ht="12.75" x14ac:dyDescent="0.2">
      <c r="A234" s="164">
        <v>130</v>
      </c>
      <c r="B234" s="164">
        <v>314</v>
      </c>
      <c r="C234" s="141">
        <v>42532</v>
      </c>
      <c r="D234" s="141" t="s">
        <v>719</v>
      </c>
      <c r="E234" s="164" t="s">
        <v>720</v>
      </c>
      <c r="F234" s="142" t="s">
        <v>361</v>
      </c>
      <c r="G234" s="141" t="s">
        <v>721</v>
      </c>
      <c r="H234" s="164"/>
      <c r="I234" s="142">
        <v>0</v>
      </c>
      <c r="J234" s="142"/>
      <c r="K234" s="142"/>
      <c r="L234" s="142"/>
      <c r="M234" s="164"/>
      <c r="N234" s="164" t="s">
        <v>47</v>
      </c>
      <c r="O234" s="152" t="s">
        <v>47</v>
      </c>
      <c r="P234" s="193"/>
      <c r="Q234" s="164"/>
      <c r="R234" s="141"/>
      <c r="S234" s="164"/>
      <c r="T234" s="141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269"/>
      <c r="AH234" s="164"/>
      <c r="AI234" s="155"/>
      <c r="AJ234" s="164"/>
      <c r="AK234" s="164"/>
      <c r="AL234" s="164"/>
    </row>
    <row r="235" spans="1:38" s="84" customFormat="1" ht="39.950000000000003" customHeight="1" x14ac:dyDescent="0.2">
      <c r="A235" s="164">
        <v>131</v>
      </c>
      <c r="B235" s="164">
        <v>191</v>
      </c>
      <c r="C235" s="141">
        <v>42532</v>
      </c>
      <c r="D235" s="141" t="s">
        <v>722</v>
      </c>
      <c r="E235" s="164" t="s">
        <v>723</v>
      </c>
      <c r="F235" s="142" t="s">
        <v>361</v>
      </c>
      <c r="G235" s="141" t="s">
        <v>724</v>
      </c>
      <c r="H235" s="164"/>
      <c r="I235" s="142">
        <v>0</v>
      </c>
      <c r="J235" s="142"/>
      <c r="K235" s="142"/>
      <c r="L235" s="142"/>
      <c r="M235" s="164"/>
      <c r="N235" s="164" t="s">
        <v>47</v>
      </c>
      <c r="O235" s="152" t="s">
        <v>47</v>
      </c>
      <c r="P235" s="193"/>
      <c r="Q235" s="164"/>
      <c r="R235" s="141"/>
      <c r="S235" s="164"/>
      <c r="T235" s="141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269"/>
      <c r="AH235" s="164"/>
      <c r="AI235" s="155"/>
      <c r="AJ235" s="164"/>
      <c r="AK235" s="164"/>
      <c r="AL235" s="164"/>
    </row>
    <row r="236" spans="1:38" s="84" customFormat="1" ht="39.950000000000003" customHeight="1" x14ac:dyDescent="0.2">
      <c r="A236" s="164">
        <v>132</v>
      </c>
      <c r="B236" s="164">
        <v>315</v>
      </c>
      <c r="C236" s="141">
        <v>42532</v>
      </c>
      <c r="D236" s="141" t="s">
        <v>725</v>
      </c>
      <c r="E236" s="164" t="s">
        <v>726</v>
      </c>
      <c r="F236" s="142" t="s">
        <v>361</v>
      </c>
      <c r="G236" s="141" t="s">
        <v>727</v>
      </c>
      <c r="H236" s="164"/>
      <c r="I236" s="142">
        <v>0</v>
      </c>
      <c r="J236" s="142"/>
      <c r="K236" s="142"/>
      <c r="L236" s="142"/>
      <c r="M236" s="164"/>
      <c r="N236" s="164" t="s">
        <v>47</v>
      </c>
      <c r="O236" s="152" t="s">
        <v>47</v>
      </c>
      <c r="P236" s="193"/>
      <c r="Q236" s="164"/>
      <c r="R236" s="141"/>
      <c r="S236" s="164"/>
      <c r="T236" s="141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269"/>
      <c r="AH236" s="164"/>
      <c r="AI236" s="155"/>
      <c r="AJ236" s="164"/>
      <c r="AK236" s="164"/>
      <c r="AL236" s="164"/>
    </row>
    <row r="237" spans="1:38" s="84" customFormat="1" ht="39.950000000000003" customHeight="1" x14ac:dyDescent="0.2">
      <c r="A237" s="164">
        <v>133</v>
      </c>
      <c r="B237" s="164">
        <v>316</v>
      </c>
      <c r="C237" s="141">
        <v>42532</v>
      </c>
      <c r="D237" s="141" t="s">
        <v>728</v>
      </c>
      <c r="E237" s="164" t="s">
        <v>729</v>
      </c>
      <c r="F237" s="142" t="s">
        <v>361</v>
      </c>
      <c r="G237" s="141" t="s">
        <v>730</v>
      </c>
      <c r="H237" s="164"/>
      <c r="I237" s="142">
        <v>0</v>
      </c>
      <c r="J237" s="142"/>
      <c r="K237" s="142"/>
      <c r="L237" s="142"/>
      <c r="M237" s="164"/>
      <c r="N237" s="164" t="s">
        <v>47</v>
      </c>
      <c r="O237" s="152" t="s">
        <v>47</v>
      </c>
      <c r="P237" s="193"/>
      <c r="Q237" s="164"/>
      <c r="R237" s="141"/>
      <c r="S237" s="164"/>
      <c r="T237" s="141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269"/>
      <c r="AH237" s="164"/>
      <c r="AI237" s="155"/>
      <c r="AJ237" s="164"/>
      <c r="AK237" s="164"/>
      <c r="AL237" s="164"/>
    </row>
    <row r="238" spans="1:38" s="84" customFormat="1" ht="39.950000000000003" customHeight="1" x14ac:dyDescent="0.2">
      <c r="A238" s="164">
        <v>134</v>
      </c>
      <c r="B238" s="164">
        <v>317</v>
      </c>
      <c r="C238" s="141">
        <v>42532</v>
      </c>
      <c r="D238" s="141" t="s">
        <v>731</v>
      </c>
      <c r="E238" s="164" t="s">
        <v>731</v>
      </c>
      <c r="F238" s="142" t="s">
        <v>361</v>
      </c>
      <c r="G238" s="141" t="s">
        <v>732</v>
      </c>
      <c r="H238" s="164"/>
      <c r="I238" s="142">
        <v>0</v>
      </c>
      <c r="J238" s="142"/>
      <c r="K238" s="142"/>
      <c r="L238" s="142"/>
      <c r="M238" s="164"/>
      <c r="N238" s="164" t="s">
        <v>47</v>
      </c>
      <c r="O238" s="152" t="s">
        <v>47</v>
      </c>
      <c r="P238" s="193"/>
      <c r="Q238" s="164"/>
      <c r="R238" s="141"/>
      <c r="S238" s="164"/>
      <c r="T238" s="141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269"/>
      <c r="AH238" s="164"/>
      <c r="AI238" s="155"/>
      <c r="AJ238" s="164"/>
      <c r="AK238" s="164"/>
      <c r="AL238" s="164"/>
    </row>
    <row r="244" spans="1:38" s="84" customFormat="1" ht="39.950000000000003" customHeight="1" x14ac:dyDescent="0.2">
      <c r="A244" s="164">
        <v>63</v>
      </c>
      <c r="B244" s="164">
        <v>36</v>
      </c>
      <c r="C244" s="141"/>
      <c r="D244" s="158" t="s">
        <v>733</v>
      </c>
      <c r="E244" s="281" t="s">
        <v>734</v>
      </c>
      <c r="F244" s="281"/>
      <c r="G244" s="281"/>
      <c r="H244" s="281"/>
      <c r="I244" s="142"/>
      <c r="J244" s="142"/>
      <c r="K244" s="142"/>
      <c r="L244" s="142"/>
      <c r="M244" s="164"/>
      <c r="N244" s="164"/>
      <c r="O244" s="152"/>
      <c r="P244" s="193"/>
      <c r="Q244" s="164"/>
      <c r="R244" s="141"/>
      <c r="S244" s="164"/>
      <c r="T244" s="141"/>
      <c r="U244" s="164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269"/>
      <c r="AH244" s="164"/>
      <c r="AI244" s="155"/>
      <c r="AJ244" s="164"/>
      <c r="AK244" s="164"/>
      <c r="AL244" s="164"/>
    </row>
    <row r="245" spans="1:38" s="84" customFormat="1" ht="39.950000000000003" customHeight="1" x14ac:dyDescent="0.2">
      <c r="A245" s="164"/>
      <c r="B245" s="164">
        <v>99</v>
      </c>
      <c r="C245" s="141"/>
      <c r="D245" s="164" t="s">
        <v>735</v>
      </c>
      <c r="E245" s="142" t="s">
        <v>736</v>
      </c>
      <c r="F245" s="142"/>
      <c r="G245" s="141"/>
      <c r="H245" s="164"/>
      <c r="I245" s="142"/>
      <c r="J245" s="142"/>
      <c r="K245" s="144"/>
      <c r="L245" s="142"/>
      <c r="M245" s="142"/>
      <c r="N245" s="164"/>
      <c r="O245" s="152"/>
      <c r="P245" s="193"/>
      <c r="Q245" s="164"/>
      <c r="R245" s="141"/>
      <c r="S245" s="164"/>
      <c r="T245" s="141"/>
      <c r="U245" s="164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269"/>
      <c r="AH245" s="164"/>
      <c r="AI245" s="155"/>
      <c r="AJ245" s="164"/>
      <c r="AK245" s="164"/>
      <c r="AL245" s="164"/>
    </row>
    <row r="246" spans="1:38" s="84" customFormat="1" ht="39.950000000000003" customHeight="1" x14ac:dyDescent="0.2">
      <c r="A246" s="277" t="s">
        <v>737</v>
      </c>
      <c r="B246" s="278"/>
      <c r="C246" s="278"/>
      <c r="D246" s="278"/>
      <c r="E246" s="278"/>
      <c r="F246" s="142"/>
      <c r="G246" s="141"/>
      <c r="H246" s="164"/>
      <c r="I246" s="142"/>
      <c r="J246" s="142"/>
      <c r="K246" s="142"/>
      <c r="L246" s="142"/>
      <c r="M246" s="164"/>
      <c r="N246" s="164"/>
      <c r="O246" s="152"/>
      <c r="P246" s="193"/>
      <c r="Q246" s="164"/>
      <c r="R246" s="141"/>
      <c r="S246" s="164"/>
      <c r="T246" s="141"/>
      <c r="U246" s="164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269"/>
      <c r="AH246" s="164"/>
      <c r="AI246" s="155"/>
      <c r="AJ246" s="164"/>
      <c r="AK246" s="164"/>
      <c r="AL246" s="164"/>
    </row>
    <row r="247" spans="1:38" s="84" customFormat="1" ht="6" customHeight="1" x14ac:dyDescent="0.2">
      <c r="A247" s="164"/>
      <c r="B247" s="164"/>
      <c r="C247" s="141"/>
      <c r="D247" s="141"/>
      <c r="E247" s="164"/>
      <c r="F247" s="142"/>
      <c r="G247" s="141"/>
      <c r="H247" s="164"/>
      <c r="I247" s="142"/>
      <c r="J247" s="142"/>
      <c r="K247" s="142"/>
      <c r="L247" s="142"/>
      <c r="M247" s="164"/>
      <c r="N247" s="164"/>
      <c r="O247" s="152"/>
      <c r="P247" s="193"/>
      <c r="Q247" s="164"/>
      <c r="R247" s="141"/>
      <c r="S247" s="164"/>
      <c r="T247" s="141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269"/>
      <c r="AH247" s="164"/>
      <c r="AI247" s="155"/>
      <c r="AJ247" s="164"/>
      <c r="AK247" s="164"/>
      <c r="AL247" s="164"/>
    </row>
    <row r="248" spans="1:38" s="84" customFormat="1" ht="6" customHeight="1" x14ac:dyDescent="0.2">
      <c r="A248" s="164"/>
      <c r="B248" s="164"/>
      <c r="C248" s="141"/>
      <c r="D248" s="141"/>
      <c r="E248" s="164"/>
      <c r="F248" s="142"/>
      <c r="G248" s="141"/>
      <c r="H248" s="164"/>
      <c r="I248" s="142"/>
      <c r="J248" s="142"/>
      <c r="K248" s="142"/>
      <c r="L248" s="142"/>
      <c r="M248" s="164"/>
      <c r="N248" s="164"/>
      <c r="O248" s="152"/>
      <c r="P248" s="193"/>
      <c r="Q248" s="164"/>
      <c r="R248" s="141"/>
      <c r="S248" s="164"/>
      <c r="T248" s="141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269"/>
      <c r="AH248" s="164"/>
      <c r="AI248" s="155"/>
      <c r="AJ248" s="164"/>
      <c r="AK248" s="164"/>
      <c r="AL248" s="164"/>
    </row>
    <row r="249" spans="1:38" s="84" customFormat="1" ht="39.950000000000003" customHeight="1" x14ac:dyDescent="0.2">
      <c r="A249" s="164">
        <v>4</v>
      </c>
      <c r="B249" s="164"/>
      <c r="C249" s="141">
        <v>41953</v>
      </c>
      <c r="D249" s="158" t="s">
        <v>738</v>
      </c>
      <c r="E249" s="119" t="s">
        <v>739</v>
      </c>
      <c r="F249" s="142" t="s">
        <v>740</v>
      </c>
      <c r="G249" s="141" t="s">
        <v>66</v>
      </c>
      <c r="H249" s="164" t="s">
        <v>47</v>
      </c>
      <c r="I249" s="142">
        <v>500</v>
      </c>
      <c r="J249" s="142"/>
      <c r="K249" s="142"/>
      <c r="L249" s="142" t="s">
        <v>44</v>
      </c>
      <c r="M249" s="164" t="s">
        <v>44</v>
      </c>
      <c r="N249" s="164" t="s">
        <v>741</v>
      </c>
      <c r="O249" s="152"/>
      <c r="P249" s="193" t="s">
        <v>44</v>
      </c>
      <c r="Q249" s="164" t="s">
        <v>52</v>
      </c>
      <c r="R249" s="159"/>
      <c r="S249" s="159"/>
      <c r="T249" s="159"/>
      <c r="U249" s="164"/>
      <c r="V249" s="159"/>
      <c r="W249" s="159"/>
      <c r="X249" s="164"/>
      <c r="Y249" s="164"/>
      <c r="Z249" s="159"/>
      <c r="AA249" s="159"/>
      <c r="AB249" s="159"/>
      <c r="AC249" s="159"/>
      <c r="AD249" s="159"/>
      <c r="AE249" s="159"/>
      <c r="AF249" s="159"/>
      <c r="AG249" s="269">
        <v>500</v>
      </c>
      <c r="AH249" s="164" t="s">
        <v>44</v>
      </c>
      <c r="AI249" s="155">
        <v>42079</v>
      </c>
      <c r="AJ249" s="164" t="s">
        <v>488</v>
      </c>
      <c r="AK249" s="164"/>
      <c r="AL249" s="164"/>
    </row>
    <row r="250" spans="1:38" s="84" customFormat="1" ht="39.950000000000003" customHeight="1" x14ac:dyDescent="0.2">
      <c r="A250" s="164">
        <v>5</v>
      </c>
      <c r="B250" s="164">
        <v>2</v>
      </c>
      <c r="C250" s="141">
        <v>41953</v>
      </c>
      <c r="D250" s="158" t="s">
        <v>742</v>
      </c>
      <c r="E250" s="164" t="s">
        <v>743</v>
      </c>
      <c r="F250" s="142" t="s">
        <v>81</v>
      </c>
      <c r="G250" s="141" t="s">
        <v>172</v>
      </c>
      <c r="H250" s="164" t="s">
        <v>47</v>
      </c>
      <c r="I250" s="142">
        <v>1000</v>
      </c>
      <c r="J250" s="142"/>
      <c r="K250" s="142"/>
      <c r="L250" s="142" t="s">
        <v>44</v>
      </c>
      <c r="M250" s="164" t="s">
        <v>44</v>
      </c>
      <c r="N250" s="164" t="s">
        <v>143</v>
      </c>
      <c r="O250" s="152">
        <v>2015990001</v>
      </c>
      <c r="P250" s="193" t="s">
        <v>44</v>
      </c>
      <c r="Q250" s="164" t="s">
        <v>52</v>
      </c>
      <c r="R250" s="159"/>
      <c r="S250" s="159"/>
      <c r="T250" s="159"/>
      <c r="U250" s="164"/>
      <c r="V250" s="159"/>
      <c r="W250" s="159"/>
      <c r="X250" s="164"/>
      <c r="Y250" s="164"/>
      <c r="Z250" s="159"/>
      <c r="AA250" s="159"/>
      <c r="AB250" s="159"/>
      <c r="AC250" s="159"/>
      <c r="AD250" s="159"/>
      <c r="AE250" s="159"/>
      <c r="AF250" s="159"/>
      <c r="AG250" s="269">
        <v>1000</v>
      </c>
      <c r="AH250" s="164" t="s">
        <v>44</v>
      </c>
      <c r="AI250" s="155">
        <v>42079</v>
      </c>
      <c r="AJ250" s="164" t="s">
        <v>91</v>
      </c>
      <c r="AK250" s="164"/>
      <c r="AL250" s="164"/>
    </row>
    <row r="251" spans="1:38" s="84" customFormat="1" ht="39.950000000000003" customHeight="1" x14ac:dyDescent="0.2">
      <c r="A251" s="164">
        <v>8</v>
      </c>
      <c r="B251" s="164">
        <v>179</v>
      </c>
      <c r="C251" s="141" t="s">
        <v>744</v>
      </c>
      <c r="D251" s="158" t="s">
        <v>263</v>
      </c>
      <c r="E251" s="164" t="s">
        <v>745</v>
      </c>
      <c r="F251" s="142" t="s">
        <v>163</v>
      </c>
      <c r="G251" s="141" t="s">
        <v>76</v>
      </c>
      <c r="H251" s="164" t="s">
        <v>77</v>
      </c>
      <c r="I251" s="142">
        <v>100</v>
      </c>
      <c r="J251" s="142"/>
      <c r="K251" s="142"/>
      <c r="L251" s="142" t="s">
        <v>44</v>
      </c>
      <c r="M251" s="164" t="s">
        <v>44</v>
      </c>
      <c r="N251" s="164" t="s">
        <v>143</v>
      </c>
      <c r="O251" s="152"/>
      <c r="P251" s="193" t="s">
        <v>52</v>
      </c>
      <c r="Q251" s="164" t="s">
        <v>47</v>
      </c>
      <c r="R251" s="141" t="s">
        <v>44</v>
      </c>
      <c r="S251" s="164" t="s">
        <v>52</v>
      </c>
      <c r="T251" s="141" t="s">
        <v>52</v>
      </c>
      <c r="U251" s="164"/>
      <c r="V251" s="164"/>
      <c r="W251" s="164" t="s">
        <v>44</v>
      </c>
      <c r="X251" s="164" t="s">
        <v>44</v>
      </c>
      <c r="Y251" s="164"/>
      <c r="Z251" s="164"/>
      <c r="AA251" s="164"/>
      <c r="AB251" s="164"/>
      <c r="AC251" s="164"/>
      <c r="AD251" s="164"/>
      <c r="AE251" s="164"/>
      <c r="AF251" s="164"/>
      <c r="AG251" s="269">
        <v>100</v>
      </c>
      <c r="AH251" s="164" t="s">
        <v>44</v>
      </c>
      <c r="AI251" s="155">
        <v>42079</v>
      </c>
      <c r="AJ251" s="164" t="s">
        <v>265</v>
      </c>
      <c r="AK251" s="164"/>
      <c r="AL251" s="164"/>
    </row>
    <row r="252" spans="1:38" s="84" customFormat="1" ht="39.950000000000003" customHeight="1" x14ac:dyDescent="0.2">
      <c r="A252" s="164">
        <v>13</v>
      </c>
      <c r="B252" s="164">
        <v>187</v>
      </c>
      <c r="C252" s="141" t="s">
        <v>746</v>
      </c>
      <c r="D252" s="158" t="s">
        <v>747</v>
      </c>
      <c r="E252" s="164" t="s">
        <v>748</v>
      </c>
      <c r="F252" s="142" t="s">
        <v>749</v>
      </c>
      <c r="G252" s="141" t="s">
        <v>76</v>
      </c>
      <c r="H252" s="164" t="s">
        <v>77</v>
      </c>
      <c r="I252" s="142">
        <v>100</v>
      </c>
      <c r="J252" s="142"/>
      <c r="K252" s="142"/>
      <c r="L252" s="142" t="s">
        <v>44</v>
      </c>
      <c r="M252" s="164" t="s">
        <v>44</v>
      </c>
      <c r="N252" s="164" t="s">
        <v>143</v>
      </c>
      <c r="O252" s="152"/>
      <c r="P252" s="193"/>
      <c r="Q252" s="164" t="s">
        <v>750</v>
      </c>
      <c r="R252" s="141" t="s">
        <v>44</v>
      </c>
      <c r="S252" s="164"/>
      <c r="T252" s="141"/>
      <c r="U252" s="164"/>
      <c r="V252" s="164"/>
      <c r="W252" s="164" t="s">
        <v>44</v>
      </c>
      <c r="X252" s="164" t="s">
        <v>44</v>
      </c>
      <c r="Y252" s="164"/>
      <c r="Z252" s="164"/>
      <c r="AA252" s="164"/>
      <c r="AB252" s="164"/>
      <c r="AC252" s="164"/>
      <c r="AD252" s="164"/>
      <c r="AE252" s="164"/>
      <c r="AF252" s="164"/>
      <c r="AG252" s="269">
        <v>100</v>
      </c>
      <c r="AH252" s="128" t="s">
        <v>52</v>
      </c>
      <c r="AI252" s="155"/>
      <c r="AJ252" s="164" t="s">
        <v>504</v>
      </c>
      <c r="AK252" s="164"/>
      <c r="AL252" s="164"/>
    </row>
    <row r="253" spans="1:38" s="84" customFormat="1" ht="39.950000000000003" customHeight="1" x14ac:dyDescent="0.2">
      <c r="A253" s="164">
        <v>30</v>
      </c>
      <c r="B253" s="164">
        <v>75</v>
      </c>
      <c r="C253" s="141">
        <v>42055</v>
      </c>
      <c r="D253" s="158" t="s">
        <v>751</v>
      </c>
      <c r="E253" s="164" t="s">
        <v>752</v>
      </c>
      <c r="F253" s="142" t="s">
        <v>65</v>
      </c>
      <c r="G253" s="141" t="s">
        <v>76</v>
      </c>
      <c r="H253" s="164" t="s">
        <v>77</v>
      </c>
      <c r="I253" s="142">
        <v>100</v>
      </c>
      <c r="J253" s="142"/>
      <c r="K253" s="142"/>
      <c r="L253" s="128" t="s">
        <v>52</v>
      </c>
      <c r="M253" s="164" t="s">
        <v>44</v>
      </c>
      <c r="N253" s="164" t="s">
        <v>143</v>
      </c>
      <c r="O253" s="152"/>
      <c r="P253" s="193" t="s">
        <v>52</v>
      </c>
      <c r="Q253" s="164" t="s">
        <v>47</v>
      </c>
      <c r="R253" s="141" t="s">
        <v>44</v>
      </c>
      <c r="S253" s="164" t="s">
        <v>52</v>
      </c>
      <c r="T253" s="141" t="s">
        <v>242</v>
      </c>
      <c r="U253" s="164"/>
      <c r="V253" s="164"/>
      <c r="W253" s="164" t="s">
        <v>59</v>
      </c>
      <c r="X253" s="164" t="s">
        <v>753</v>
      </c>
      <c r="Y253" s="164"/>
      <c r="Z253" s="164" t="s">
        <v>77</v>
      </c>
      <c r="AA253" s="164">
        <v>11</v>
      </c>
      <c r="AB253" s="164">
        <v>0.125</v>
      </c>
      <c r="AC253" s="164"/>
      <c r="AD253" s="164" t="s">
        <v>52</v>
      </c>
      <c r="AE253" s="164"/>
      <c r="AF253" s="164"/>
      <c r="AG253" s="269">
        <v>100</v>
      </c>
      <c r="AH253" s="164" t="s">
        <v>44</v>
      </c>
      <c r="AI253" s="155">
        <v>42079</v>
      </c>
      <c r="AJ253" s="164" t="s">
        <v>488</v>
      </c>
      <c r="AK253" s="164"/>
      <c r="AL253" s="164"/>
    </row>
    <row r="255" spans="1:38" s="84" customFormat="1" ht="39.950000000000003" customHeight="1" x14ac:dyDescent="0.2">
      <c r="A255" s="164">
        <v>37</v>
      </c>
      <c r="B255" s="164">
        <v>184</v>
      </c>
      <c r="C255" s="141">
        <v>42057</v>
      </c>
      <c r="D255" s="158" t="s">
        <v>754</v>
      </c>
      <c r="E255" s="164" t="s">
        <v>755</v>
      </c>
      <c r="F255" s="142" t="s">
        <v>390</v>
      </c>
      <c r="G255" s="141" t="s">
        <v>66</v>
      </c>
      <c r="H255" s="164" t="s">
        <v>67</v>
      </c>
      <c r="I255" s="142">
        <v>500</v>
      </c>
      <c r="J255" s="142"/>
      <c r="K255" s="142"/>
      <c r="L255" s="142" t="s">
        <v>44</v>
      </c>
      <c r="M255" s="142" t="s">
        <v>44</v>
      </c>
      <c r="N255" s="164" t="s">
        <v>143</v>
      </c>
      <c r="O255" s="152"/>
      <c r="P255" s="193" t="s">
        <v>52</v>
      </c>
      <c r="Q255" s="164" t="s">
        <v>750</v>
      </c>
      <c r="R255" s="141" t="s">
        <v>44</v>
      </c>
      <c r="S255" s="164" t="s">
        <v>44</v>
      </c>
      <c r="T255" s="141" t="s">
        <v>44</v>
      </c>
      <c r="U255" s="164"/>
      <c r="V255" s="164"/>
      <c r="W255" s="128" t="s">
        <v>52</v>
      </c>
      <c r="X255" s="233" t="s">
        <v>52</v>
      </c>
      <c r="Y255" s="233"/>
      <c r="Z255" s="164"/>
      <c r="AA255" s="164"/>
      <c r="AB255" s="164"/>
      <c r="AC255" s="164"/>
      <c r="AD255" s="164"/>
      <c r="AE255" s="164"/>
      <c r="AF255" s="164"/>
      <c r="AG255" s="269">
        <v>1000</v>
      </c>
      <c r="AH255" s="164" t="s">
        <v>44</v>
      </c>
      <c r="AI255" s="155">
        <v>42079</v>
      </c>
      <c r="AJ255" s="164" t="s">
        <v>258</v>
      </c>
      <c r="AK255" s="164"/>
      <c r="AL255" s="164"/>
    </row>
    <row r="256" spans="1:38" s="84" customFormat="1" ht="39.950000000000003" customHeight="1" x14ac:dyDescent="0.2">
      <c r="A256" s="164">
        <v>39</v>
      </c>
      <c r="B256" s="164">
        <v>177</v>
      </c>
      <c r="C256" s="141">
        <v>42055</v>
      </c>
      <c r="D256" s="158" t="s">
        <v>756</v>
      </c>
      <c r="E256" s="164" t="s">
        <v>757</v>
      </c>
      <c r="F256" s="142" t="s">
        <v>412</v>
      </c>
      <c r="G256" s="141" t="s">
        <v>113</v>
      </c>
      <c r="H256" s="164" t="s">
        <v>114</v>
      </c>
      <c r="I256" s="142">
        <v>300</v>
      </c>
      <c r="J256" s="142"/>
      <c r="K256" s="142"/>
      <c r="L256" s="142" t="s">
        <v>44</v>
      </c>
      <c r="M256" s="164" t="s">
        <v>44</v>
      </c>
      <c r="N256" s="164" t="s">
        <v>143</v>
      </c>
      <c r="O256" s="152"/>
      <c r="P256" s="193" t="s">
        <v>52</v>
      </c>
      <c r="Q256" s="164" t="s">
        <v>47</v>
      </c>
      <c r="R256" s="141" t="s">
        <v>44</v>
      </c>
      <c r="S256" s="164" t="s">
        <v>52</v>
      </c>
      <c r="T256" s="141" t="s">
        <v>52</v>
      </c>
      <c r="U256" s="164"/>
      <c r="V256" s="164"/>
      <c r="W256" s="164" t="s">
        <v>44</v>
      </c>
      <c r="X256" s="164" t="s">
        <v>44</v>
      </c>
      <c r="Y256" s="164"/>
      <c r="Z256" s="164"/>
      <c r="AA256" s="164"/>
      <c r="AB256" s="164"/>
      <c r="AC256" s="164"/>
      <c r="AD256" s="164"/>
      <c r="AE256" s="164"/>
      <c r="AF256" s="164"/>
      <c r="AG256" s="269">
        <v>300</v>
      </c>
      <c r="AH256" s="164" t="s">
        <v>44</v>
      </c>
      <c r="AI256" s="155">
        <v>42079</v>
      </c>
      <c r="AJ256" s="164" t="s">
        <v>258</v>
      </c>
      <c r="AK256" s="164"/>
      <c r="AL256" s="164"/>
    </row>
    <row r="257" spans="1:38" s="84" customFormat="1" ht="39.950000000000003" customHeight="1" x14ac:dyDescent="0.2">
      <c r="A257" s="164">
        <v>41</v>
      </c>
      <c r="B257" s="164">
        <v>104</v>
      </c>
      <c r="C257" s="141">
        <v>42055</v>
      </c>
      <c r="D257" s="158" t="s">
        <v>691</v>
      </c>
      <c r="E257" s="164" t="s">
        <v>692</v>
      </c>
      <c r="F257" s="142" t="s">
        <v>361</v>
      </c>
      <c r="G257" s="134" t="s">
        <v>758</v>
      </c>
      <c r="H257" s="164" t="s">
        <v>123</v>
      </c>
      <c r="I257" s="142">
        <v>0</v>
      </c>
      <c r="J257" s="142"/>
      <c r="K257" s="142"/>
      <c r="L257" s="142" t="s">
        <v>44</v>
      </c>
      <c r="M257" s="159"/>
      <c r="N257" s="159"/>
      <c r="O257" s="159"/>
      <c r="P257" s="193"/>
      <c r="Q257" s="159"/>
      <c r="R257" s="159"/>
      <c r="S257" s="159"/>
      <c r="T257" s="159"/>
      <c r="U257" s="159"/>
      <c r="V257" s="159"/>
      <c r="W257" s="159"/>
      <c r="X257" s="164"/>
      <c r="Y257" s="164"/>
      <c r="Z257" s="159"/>
      <c r="AA257" s="159"/>
      <c r="AB257" s="159"/>
      <c r="AC257" s="159"/>
      <c r="AD257" s="159"/>
      <c r="AE257" s="159"/>
      <c r="AF257" s="159"/>
      <c r="AG257" s="271"/>
      <c r="AH257" s="159"/>
      <c r="AI257" s="159"/>
      <c r="AJ257" s="159"/>
      <c r="AK257" s="159"/>
      <c r="AL257" s="159"/>
    </row>
    <row r="258" spans="1:38" s="84" customFormat="1" ht="39.950000000000003" customHeight="1" x14ac:dyDescent="0.2">
      <c r="A258" s="164">
        <v>42</v>
      </c>
      <c r="B258" s="164">
        <v>133</v>
      </c>
      <c r="C258" s="141">
        <v>42055</v>
      </c>
      <c r="D258" s="158" t="s">
        <v>759</v>
      </c>
      <c r="E258" s="164" t="s">
        <v>760</v>
      </c>
      <c r="F258" s="142" t="s">
        <v>361</v>
      </c>
      <c r="G258" s="141" t="s">
        <v>76</v>
      </c>
      <c r="H258" s="164" t="s">
        <v>77</v>
      </c>
      <c r="I258" s="142">
        <v>100</v>
      </c>
      <c r="J258" s="142"/>
      <c r="K258" s="142"/>
      <c r="L258" s="142" t="s">
        <v>44</v>
      </c>
      <c r="M258" s="142" t="s">
        <v>44</v>
      </c>
      <c r="N258" s="164" t="s">
        <v>143</v>
      </c>
      <c r="O258" s="152"/>
      <c r="P258" s="193" t="s">
        <v>44</v>
      </c>
      <c r="Q258" s="164" t="s">
        <v>47</v>
      </c>
      <c r="R258" s="141" t="s">
        <v>47</v>
      </c>
      <c r="S258" s="164" t="s">
        <v>52</v>
      </c>
      <c r="T258" s="141" t="s">
        <v>52</v>
      </c>
      <c r="U258" s="164"/>
      <c r="V258" s="164"/>
      <c r="W258" s="164" t="s">
        <v>44</v>
      </c>
      <c r="X258" s="164" t="s">
        <v>44</v>
      </c>
      <c r="Y258" s="164"/>
      <c r="Z258" s="164"/>
      <c r="AA258" s="164"/>
      <c r="AB258" s="164"/>
      <c r="AC258" s="164"/>
      <c r="AD258" s="164"/>
      <c r="AE258" s="164"/>
      <c r="AF258" s="164"/>
      <c r="AG258" s="269">
        <v>100</v>
      </c>
      <c r="AH258" s="164" t="s">
        <v>44</v>
      </c>
      <c r="AI258" s="155">
        <v>42079</v>
      </c>
      <c r="AJ258" s="164" t="s">
        <v>364</v>
      </c>
      <c r="AK258" s="164"/>
      <c r="AL258" s="164"/>
    </row>
    <row r="260" spans="1:38" s="84" customFormat="1" ht="39.950000000000003" customHeight="1" x14ac:dyDescent="0.2">
      <c r="A260" s="164">
        <v>49</v>
      </c>
      <c r="B260" s="164"/>
      <c r="C260" s="141">
        <v>42061</v>
      </c>
      <c r="D260" s="161" t="s">
        <v>761</v>
      </c>
      <c r="E260" s="164" t="s">
        <v>762</v>
      </c>
      <c r="F260" s="142" t="s">
        <v>361</v>
      </c>
      <c r="G260" s="141" t="s">
        <v>763</v>
      </c>
      <c r="H260" s="164" t="s">
        <v>123</v>
      </c>
      <c r="I260" s="142">
        <v>0</v>
      </c>
      <c r="J260" s="142"/>
      <c r="K260" s="142"/>
      <c r="L260" s="142"/>
      <c r="M260" s="164"/>
      <c r="N260" s="164" t="s">
        <v>47</v>
      </c>
      <c r="O260" s="152"/>
      <c r="P260" s="193"/>
      <c r="Q260" s="164"/>
      <c r="R260" s="141" t="s">
        <v>44</v>
      </c>
      <c r="S260" s="164"/>
      <c r="T260" s="141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269">
        <v>0</v>
      </c>
      <c r="AH260" s="164" t="s">
        <v>47</v>
      </c>
      <c r="AI260" s="164" t="s">
        <v>47</v>
      </c>
      <c r="AJ260" s="164"/>
      <c r="AK260" s="164"/>
      <c r="AL260" s="164"/>
    </row>
    <row r="261" spans="1:38" s="84" customFormat="1" ht="39.950000000000003" customHeight="1" x14ac:dyDescent="0.2">
      <c r="A261" s="164">
        <v>50</v>
      </c>
      <c r="B261" s="164">
        <v>144</v>
      </c>
      <c r="C261" s="141">
        <v>42062</v>
      </c>
      <c r="D261" s="157" t="s">
        <v>764</v>
      </c>
      <c r="E261" s="164" t="s">
        <v>765</v>
      </c>
      <c r="F261" s="142" t="s">
        <v>163</v>
      </c>
      <c r="G261" s="141" t="s">
        <v>766</v>
      </c>
      <c r="H261" s="164" t="s">
        <v>123</v>
      </c>
      <c r="I261" s="142">
        <v>0</v>
      </c>
      <c r="J261" s="142"/>
      <c r="K261" s="142"/>
      <c r="L261" s="142" t="s">
        <v>44</v>
      </c>
      <c r="M261" s="164" t="s">
        <v>44</v>
      </c>
      <c r="N261" s="164" t="s">
        <v>47</v>
      </c>
      <c r="O261" s="152"/>
      <c r="P261" s="193"/>
      <c r="Q261" s="164"/>
      <c r="R261" s="141" t="s">
        <v>44</v>
      </c>
      <c r="S261" s="164" t="s">
        <v>52</v>
      </c>
      <c r="T261" s="141" t="s">
        <v>242</v>
      </c>
      <c r="U261" s="164"/>
      <c r="V261" s="164"/>
      <c r="W261" s="164" t="s">
        <v>59</v>
      </c>
      <c r="X261" s="164" t="s">
        <v>59</v>
      </c>
      <c r="Y261" s="164"/>
      <c r="Z261" s="164"/>
      <c r="AA261" s="164"/>
      <c r="AB261" s="164"/>
      <c r="AC261" s="164"/>
      <c r="AD261" s="164"/>
      <c r="AE261" s="164"/>
      <c r="AF261" s="164"/>
      <c r="AG261" s="269">
        <v>0</v>
      </c>
      <c r="AH261" s="164" t="s">
        <v>47</v>
      </c>
      <c r="AI261" s="164" t="s">
        <v>47</v>
      </c>
      <c r="AJ261" s="164"/>
      <c r="AK261" s="164"/>
      <c r="AL261" s="164"/>
    </row>
    <row r="262" spans="1:38" s="84" customFormat="1" ht="39.950000000000003" customHeight="1" x14ac:dyDescent="0.2">
      <c r="A262" s="164">
        <v>52</v>
      </c>
      <c r="B262" s="164">
        <v>181</v>
      </c>
      <c r="C262" s="141">
        <v>42062</v>
      </c>
      <c r="D262" s="157" t="s">
        <v>767</v>
      </c>
      <c r="E262" s="164" t="s">
        <v>768</v>
      </c>
      <c r="F262" s="142" t="s">
        <v>163</v>
      </c>
      <c r="G262" s="141" t="s">
        <v>769</v>
      </c>
      <c r="H262" s="164" t="s">
        <v>396</v>
      </c>
      <c r="I262" s="142">
        <v>0</v>
      </c>
      <c r="J262" s="142"/>
      <c r="K262" s="137" t="s">
        <v>770</v>
      </c>
      <c r="L262" s="142" t="s">
        <v>44</v>
      </c>
      <c r="M262" s="164" t="s">
        <v>44</v>
      </c>
      <c r="N262" s="164" t="s">
        <v>47</v>
      </c>
      <c r="O262" s="152"/>
      <c r="P262" s="193"/>
      <c r="Q262" s="164" t="s">
        <v>47</v>
      </c>
      <c r="R262" s="141" t="s">
        <v>44</v>
      </c>
      <c r="S262" s="164" t="s">
        <v>52</v>
      </c>
      <c r="T262" s="141" t="s">
        <v>52</v>
      </c>
      <c r="U262" s="164"/>
      <c r="V262" s="164"/>
      <c r="W262" s="164" t="s">
        <v>44</v>
      </c>
      <c r="X262" s="164" t="s">
        <v>47</v>
      </c>
      <c r="Y262" s="164"/>
      <c r="Z262" s="164"/>
      <c r="AA262" s="164"/>
      <c r="AB262" s="164"/>
      <c r="AC262" s="164"/>
      <c r="AD262" s="164"/>
      <c r="AE262" s="164"/>
      <c r="AF262" s="164"/>
      <c r="AG262" s="269">
        <v>0</v>
      </c>
      <c r="AH262" s="164" t="s">
        <v>47</v>
      </c>
      <c r="AI262" s="164" t="s">
        <v>47</v>
      </c>
      <c r="AJ262" s="164"/>
      <c r="AK262" s="164"/>
      <c r="AL262" s="164"/>
    </row>
    <row r="263" spans="1:38" s="84" customFormat="1" ht="39.950000000000003" customHeight="1" x14ac:dyDescent="0.2">
      <c r="A263" s="164">
        <v>55</v>
      </c>
      <c r="B263" s="164">
        <v>170</v>
      </c>
      <c r="C263" s="141">
        <v>42062</v>
      </c>
      <c r="D263" s="161" t="s">
        <v>771</v>
      </c>
      <c r="E263" s="164" t="s">
        <v>772</v>
      </c>
      <c r="F263" s="142" t="s">
        <v>361</v>
      </c>
      <c r="G263" s="141" t="s">
        <v>773</v>
      </c>
      <c r="H263" s="164" t="s">
        <v>43</v>
      </c>
      <c r="I263" s="142">
        <v>0</v>
      </c>
      <c r="J263" s="142"/>
      <c r="K263" s="142"/>
      <c r="L263" s="142" t="s">
        <v>44</v>
      </c>
      <c r="M263" s="164" t="s">
        <v>44</v>
      </c>
      <c r="N263" s="164" t="s">
        <v>47</v>
      </c>
      <c r="O263" s="152"/>
      <c r="P263" s="193"/>
      <c r="Q263" s="164"/>
      <c r="R263" s="141" t="s">
        <v>44</v>
      </c>
      <c r="S263" s="164" t="s">
        <v>44</v>
      </c>
      <c r="T263" s="141" t="s">
        <v>44</v>
      </c>
      <c r="U263" s="164"/>
      <c r="V263" s="164"/>
      <c r="W263" s="164" t="s">
        <v>59</v>
      </c>
      <c r="X263" s="164" t="s">
        <v>59</v>
      </c>
      <c r="Y263" s="164"/>
      <c r="Z263" s="164"/>
      <c r="AA263" s="164"/>
      <c r="AB263" s="164"/>
      <c r="AC263" s="164"/>
      <c r="AD263" s="164"/>
      <c r="AE263" s="164"/>
      <c r="AF263" s="164"/>
      <c r="AG263" s="269">
        <v>0</v>
      </c>
      <c r="AH263" s="164" t="s">
        <v>47</v>
      </c>
      <c r="AI263" s="164" t="s">
        <v>47</v>
      </c>
      <c r="AJ263" s="164"/>
      <c r="AK263" s="164"/>
      <c r="AL263" s="164"/>
    </row>
    <row r="264" spans="1:38" s="84" customFormat="1" ht="39.950000000000003" customHeight="1" x14ac:dyDescent="0.2">
      <c r="A264" s="164">
        <v>56</v>
      </c>
      <c r="B264" s="164"/>
      <c r="C264" s="141">
        <v>42064</v>
      </c>
      <c r="D264" s="161" t="s">
        <v>774</v>
      </c>
      <c r="E264" s="128" t="s">
        <v>466</v>
      </c>
      <c r="F264" s="142" t="s">
        <v>412</v>
      </c>
      <c r="G264" s="141" t="s">
        <v>77</v>
      </c>
      <c r="H264" s="164" t="s">
        <v>77</v>
      </c>
      <c r="I264" s="142">
        <v>100</v>
      </c>
      <c r="J264" s="142"/>
      <c r="K264" s="142"/>
      <c r="L264" s="128" t="s">
        <v>52</v>
      </c>
      <c r="M264" s="128" t="s">
        <v>52</v>
      </c>
      <c r="N264" s="164"/>
      <c r="O264" s="152"/>
      <c r="P264" s="193"/>
      <c r="Q264" s="164"/>
      <c r="R264" s="141" t="s">
        <v>44</v>
      </c>
      <c r="S264" s="164" t="s">
        <v>52</v>
      </c>
      <c r="T264" s="141" t="s">
        <v>52</v>
      </c>
      <c r="U264" s="164"/>
      <c r="V264" s="164"/>
      <c r="W264" s="164" t="s">
        <v>775</v>
      </c>
      <c r="X264" s="164" t="s">
        <v>44</v>
      </c>
      <c r="Y264" s="164"/>
      <c r="Z264" s="164"/>
      <c r="AA264" s="164"/>
      <c r="AB264" s="164"/>
      <c r="AC264" s="164"/>
      <c r="AD264" s="164"/>
      <c r="AE264" s="164"/>
      <c r="AF264" s="164"/>
      <c r="AG264" s="269">
        <v>100</v>
      </c>
      <c r="AH264" s="128" t="s">
        <v>52</v>
      </c>
      <c r="AI264" s="155"/>
      <c r="AJ264" s="164" t="s">
        <v>258</v>
      </c>
      <c r="AK264" s="164"/>
      <c r="AL264" s="164"/>
    </row>
    <row r="265" spans="1:38" s="84" customFormat="1" ht="39.950000000000003" customHeight="1" x14ac:dyDescent="0.2">
      <c r="A265" s="164">
        <v>59</v>
      </c>
      <c r="B265" s="164">
        <v>188</v>
      </c>
      <c r="C265" s="141">
        <v>42066</v>
      </c>
      <c r="D265" s="158" t="s">
        <v>776</v>
      </c>
      <c r="E265" s="164" t="s">
        <v>777</v>
      </c>
      <c r="F265" s="142" t="s">
        <v>126</v>
      </c>
      <c r="G265" s="141" t="s">
        <v>122</v>
      </c>
      <c r="H265" s="164" t="s">
        <v>123</v>
      </c>
      <c r="I265" s="142">
        <v>200</v>
      </c>
      <c r="J265" s="142"/>
      <c r="K265" s="142"/>
      <c r="L265" s="142" t="s">
        <v>44</v>
      </c>
      <c r="M265" s="142" t="s">
        <v>44</v>
      </c>
      <c r="N265" s="164" t="s">
        <v>143</v>
      </c>
      <c r="O265" s="152"/>
      <c r="P265" s="193" t="s">
        <v>52</v>
      </c>
      <c r="Q265" s="164" t="s">
        <v>47</v>
      </c>
      <c r="R265" s="141" t="s">
        <v>44</v>
      </c>
      <c r="S265" s="164" t="s">
        <v>52</v>
      </c>
      <c r="T265" s="141" t="s">
        <v>52</v>
      </c>
      <c r="U265" s="164"/>
      <c r="V265" s="164"/>
      <c r="W265" s="164" t="s">
        <v>44</v>
      </c>
      <c r="X265" s="164" t="s">
        <v>44</v>
      </c>
      <c r="Y265" s="164"/>
      <c r="Z265" s="164"/>
      <c r="AA265" s="164"/>
      <c r="AB265" s="164"/>
      <c r="AC265" s="164"/>
      <c r="AD265" s="164"/>
      <c r="AE265" s="164"/>
      <c r="AF265" s="164"/>
      <c r="AG265" s="269">
        <v>200</v>
      </c>
      <c r="AH265" s="164" t="s">
        <v>44</v>
      </c>
      <c r="AI265" s="155">
        <v>42079</v>
      </c>
      <c r="AJ265" s="164" t="s">
        <v>374</v>
      </c>
      <c r="AK265" s="164"/>
      <c r="AL265" s="164"/>
    </row>
    <row r="266" spans="1:38" s="84" customFormat="1" ht="39.950000000000003" customHeight="1" x14ac:dyDescent="0.2">
      <c r="A266" s="164">
        <v>60</v>
      </c>
      <c r="B266" s="164">
        <v>186</v>
      </c>
      <c r="C266" s="141">
        <v>42097</v>
      </c>
      <c r="D266" s="158" t="s">
        <v>778</v>
      </c>
      <c r="E266" s="164" t="s">
        <v>779</v>
      </c>
      <c r="F266" s="142" t="s">
        <v>361</v>
      </c>
      <c r="G266" s="141" t="s">
        <v>77</v>
      </c>
      <c r="H266" s="164" t="s">
        <v>77</v>
      </c>
      <c r="I266" s="142">
        <v>100</v>
      </c>
      <c r="J266" s="142"/>
      <c r="K266" s="142"/>
      <c r="L266" s="142" t="s">
        <v>44</v>
      </c>
      <c r="M266" s="164" t="s">
        <v>44</v>
      </c>
      <c r="N266" s="164" t="s">
        <v>143</v>
      </c>
      <c r="O266" s="152"/>
      <c r="P266" s="193" t="s">
        <v>52</v>
      </c>
      <c r="Q266" s="164" t="s">
        <v>47</v>
      </c>
      <c r="R266" s="141" t="s">
        <v>44</v>
      </c>
      <c r="S266" s="164" t="s">
        <v>52</v>
      </c>
      <c r="T266" s="141" t="s">
        <v>52</v>
      </c>
      <c r="U266" s="164"/>
      <c r="V266" s="164"/>
      <c r="W266" s="164" t="s">
        <v>44</v>
      </c>
      <c r="X266" s="164" t="s">
        <v>44</v>
      </c>
      <c r="Y266" s="164"/>
      <c r="Z266" s="164"/>
      <c r="AA266" s="164"/>
      <c r="AB266" s="164"/>
      <c r="AC266" s="164"/>
      <c r="AD266" s="164"/>
      <c r="AE266" s="164"/>
      <c r="AF266" s="164"/>
      <c r="AG266" s="269">
        <v>1000</v>
      </c>
      <c r="AH266" s="164" t="s">
        <v>44</v>
      </c>
      <c r="AI266" s="155">
        <v>42079</v>
      </c>
      <c r="AJ266" s="164" t="s">
        <v>364</v>
      </c>
      <c r="AK266" s="164"/>
      <c r="AL266" s="164"/>
    </row>
    <row r="268" spans="1:38" s="84" customFormat="1" ht="39.950000000000003" customHeight="1" x14ac:dyDescent="0.2">
      <c r="A268" s="164">
        <v>62</v>
      </c>
      <c r="B268" s="164">
        <v>85</v>
      </c>
      <c r="C268" s="141">
        <v>42097</v>
      </c>
      <c r="D268" s="157" t="s">
        <v>780</v>
      </c>
      <c r="E268" s="164" t="s">
        <v>781</v>
      </c>
      <c r="F268" s="142" t="s">
        <v>41</v>
      </c>
      <c r="G268" s="141" t="s">
        <v>782</v>
      </c>
      <c r="H268" s="164" t="s">
        <v>123</v>
      </c>
      <c r="I268" s="142">
        <v>0</v>
      </c>
      <c r="J268" s="142"/>
      <c r="K268" s="142"/>
      <c r="L268" s="164" t="s">
        <v>47</v>
      </c>
      <c r="M268" s="164" t="s">
        <v>44</v>
      </c>
      <c r="N268" s="164" t="s">
        <v>47</v>
      </c>
      <c r="O268" s="152"/>
      <c r="P268" s="193"/>
      <c r="Q268" s="164"/>
      <c r="R268" s="141" t="s">
        <v>44</v>
      </c>
      <c r="S268" s="164"/>
      <c r="T268" s="141" t="s">
        <v>52</v>
      </c>
      <c r="U268" s="164"/>
      <c r="V268" s="164"/>
      <c r="W268" s="164" t="s">
        <v>783</v>
      </c>
      <c r="X268" s="164" t="s">
        <v>783</v>
      </c>
      <c r="Y268" s="164"/>
      <c r="Z268" s="164"/>
      <c r="AA268" s="164"/>
      <c r="AB268" s="164"/>
      <c r="AC268" s="164"/>
      <c r="AD268" s="164"/>
      <c r="AE268" s="164"/>
      <c r="AF268" s="164"/>
      <c r="AG268" s="269">
        <v>0</v>
      </c>
      <c r="AH268" s="164" t="s">
        <v>47</v>
      </c>
      <c r="AI268" s="164" t="s">
        <v>47</v>
      </c>
      <c r="AJ268" s="164"/>
      <c r="AK268" s="164"/>
      <c r="AL268" s="164"/>
    </row>
    <row r="269" spans="1:38" s="84" customFormat="1" ht="39.950000000000003" customHeight="1" x14ac:dyDescent="0.2">
      <c r="A269" s="164">
        <v>66</v>
      </c>
      <c r="B269" s="164">
        <v>189</v>
      </c>
      <c r="C269" s="141">
        <v>42098</v>
      </c>
      <c r="D269" s="157" t="s">
        <v>784</v>
      </c>
      <c r="E269" s="164" t="s">
        <v>785</v>
      </c>
      <c r="F269" s="142" t="s">
        <v>361</v>
      </c>
      <c r="G269" s="141" t="s">
        <v>786</v>
      </c>
      <c r="H269" s="164"/>
      <c r="I269" s="142">
        <v>0</v>
      </c>
      <c r="J269" s="142"/>
      <c r="K269" s="142"/>
      <c r="L269" s="142"/>
      <c r="M269" s="164"/>
      <c r="N269" s="164" t="s">
        <v>47</v>
      </c>
      <c r="O269" s="152"/>
      <c r="P269" s="193"/>
      <c r="Q269" s="164"/>
      <c r="R269" s="141"/>
      <c r="S269" s="164"/>
      <c r="T269" s="141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269"/>
      <c r="AH269" s="164"/>
      <c r="AI269" s="155"/>
      <c r="AJ269" s="164"/>
      <c r="AK269" s="164"/>
      <c r="AL269" s="164"/>
    </row>
    <row r="270" spans="1:38" s="84" customFormat="1" ht="39.950000000000003" customHeight="1" x14ac:dyDescent="0.2">
      <c r="A270" s="164">
        <v>67</v>
      </c>
      <c r="B270" s="164">
        <v>190</v>
      </c>
      <c r="C270" s="141">
        <v>42098</v>
      </c>
      <c r="D270" s="157" t="s">
        <v>787</v>
      </c>
      <c r="E270" s="164" t="s">
        <v>788</v>
      </c>
      <c r="F270" s="142" t="s">
        <v>361</v>
      </c>
      <c r="G270" s="141" t="s">
        <v>789</v>
      </c>
      <c r="H270" s="164"/>
      <c r="I270" s="142">
        <v>0</v>
      </c>
      <c r="J270" s="142"/>
      <c r="K270" s="142"/>
      <c r="L270" s="142"/>
      <c r="M270" s="164"/>
      <c r="N270" s="164" t="s">
        <v>47</v>
      </c>
      <c r="O270" s="152"/>
      <c r="P270" s="193"/>
      <c r="Q270" s="164"/>
      <c r="R270" s="141"/>
      <c r="S270" s="164"/>
      <c r="T270" s="141"/>
      <c r="U270" s="164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269"/>
      <c r="AH270" s="164"/>
      <c r="AI270" s="155"/>
      <c r="AJ270" s="164"/>
      <c r="AK270" s="164"/>
      <c r="AL270" s="164"/>
    </row>
    <row r="271" spans="1:38" s="84" customFormat="1" ht="39.950000000000003" customHeight="1" x14ac:dyDescent="0.2">
      <c r="A271" s="164">
        <v>68</v>
      </c>
      <c r="B271" s="164">
        <v>191</v>
      </c>
      <c r="C271" s="141">
        <v>42098</v>
      </c>
      <c r="D271" s="157" t="s">
        <v>722</v>
      </c>
      <c r="E271" s="164" t="s">
        <v>723</v>
      </c>
      <c r="F271" s="142" t="s">
        <v>361</v>
      </c>
      <c r="G271" s="141" t="s">
        <v>724</v>
      </c>
      <c r="H271" s="164"/>
      <c r="I271" s="142">
        <v>0</v>
      </c>
      <c r="J271" s="142"/>
      <c r="K271" s="142"/>
      <c r="L271" s="142"/>
      <c r="M271" s="164"/>
      <c r="N271" s="164" t="s">
        <v>47</v>
      </c>
      <c r="O271" s="152"/>
      <c r="P271" s="193"/>
      <c r="Q271" s="164"/>
      <c r="R271" s="141"/>
      <c r="S271" s="164"/>
      <c r="T271" s="141"/>
      <c r="U271" s="164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  <c r="AG271" s="269"/>
      <c r="AH271" s="164"/>
      <c r="AI271" s="155"/>
      <c r="AJ271" s="164"/>
      <c r="AK271" s="164"/>
      <c r="AL271" s="164"/>
    </row>
    <row r="272" spans="1:38" s="84" customFormat="1" ht="39.950000000000003" customHeight="1" x14ac:dyDescent="0.2">
      <c r="A272" s="164">
        <v>69</v>
      </c>
      <c r="B272" s="164">
        <v>193</v>
      </c>
      <c r="C272" s="141">
        <v>42233</v>
      </c>
      <c r="D272" s="157" t="s">
        <v>790</v>
      </c>
      <c r="E272" s="164" t="s">
        <v>791</v>
      </c>
      <c r="F272" s="142" t="s">
        <v>361</v>
      </c>
      <c r="G272" s="141" t="s">
        <v>792</v>
      </c>
      <c r="H272" s="164"/>
      <c r="I272" s="142">
        <v>0</v>
      </c>
      <c r="J272" s="142"/>
      <c r="K272" s="142"/>
      <c r="L272" s="142"/>
      <c r="M272" s="164"/>
      <c r="N272" s="164" t="s">
        <v>47</v>
      </c>
      <c r="O272" s="152"/>
      <c r="P272" s="193"/>
      <c r="Q272" s="164"/>
      <c r="R272" s="141"/>
      <c r="S272" s="164"/>
      <c r="T272" s="141"/>
      <c r="U272" s="164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269"/>
      <c r="AH272" s="164"/>
      <c r="AI272" s="155"/>
      <c r="AJ272" s="164"/>
      <c r="AK272" s="164"/>
      <c r="AL272" s="164"/>
    </row>
    <row r="273" spans="1:36" s="84" customFormat="1" ht="39.950000000000003" customHeight="1" x14ac:dyDescent="0.2">
      <c r="A273" s="164">
        <v>70</v>
      </c>
      <c r="B273" s="164">
        <v>194</v>
      </c>
      <c r="C273" s="141">
        <v>42233</v>
      </c>
      <c r="D273" s="157" t="s">
        <v>793</v>
      </c>
      <c r="E273" s="164" t="s">
        <v>794</v>
      </c>
      <c r="F273" s="142" t="s">
        <v>361</v>
      </c>
      <c r="G273" s="141" t="s">
        <v>795</v>
      </c>
      <c r="H273" s="164"/>
      <c r="I273" s="142">
        <v>0</v>
      </c>
      <c r="J273" s="142"/>
      <c r="K273" s="142"/>
      <c r="L273" s="142"/>
      <c r="M273" s="164"/>
      <c r="N273" s="164" t="s">
        <v>47</v>
      </c>
      <c r="O273" s="152"/>
      <c r="P273" s="193"/>
      <c r="Q273" s="164"/>
      <c r="R273" s="141"/>
      <c r="S273" s="164"/>
      <c r="T273" s="141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269"/>
      <c r="AH273" s="164"/>
      <c r="AI273" s="155"/>
      <c r="AJ273" s="164"/>
    </row>
    <row r="274" spans="1:36" s="84" customFormat="1" ht="39.950000000000003" customHeight="1" x14ac:dyDescent="0.2">
      <c r="A274" s="164">
        <v>71</v>
      </c>
      <c r="B274" s="164">
        <v>195</v>
      </c>
      <c r="C274" s="141">
        <v>42233</v>
      </c>
      <c r="D274" s="157" t="s">
        <v>550</v>
      </c>
      <c r="E274" s="164" t="s">
        <v>551</v>
      </c>
      <c r="F274" s="142" t="s">
        <v>361</v>
      </c>
      <c r="G274" s="141" t="s">
        <v>552</v>
      </c>
      <c r="H274" s="164"/>
      <c r="I274" s="142">
        <v>0</v>
      </c>
      <c r="J274" s="142"/>
      <c r="K274" s="142"/>
      <c r="L274" s="142"/>
      <c r="M274" s="164"/>
      <c r="N274" s="164" t="s">
        <v>47</v>
      </c>
      <c r="O274" s="152"/>
      <c r="P274" s="193"/>
      <c r="Q274" s="164"/>
      <c r="R274" s="141"/>
      <c r="S274" s="164"/>
      <c r="T274" s="141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269"/>
      <c r="AH274" s="164"/>
      <c r="AI274" s="155"/>
      <c r="AJ274" s="164"/>
    </row>
    <row r="275" spans="1:36" s="84" customFormat="1" ht="39.950000000000003" customHeight="1" x14ac:dyDescent="0.2">
      <c r="A275" s="164">
        <v>72</v>
      </c>
      <c r="B275" s="164">
        <v>196</v>
      </c>
      <c r="C275" s="141">
        <v>42233</v>
      </c>
      <c r="D275" s="157" t="s">
        <v>796</v>
      </c>
      <c r="E275" s="164" t="s">
        <v>797</v>
      </c>
      <c r="F275" s="142" t="s">
        <v>361</v>
      </c>
      <c r="G275" s="141" t="s">
        <v>798</v>
      </c>
      <c r="H275" s="164"/>
      <c r="I275" s="142">
        <v>0</v>
      </c>
      <c r="J275" s="142"/>
      <c r="K275" s="142"/>
      <c r="L275" s="142"/>
      <c r="M275" s="164"/>
      <c r="N275" s="164" t="s">
        <v>47</v>
      </c>
      <c r="O275" s="152"/>
      <c r="P275" s="193"/>
      <c r="Q275" s="164"/>
      <c r="R275" s="141"/>
      <c r="S275" s="164"/>
      <c r="T275" s="141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269"/>
      <c r="AH275" s="164"/>
      <c r="AI275" s="155"/>
      <c r="AJ275" s="164"/>
    </row>
    <row r="276" spans="1:36" s="84" customFormat="1" ht="39.950000000000003" customHeight="1" x14ac:dyDescent="0.2">
      <c r="A276" s="164">
        <v>73</v>
      </c>
      <c r="B276" s="164">
        <v>196</v>
      </c>
      <c r="C276" s="141">
        <v>42233</v>
      </c>
      <c r="D276" s="157" t="s">
        <v>796</v>
      </c>
      <c r="E276" s="164" t="s">
        <v>797</v>
      </c>
      <c r="F276" s="142" t="s">
        <v>361</v>
      </c>
      <c r="G276" s="141" t="s">
        <v>799</v>
      </c>
      <c r="H276" s="164"/>
      <c r="I276" s="142">
        <v>0</v>
      </c>
      <c r="J276" s="142"/>
      <c r="K276" s="142"/>
      <c r="L276" s="142"/>
      <c r="M276" s="164"/>
      <c r="N276" s="164" t="s">
        <v>47</v>
      </c>
      <c r="O276" s="152"/>
      <c r="P276" s="193"/>
      <c r="Q276" s="164"/>
      <c r="R276" s="141"/>
      <c r="S276" s="164"/>
      <c r="T276" s="141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269"/>
      <c r="AH276" s="164"/>
      <c r="AI276" s="155"/>
      <c r="AJ276" s="164"/>
    </row>
    <row r="277" spans="1:36" s="84" customFormat="1" ht="39.950000000000003" customHeight="1" x14ac:dyDescent="0.2">
      <c r="A277" s="164">
        <v>74</v>
      </c>
      <c r="B277" s="164">
        <v>196</v>
      </c>
      <c r="C277" s="141">
        <v>42233</v>
      </c>
      <c r="D277" s="157" t="s">
        <v>796</v>
      </c>
      <c r="E277" s="164" t="s">
        <v>797</v>
      </c>
      <c r="F277" s="142" t="s">
        <v>361</v>
      </c>
      <c r="G277" s="141" t="s">
        <v>800</v>
      </c>
      <c r="H277" s="164"/>
      <c r="I277" s="142">
        <v>0</v>
      </c>
      <c r="J277" s="142"/>
      <c r="K277" s="142"/>
      <c r="L277" s="142"/>
      <c r="M277" s="164"/>
      <c r="N277" s="164" t="s">
        <v>47</v>
      </c>
      <c r="O277" s="152"/>
      <c r="P277" s="193"/>
      <c r="Q277" s="164"/>
      <c r="R277" s="141"/>
      <c r="S277" s="164"/>
      <c r="T277" s="141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269"/>
      <c r="AH277" s="164"/>
      <c r="AI277" s="155"/>
      <c r="AJ277" s="164"/>
    </row>
    <row r="278" spans="1:36" s="84" customFormat="1" ht="39.950000000000003" customHeight="1" x14ac:dyDescent="0.2">
      <c r="A278" s="164">
        <v>75</v>
      </c>
      <c r="B278" s="164">
        <v>111</v>
      </c>
      <c r="C278" s="141">
        <v>42233</v>
      </c>
      <c r="D278" s="157" t="s">
        <v>557</v>
      </c>
      <c r="E278" s="164" t="s">
        <v>558</v>
      </c>
      <c r="F278" s="142" t="s">
        <v>361</v>
      </c>
      <c r="G278" s="141" t="s">
        <v>801</v>
      </c>
      <c r="H278" s="164"/>
      <c r="I278" s="142">
        <v>0</v>
      </c>
      <c r="J278" s="142"/>
      <c r="K278" s="142"/>
      <c r="L278" s="142"/>
      <c r="M278" s="164"/>
      <c r="N278" s="164" t="s">
        <v>47</v>
      </c>
      <c r="O278" s="152"/>
      <c r="P278" s="193"/>
      <c r="Q278" s="164"/>
      <c r="R278" s="141"/>
      <c r="S278" s="164"/>
      <c r="T278" s="141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269"/>
      <c r="AH278" s="164"/>
      <c r="AI278" s="155"/>
      <c r="AJ278" s="164"/>
    </row>
    <row r="279" spans="1:36" s="84" customFormat="1" ht="39.950000000000003" customHeight="1" x14ac:dyDescent="0.2">
      <c r="A279" s="164">
        <v>76</v>
      </c>
      <c r="B279" s="164">
        <v>260</v>
      </c>
      <c r="C279" s="141">
        <v>42233</v>
      </c>
      <c r="D279" s="157" t="s">
        <v>802</v>
      </c>
      <c r="E279" s="164" t="s">
        <v>803</v>
      </c>
      <c r="F279" s="142" t="s">
        <v>361</v>
      </c>
      <c r="G279" s="141" t="s">
        <v>804</v>
      </c>
      <c r="H279" s="164"/>
      <c r="I279" s="142">
        <v>0</v>
      </c>
      <c r="J279" s="142"/>
      <c r="K279" s="142"/>
      <c r="L279" s="142"/>
      <c r="M279" s="164"/>
      <c r="N279" s="164" t="s">
        <v>47</v>
      </c>
      <c r="O279" s="152"/>
      <c r="P279" s="193"/>
      <c r="Q279" s="164"/>
      <c r="R279" s="141"/>
      <c r="S279" s="164"/>
      <c r="T279" s="141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269"/>
      <c r="AH279" s="164"/>
      <c r="AI279" s="155"/>
      <c r="AJ279" s="164"/>
    </row>
    <row r="280" spans="1:36" s="84" customFormat="1" ht="39.950000000000003" customHeight="1" x14ac:dyDescent="0.2">
      <c r="A280" s="164">
        <v>77</v>
      </c>
      <c r="B280" s="164">
        <v>115</v>
      </c>
      <c r="C280" s="141">
        <v>41698</v>
      </c>
      <c r="D280" s="157" t="s">
        <v>562</v>
      </c>
      <c r="E280" s="141" t="s">
        <v>563</v>
      </c>
      <c r="F280" s="142" t="s">
        <v>361</v>
      </c>
      <c r="G280" s="164" t="s">
        <v>805</v>
      </c>
      <c r="H280" s="164"/>
      <c r="I280" s="142">
        <v>0</v>
      </c>
      <c r="J280" s="142"/>
      <c r="K280" s="142"/>
      <c r="L280" s="142"/>
      <c r="M280" s="164"/>
      <c r="N280" s="164" t="s">
        <v>47</v>
      </c>
      <c r="O280" s="152"/>
      <c r="P280" s="193"/>
      <c r="Q280" s="164"/>
      <c r="R280" s="141"/>
      <c r="S280" s="164"/>
      <c r="T280" s="141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269"/>
      <c r="AH280" s="164"/>
      <c r="AI280" s="164"/>
      <c r="AJ280" s="164"/>
    </row>
    <row r="281" spans="1:36" s="84" customFormat="1" ht="39.950000000000003" customHeight="1" x14ac:dyDescent="0.2">
      <c r="A281" s="164">
        <v>78</v>
      </c>
      <c r="B281" s="164">
        <v>110</v>
      </c>
      <c r="C281" s="141">
        <v>42233</v>
      </c>
      <c r="D281" s="157" t="s">
        <v>568</v>
      </c>
      <c r="E281" s="164" t="s">
        <v>569</v>
      </c>
      <c r="F281" s="142" t="s">
        <v>361</v>
      </c>
      <c r="G281" s="141" t="s">
        <v>806</v>
      </c>
      <c r="H281" s="164"/>
      <c r="I281" s="142">
        <v>0</v>
      </c>
      <c r="J281" s="142"/>
      <c r="K281" s="142"/>
      <c r="L281" s="142"/>
      <c r="M281" s="164"/>
      <c r="N281" s="164" t="s">
        <v>47</v>
      </c>
      <c r="O281" s="152"/>
      <c r="P281" s="193"/>
      <c r="Q281" s="164"/>
      <c r="R281" s="141"/>
      <c r="S281" s="164"/>
      <c r="T281" s="141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269"/>
      <c r="AH281" s="164"/>
      <c r="AI281" s="155"/>
      <c r="AJ281" s="164"/>
    </row>
    <row r="282" spans="1:36" s="84" customFormat="1" ht="39.950000000000003" customHeight="1" x14ac:dyDescent="0.2">
      <c r="A282" s="164">
        <v>79</v>
      </c>
      <c r="B282" s="164">
        <v>109</v>
      </c>
      <c r="C282" s="141">
        <v>42233</v>
      </c>
      <c r="D282" s="157" t="s">
        <v>571</v>
      </c>
      <c r="E282" s="164" t="s">
        <v>572</v>
      </c>
      <c r="F282" s="142" t="s">
        <v>361</v>
      </c>
      <c r="G282" s="141" t="s">
        <v>807</v>
      </c>
      <c r="H282" s="164"/>
      <c r="I282" s="142">
        <v>0</v>
      </c>
      <c r="J282" s="142"/>
      <c r="K282" s="142"/>
      <c r="L282" s="142"/>
      <c r="M282" s="164"/>
      <c r="N282" s="164" t="s">
        <v>47</v>
      </c>
      <c r="O282" s="152"/>
      <c r="P282" s="193"/>
      <c r="Q282" s="164"/>
      <c r="R282" s="141"/>
      <c r="S282" s="164"/>
      <c r="T282" s="141"/>
      <c r="U282" s="164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269"/>
      <c r="AH282" s="164"/>
      <c r="AI282" s="155"/>
      <c r="AJ282" s="164"/>
    </row>
    <row r="283" spans="1:36" s="84" customFormat="1" ht="39.950000000000003" customHeight="1" x14ac:dyDescent="0.2">
      <c r="A283" s="164">
        <v>80</v>
      </c>
      <c r="B283" s="164">
        <v>197</v>
      </c>
      <c r="C283" s="141">
        <v>42233</v>
      </c>
      <c r="D283" s="157" t="s">
        <v>574</v>
      </c>
      <c r="E283" s="164" t="s">
        <v>575</v>
      </c>
      <c r="F283" s="142" t="s">
        <v>361</v>
      </c>
      <c r="G283" s="141" t="s">
        <v>576</v>
      </c>
      <c r="H283" s="164"/>
      <c r="I283" s="142">
        <v>0</v>
      </c>
      <c r="J283" s="142"/>
      <c r="K283" s="142"/>
      <c r="L283" s="142"/>
      <c r="M283" s="164"/>
      <c r="N283" s="164" t="s">
        <v>47</v>
      </c>
      <c r="O283" s="152"/>
      <c r="P283" s="193"/>
      <c r="Q283" s="164"/>
      <c r="R283" s="141"/>
      <c r="S283" s="164"/>
      <c r="T283" s="141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269"/>
      <c r="AH283" s="164"/>
      <c r="AI283" s="155"/>
      <c r="AJ283" s="164"/>
    </row>
    <row r="284" spans="1:36" s="84" customFormat="1" ht="39.950000000000003" customHeight="1" x14ac:dyDescent="0.2">
      <c r="A284" s="164">
        <v>81</v>
      </c>
      <c r="B284" s="164">
        <v>198</v>
      </c>
      <c r="C284" s="141">
        <v>42233</v>
      </c>
      <c r="D284" s="157" t="s">
        <v>808</v>
      </c>
      <c r="E284" s="164" t="s">
        <v>809</v>
      </c>
      <c r="F284" s="142" t="s">
        <v>361</v>
      </c>
      <c r="G284" s="141" t="s">
        <v>810</v>
      </c>
      <c r="H284" s="164"/>
      <c r="I284" s="142">
        <v>0</v>
      </c>
      <c r="J284" s="142"/>
      <c r="K284" s="142"/>
      <c r="L284" s="142"/>
      <c r="M284" s="164"/>
      <c r="N284" s="164" t="s">
        <v>47</v>
      </c>
      <c r="O284" s="152"/>
      <c r="P284" s="193"/>
      <c r="Q284" s="164"/>
      <c r="R284" s="141"/>
      <c r="S284" s="164"/>
      <c r="T284" s="141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269"/>
      <c r="AH284" s="164"/>
      <c r="AI284" s="155"/>
      <c r="AJ284" s="164"/>
    </row>
    <row r="285" spans="1:36" s="84" customFormat="1" ht="39.950000000000003" customHeight="1" x14ac:dyDescent="0.2">
      <c r="A285" s="164">
        <v>82</v>
      </c>
      <c r="B285" s="164">
        <v>199</v>
      </c>
      <c r="C285" s="141">
        <v>42233</v>
      </c>
      <c r="D285" s="157" t="s">
        <v>583</v>
      </c>
      <c r="E285" s="164"/>
      <c r="F285" s="142" t="s">
        <v>361</v>
      </c>
      <c r="G285" s="141" t="s">
        <v>811</v>
      </c>
      <c r="H285" s="164"/>
      <c r="I285" s="142">
        <v>0</v>
      </c>
      <c r="J285" s="142"/>
      <c r="K285" s="142"/>
      <c r="L285" s="142"/>
      <c r="M285" s="164"/>
      <c r="N285" s="164" t="s">
        <v>47</v>
      </c>
      <c r="O285" s="152"/>
      <c r="P285" s="193"/>
      <c r="Q285" s="164"/>
      <c r="R285" s="141"/>
      <c r="S285" s="164"/>
      <c r="T285" s="141"/>
      <c r="U285" s="164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269"/>
      <c r="AH285" s="164"/>
      <c r="AI285" s="155"/>
      <c r="AJ285" s="164"/>
    </row>
    <row r="286" spans="1:36" s="84" customFormat="1" ht="39.950000000000003" customHeight="1" x14ac:dyDescent="0.2">
      <c r="A286" s="164">
        <v>83</v>
      </c>
      <c r="B286" s="164">
        <v>200</v>
      </c>
      <c r="C286" s="141">
        <v>42233</v>
      </c>
      <c r="D286" s="157" t="s">
        <v>585</v>
      </c>
      <c r="E286" s="164"/>
      <c r="F286" s="142" t="s">
        <v>361</v>
      </c>
      <c r="G286" s="141" t="s">
        <v>586</v>
      </c>
      <c r="H286" s="164"/>
      <c r="I286" s="142">
        <v>0</v>
      </c>
      <c r="J286" s="142"/>
      <c r="K286" s="142"/>
      <c r="L286" s="142"/>
      <c r="M286" s="164"/>
      <c r="N286" s="164" t="s">
        <v>47</v>
      </c>
      <c r="O286" s="152"/>
      <c r="P286" s="193"/>
      <c r="Q286" s="164"/>
      <c r="R286" s="141"/>
      <c r="S286" s="164"/>
      <c r="T286" s="141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269"/>
      <c r="AH286" s="164"/>
      <c r="AI286" s="155"/>
      <c r="AJ286" s="164"/>
    </row>
    <row r="287" spans="1:36" s="84" customFormat="1" ht="38.25" x14ac:dyDescent="0.2">
      <c r="A287" s="164">
        <v>84</v>
      </c>
      <c r="B287" s="164">
        <v>143</v>
      </c>
      <c r="C287" s="141">
        <v>42233</v>
      </c>
      <c r="D287" s="157" t="s">
        <v>587</v>
      </c>
      <c r="E287" s="164"/>
      <c r="F287" s="142" t="s">
        <v>361</v>
      </c>
      <c r="G287" s="141" t="s">
        <v>812</v>
      </c>
      <c r="H287" s="164"/>
      <c r="I287" s="142">
        <v>0</v>
      </c>
      <c r="J287" s="142"/>
      <c r="K287" s="142"/>
      <c r="L287" s="142"/>
      <c r="M287" s="164"/>
      <c r="N287" s="164" t="s">
        <v>47</v>
      </c>
      <c r="O287" s="152"/>
      <c r="P287" s="193"/>
      <c r="Q287" s="164"/>
      <c r="R287" s="141"/>
      <c r="S287" s="164"/>
      <c r="T287" s="141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269"/>
      <c r="AH287" s="164"/>
      <c r="AI287" s="155"/>
      <c r="AJ287" s="164"/>
    </row>
    <row r="288" spans="1:36" s="84" customFormat="1" ht="39.950000000000003" customHeight="1" x14ac:dyDescent="0.2">
      <c r="A288" s="164">
        <v>85</v>
      </c>
      <c r="B288" s="164">
        <v>201</v>
      </c>
      <c r="C288" s="141">
        <v>42233</v>
      </c>
      <c r="D288" s="157" t="s">
        <v>813</v>
      </c>
      <c r="E288" s="164" t="s">
        <v>814</v>
      </c>
      <c r="F288" s="142" t="s">
        <v>361</v>
      </c>
      <c r="G288" s="141" t="s">
        <v>815</v>
      </c>
      <c r="H288" s="164"/>
      <c r="I288" s="142">
        <v>0</v>
      </c>
      <c r="J288" s="142"/>
      <c r="K288" s="142"/>
      <c r="L288" s="142"/>
      <c r="M288" s="164"/>
      <c r="N288" s="164" t="s">
        <v>47</v>
      </c>
      <c r="O288" s="152"/>
      <c r="P288" s="193"/>
      <c r="Q288" s="164"/>
      <c r="R288" s="141"/>
      <c r="S288" s="164"/>
      <c r="T288" s="141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269"/>
      <c r="AH288" s="164"/>
      <c r="AI288" s="155"/>
      <c r="AJ288" s="164"/>
    </row>
    <row r="289" spans="1:35" s="84" customFormat="1" ht="39.950000000000003" customHeight="1" x14ac:dyDescent="0.2">
      <c r="A289" s="164">
        <v>86</v>
      </c>
      <c r="B289" s="164">
        <v>202</v>
      </c>
      <c r="C289" s="141">
        <v>42233</v>
      </c>
      <c r="D289" s="157" t="s">
        <v>593</v>
      </c>
      <c r="E289" s="164" t="s">
        <v>594</v>
      </c>
      <c r="F289" s="142" t="s">
        <v>361</v>
      </c>
      <c r="G289" s="141" t="s">
        <v>816</v>
      </c>
      <c r="H289" s="164"/>
      <c r="I289" s="142">
        <v>0</v>
      </c>
      <c r="J289" s="142"/>
      <c r="K289" s="142"/>
      <c r="L289" s="142"/>
      <c r="M289" s="164"/>
      <c r="N289" s="164" t="s">
        <v>47</v>
      </c>
      <c r="O289" s="152"/>
      <c r="P289" s="193"/>
      <c r="Q289" s="164"/>
      <c r="R289" s="141"/>
      <c r="S289" s="164"/>
      <c r="T289" s="141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269"/>
      <c r="AH289" s="164"/>
      <c r="AI289" s="155"/>
    </row>
    <row r="290" spans="1:35" s="84" customFormat="1" ht="39.950000000000003" customHeight="1" x14ac:dyDescent="0.2">
      <c r="A290" s="164">
        <v>87</v>
      </c>
      <c r="B290" s="164">
        <v>129</v>
      </c>
      <c r="C290" s="141">
        <v>42233</v>
      </c>
      <c r="D290" s="157" t="s">
        <v>599</v>
      </c>
      <c r="E290" s="164" t="s">
        <v>600</v>
      </c>
      <c r="F290" s="142" t="s">
        <v>361</v>
      </c>
      <c r="G290" s="141" t="s">
        <v>817</v>
      </c>
      <c r="H290" s="164"/>
      <c r="I290" s="142">
        <v>0</v>
      </c>
      <c r="J290" s="142"/>
      <c r="K290" s="142"/>
      <c r="L290" s="142"/>
      <c r="M290" s="164"/>
      <c r="N290" s="164" t="s">
        <v>47</v>
      </c>
      <c r="O290" s="152"/>
      <c r="P290" s="193"/>
      <c r="Q290" s="164"/>
      <c r="R290" s="141"/>
      <c r="S290" s="164"/>
      <c r="T290" s="141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269"/>
      <c r="AH290" s="164"/>
      <c r="AI290" s="155"/>
    </row>
    <row r="291" spans="1:35" s="84" customFormat="1" ht="39.950000000000003" customHeight="1" x14ac:dyDescent="0.2">
      <c r="A291" s="164">
        <v>88</v>
      </c>
      <c r="B291" s="164">
        <v>105</v>
      </c>
      <c r="C291" s="141">
        <v>42233</v>
      </c>
      <c r="D291" s="157" t="s">
        <v>818</v>
      </c>
      <c r="E291" s="164" t="s">
        <v>819</v>
      </c>
      <c r="F291" s="142" t="s">
        <v>361</v>
      </c>
      <c r="G291" s="141" t="s">
        <v>820</v>
      </c>
      <c r="H291" s="164"/>
      <c r="I291" s="142">
        <v>0</v>
      </c>
      <c r="J291" s="142"/>
      <c r="K291" s="142"/>
      <c r="L291" s="142"/>
      <c r="M291" s="164"/>
      <c r="N291" s="164" t="s">
        <v>47</v>
      </c>
      <c r="O291" s="152"/>
      <c r="P291" s="193"/>
      <c r="Q291" s="164"/>
      <c r="R291" s="141"/>
      <c r="S291" s="164"/>
      <c r="T291" s="141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269"/>
      <c r="AH291" s="164"/>
      <c r="AI291" s="155"/>
    </row>
    <row r="292" spans="1:35" s="84" customFormat="1" ht="39.950000000000003" customHeight="1" x14ac:dyDescent="0.2">
      <c r="A292" s="164">
        <v>89</v>
      </c>
      <c r="B292" s="164">
        <v>204</v>
      </c>
      <c r="C292" s="141">
        <v>42233</v>
      </c>
      <c r="D292" s="157" t="s">
        <v>615</v>
      </c>
      <c r="E292" s="164" t="s">
        <v>616</v>
      </c>
      <c r="F292" s="142" t="s">
        <v>361</v>
      </c>
      <c r="G292" s="141" t="s">
        <v>617</v>
      </c>
      <c r="H292" s="164"/>
      <c r="I292" s="142">
        <v>0</v>
      </c>
      <c r="J292" s="142"/>
      <c r="K292" s="142"/>
      <c r="L292" s="142"/>
      <c r="M292" s="164"/>
      <c r="N292" s="164" t="s">
        <v>47</v>
      </c>
      <c r="O292" s="152"/>
      <c r="P292" s="193"/>
      <c r="Q292" s="164"/>
      <c r="R292" s="141"/>
      <c r="S292" s="164"/>
      <c r="T292" s="141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269"/>
      <c r="AH292" s="164"/>
      <c r="AI292" s="155"/>
    </row>
    <row r="293" spans="1:35" s="84" customFormat="1" ht="39.950000000000003" customHeight="1" x14ac:dyDescent="0.2">
      <c r="A293" s="164">
        <v>90</v>
      </c>
      <c r="B293" s="164">
        <v>138</v>
      </c>
      <c r="C293" s="141">
        <v>42233</v>
      </c>
      <c r="D293" s="157" t="s">
        <v>610</v>
      </c>
      <c r="E293" s="164"/>
      <c r="F293" s="142" t="s">
        <v>361</v>
      </c>
      <c r="G293" s="141" t="s">
        <v>611</v>
      </c>
      <c r="H293" s="164"/>
      <c r="I293" s="142">
        <v>0</v>
      </c>
      <c r="J293" s="142"/>
      <c r="K293" s="142"/>
      <c r="L293" s="142"/>
      <c r="M293" s="164"/>
      <c r="N293" s="164" t="s">
        <v>47</v>
      </c>
      <c r="O293" s="152"/>
      <c r="P293" s="193"/>
      <c r="Q293" s="164"/>
      <c r="R293" s="141"/>
      <c r="S293" s="164"/>
      <c r="T293" s="141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269"/>
      <c r="AH293" s="164"/>
      <c r="AI293" s="155"/>
    </row>
    <row r="294" spans="1:35" s="84" customFormat="1" ht="38.25" x14ac:dyDescent="0.2">
      <c r="A294" s="164">
        <v>91</v>
      </c>
      <c r="B294" s="164">
        <v>205</v>
      </c>
      <c r="C294" s="141">
        <v>42233</v>
      </c>
      <c r="D294" s="157" t="s">
        <v>821</v>
      </c>
      <c r="E294" s="164" t="s">
        <v>822</v>
      </c>
      <c r="F294" s="142" t="s">
        <v>361</v>
      </c>
      <c r="G294" s="141" t="s">
        <v>823</v>
      </c>
      <c r="H294" s="164"/>
      <c r="I294" s="142">
        <v>0</v>
      </c>
      <c r="J294" s="142"/>
      <c r="K294" s="142"/>
      <c r="L294" s="142"/>
      <c r="M294" s="164"/>
      <c r="N294" s="164" t="s">
        <v>47</v>
      </c>
      <c r="O294" s="152"/>
      <c r="P294" s="193"/>
      <c r="Q294" s="164"/>
      <c r="R294" s="141"/>
      <c r="S294" s="164"/>
      <c r="T294" s="141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269"/>
      <c r="AH294" s="164"/>
      <c r="AI294" s="155"/>
    </row>
    <row r="295" spans="1:35" s="84" customFormat="1" ht="39.950000000000003" customHeight="1" x14ac:dyDescent="0.2">
      <c r="A295" s="164">
        <v>92</v>
      </c>
      <c r="B295" s="164">
        <v>206</v>
      </c>
      <c r="C295" s="141">
        <v>42233</v>
      </c>
      <c r="D295" s="157" t="s">
        <v>622</v>
      </c>
      <c r="E295" s="164" t="s">
        <v>623</v>
      </c>
      <c r="F295" s="142" t="s">
        <v>361</v>
      </c>
      <c r="G295" s="141" t="s">
        <v>824</v>
      </c>
      <c r="H295" s="164"/>
      <c r="I295" s="142">
        <v>0</v>
      </c>
      <c r="J295" s="142"/>
      <c r="K295" s="142"/>
      <c r="L295" s="142"/>
      <c r="M295" s="164"/>
      <c r="N295" s="164" t="s">
        <v>47</v>
      </c>
      <c r="O295" s="152"/>
      <c r="P295" s="193"/>
      <c r="Q295" s="164"/>
      <c r="R295" s="141"/>
      <c r="S295" s="164"/>
      <c r="T295" s="141"/>
      <c r="U295" s="164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269"/>
      <c r="AH295" s="164"/>
      <c r="AI295" s="155"/>
    </row>
    <row r="296" spans="1:35" s="84" customFormat="1" ht="39.950000000000003" customHeight="1" x14ac:dyDescent="0.2">
      <c r="A296" s="164">
        <v>93</v>
      </c>
      <c r="B296" s="164">
        <v>207</v>
      </c>
      <c r="C296" s="141">
        <v>42233</v>
      </c>
      <c r="D296" s="157" t="s">
        <v>625</v>
      </c>
      <c r="E296" s="164" t="s">
        <v>626</v>
      </c>
      <c r="F296" s="142" t="s">
        <v>361</v>
      </c>
      <c r="G296" s="141" t="s">
        <v>627</v>
      </c>
      <c r="H296" s="164"/>
      <c r="I296" s="142">
        <v>0</v>
      </c>
      <c r="J296" s="142"/>
      <c r="K296" s="142"/>
      <c r="L296" s="142"/>
      <c r="M296" s="164"/>
      <c r="N296" s="164" t="s">
        <v>47</v>
      </c>
      <c r="O296" s="152"/>
      <c r="P296" s="193"/>
      <c r="Q296" s="164"/>
      <c r="R296" s="141"/>
      <c r="S296" s="164"/>
      <c r="T296" s="141"/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269"/>
      <c r="AH296" s="164"/>
      <c r="AI296" s="155"/>
    </row>
    <row r="297" spans="1:35" s="84" customFormat="1" ht="39.950000000000003" customHeight="1" x14ac:dyDescent="0.2">
      <c r="A297" s="164">
        <v>94</v>
      </c>
      <c r="B297" s="164">
        <v>208</v>
      </c>
      <c r="C297" s="141">
        <v>42233</v>
      </c>
      <c r="D297" s="157" t="s">
        <v>825</v>
      </c>
      <c r="E297" s="164"/>
      <c r="F297" s="142" t="s">
        <v>361</v>
      </c>
      <c r="G297" s="141" t="s">
        <v>826</v>
      </c>
      <c r="H297" s="164"/>
      <c r="I297" s="142">
        <v>0</v>
      </c>
      <c r="J297" s="142"/>
      <c r="K297" s="142"/>
      <c r="L297" s="142"/>
      <c r="M297" s="164"/>
      <c r="N297" s="164" t="s">
        <v>47</v>
      </c>
      <c r="O297" s="152"/>
      <c r="P297" s="193"/>
      <c r="Q297" s="164"/>
      <c r="R297" s="141"/>
      <c r="S297" s="164"/>
      <c r="T297" s="141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269"/>
      <c r="AH297" s="164"/>
      <c r="AI297" s="155"/>
    </row>
    <row r="298" spans="1:35" s="84" customFormat="1" ht="39.950000000000003" customHeight="1" x14ac:dyDescent="0.2">
      <c r="A298" s="164">
        <v>95</v>
      </c>
      <c r="B298" s="164">
        <v>140</v>
      </c>
      <c r="C298" s="141">
        <v>42233</v>
      </c>
      <c r="D298" s="157" t="s">
        <v>633</v>
      </c>
      <c r="E298" s="164" t="s">
        <v>634</v>
      </c>
      <c r="F298" s="142" t="s">
        <v>361</v>
      </c>
      <c r="G298" s="141" t="s">
        <v>687</v>
      </c>
      <c r="H298" s="164"/>
      <c r="I298" s="142">
        <v>0</v>
      </c>
      <c r="J298" s="142"/>
      <c r="K298" s="142"/>
      <c r="L298" s="142"/>
      <c r="M298" s="164"/>
      <c r="N298" s="164" t="s">
        <v>47</v>
      </c>
      <c r="O298" s="152"/>
      <c r="P298" s="193"/>
      <c r="Q298" s="164"/>
      <c r="R298" s="141"/>
      <c r="S298" s="164"/>
      <c r="T298" s="141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269"/>
      <c r="AH298" s="164"/>
      <c r="AI298" s="155"/>
    </row>
    <row r="299" spans="1:35" s="84" customFormat="1" ht="39.950000000000003" customHeight="1" x14ac:dyDescent="0.2">
      <c r="A299" s="164">
        <v>96</v>
      </c>
      <c r="B299" s="164">
        <v>114</v>
      </c>
      <c r="C299" s="141">
        <v>42233</v>
      </c>
      <c r="D299" s="157" t="s">
        <v>636</v>
      </c>
      <c r="E299" s="164" t="s">
        <v>637</v>
      </c>
      <c r="F299" s="142" t="s">
        <v>361</v>
      </c>
      <c r="G299" s="141" t="s">
        <v>638</v>
      </c>
      <c r="H299" s="164"/>
      <c r="I299" s="142">
        <v>0</v>
      </c>
      <c r="J299" s="142"/>
      <c r="K299" s="142"/>
      <c r="L299" s="142"/>
      <c r="M299" s="164"/>
      <c r="N299" s="164" t="s">
        <v>47</v>
      </c>
      <c r="O299" s="152"/>
      <c r="P299" s="193"/>
      <c r="Q299" s="164"/>
      <c r="R299" s="141"/>
      <c r="S299" s="164"/>
      <c r="T299" s="141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269"/>
      <c r="AH299" s="164"/>
      <c r="AI299" s="155"/>
    </row>
    <row r="300" spans="1:35" s="84" customFormat="1" ht="39.950000000000003" customHeight="1" x14ac:dyDescent="0.2">
      <c r="A300" s="164">
        <v>97</v>
      </c>
      <c r="B300" s="164">
        <v>125</v>
      </c>
      <c r="C300" s="141">
        <v>42233</v>
      </c>
      <c r="D300" s="157" t="s">
        <v>639</v>
      </c>
      <c r="E300" s="164" t="s">
        <v>640</v>
      </c>
      <c r="F300" s="142" t="s">
        <v>361</v>
      </c>
      <c r="G300" s="141" t="s">
        <v>827</v>
      </c>
      <c r="H300" s="164"/>
      <c r="I300" s="142">
        <v>0</v>
      </c>
      <c r="J300" s="142"/>
      <c r="K300" s="142"/>
      <c r="L300" s="142"/>
      <c r="M300" s="164"/>
      <c r="N300" s="164" t="s">
        <v>47</v>
      </c>
      <c r="O300" s="152"/>
      <c r="P300" s="193"/>
      <c r="Q300" s="164"/>
      <c r="R300" s="141"/>
      <c r="S300" s="164"/>
      <c r="T300" s="141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269"/>
      <c r="AH300" s="164"/>
      <c r="AI300" s="155"/>
    </row>
    <row r="301" spans="1:35" s="84" customFormat="1" ht="39.950000000000003" customHeight="1" x14ac:dyDescent="0.2">
      <c r="A301" s="164">
        <v>98</v>
      </c>
      <c r="B301" s="164">
        <v>209</v>
      </c>
      <c r="C301" s="141">
        <v>42233</v>
      </c>
      <c r="D301" s="157"/>
      <c r="E301" s="164" t="s">
        <v>828</v>
      </c>
      <c r="F301" s="142" t="s">
        <v>361</v>
      </c>
      <c r="G301" s="141" t="s">
        <v>829</v>
      </c>
      <c r="H301" s="164"/>
      <c r="I301" s="142">
        <v>0</v>
      </c>
      <c r="J301" s="142"/>
      <c r="K301" s="142"/>
      <c r="L301" s="142"/>
      <c r="M301" s="164"/>
      <c r="N301" s="164" t="s">
        <v>47</v>
      </c>
      <c r="O301" s="152"/>
      <c r="P301" s="193"/>
      <c r="Q301" s="164"/>
      <c r="R301" s="141"/>
      <c r="S301" s="164"/>
      <c r="T301" s="141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269"/>
      <c r="AH301" s="164"/>
      <c r="AI301" s="155"/>
    </row>
    <row r="302" spans="1:35" s="84" customFormat="1" ht="39.950000000000003" customHeight="1" x14ac:dyDescent="0.2">
      <c r="A302" s="164">
        <v>99</v>
      </c>
      <c r="B302" s="164">
        <v>210</v>
      </c>
      <c r="C302" s="141">
        <v>42233</v>
      </c>
      <c r="D302" s="157" t="s">
        <v>650</v>
      </c>
      <c r="E302" s="164" t="s">
        <v>651</v>
      </c>
      <c r="F302" s="142" t="s">
        <v>361</v>
      </c>
      <c r="G302" s="141" t="s">
        <v>830</v>
      </c>
      <c r="H302" s="164"/>
      <c r="I302" s="142">
        <v>0</v>
      </c>
      <c r="J302" s="142"/>
      <c r="K302" s="142"/>
      <c r="L302" s="142"/>
      <c r="M302" s="164"/>
      <c r="N302" s="164" t="s">
        <v>47</v>
      </c>
      <c r="O302" s="152"/>
      <c r="P302" s="193"/>
      <c r="Q302" s="164"/>
      <c r="R302" s="141"/>
      <c r="S302" s="164"/>
      <c r="T302" s="141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269"/>
      <c r="AH302" s="164"/>
      <c r="AI302" s="155"/>
    </row>
    <row r="303" spans="1:35" s="84" customFormat="1" ht="39.950000000000003" customHeight="1" x14ac:dyDescent="0.2">
      <c r="A303" s="164">
        <v>100</v>
      </c>
      <c r="B303" s="164">
        <v>211</v>
      </c>
      <c r="C303" s="141">
        <v>42233</v>
      </c>
      <c r="D303" s="157" t="s">
        <v>653</v>
      </c>
      <c r="E303" s="164" t="s">
        <v>654</v>
      </c>
      <c r="F303" s="142" t="s">
        <v>361</v>
      </c>
      <c r="G303" s="141" t="s">
        <v>831</v>
      </c>
      <c r="H303" s="164"/>
      <c r="I303" s="142">
        <v>0</v>
      </c>
      <c r="J303" s="142"/>
      <c r="K303" s="142"/>
      <c r="L303" s="142"/>
      <c r="M303" s="164"/>
      <c r="N303" s="164" t="s">
        <v>47</v>
      </c>
      <c r="O303" s="152"/>
      <c r="P303" s="193"/>
      <c r="Q303" s="164"/>
      <c r="R303" s="141"/>
      <c r="S303" s="164"/>
      <c r="T303" s="141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269"/>
      <c r="AH303" s="164"/>
      <c r="AI303" s="155"/>
    </row>
    <row r="304" spans="1:35" s="84" customFormat="1" ht="39.950000000000003" customHeight="1" x14ac:dyDescent="0.2">
      <c r="A304" s="164">
        <v>101</v>
      </c>
      <c r="B304" s="164">
        <v>212</v>
      </c>
      <c r="C304" s="141">
        <v>42233</v>
      </c>
      <c r="D304" s="157" t="s">
        <v>832</v>
      </c>
      <c r="E304" s="164" t="s">
        <v>833</v>
      </c>
      <c r="F304" s="142" t="s">
        <v>361</v>
      </c>
      <c r="G304" s="141" t="s">
        <v>834</v>
      </c>
      <c r="H304" s="164"/>
      <c r="I304" s="142">
        <v>0</v>
      </c>
      <c r="J304" s="142"/>
      <c r="K304" s="142"/>
      <c r="L304" s="142"/>
      <c r="M304" s="164"/>
      <c r="N304" s="164" t="s">
        <v>47</v>
      </c>
      <c r="O304" s="152"/>
      <c r="P304" s="193"/>
      <c r="Q304" s="164"/>
      <c r="R304" s="141"/>
      <c r="S304" s="164"/>
      <c r="T304" s="141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269"/>
      <c r="AH304" s="164"/>
      <c r="AI304" s="155"/>
    </row>
    <row r="305" spans="1:35" s="84" customFormat="1" ht="39.950000000000003" customHeight="1" x14ac:dyDescent="0.2">
      <c r="A305" s="164">
        <v>102</v>
      </c>
      <c r="B305" s="164">
        <v>213</v>
      </c>
      <c r="C305" s="141">
        <v>42233</v>
      </c>
      <c r="D305" s="157" t="s">
        <v>835</v>
      </c>
      <c r="E305" s="164" t="s">
        <v>836</v>
      </c>
      <c r="F305" s="142" t="s">
        <v>361</v>
      </c>
      <c r="G305" s="141" t="s">
        <v>837</v>
      </c>
      <c r="H305" s="164"/>
      <c r="I305" s="142">
        <v>0</v>
      </c>
      <c r="J305" s="142"/>
      <c r="K305" s="142"/>
      <c r="L305" s="142"/>
      <c r="M305" s="164"/>
      <c r="N305" s="164" t="s">
        <v>47</v>
      </c>
      <c r="O305" s="152"/>
      <c r="P305" s="193"/>
      <c r="Q305" s="164"/>
      <c r="R305" s="141"/>
      <c r="S305" s="164"/>
      <c r="T305" s="141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269"/>
      <c r="AH305" s="164"/>
      <c r="AI305" s="155"/>
    </row>
    <row r="306" spans="1:35" s="84" customFormat="1" ht="39.950000000000003" customHeight="1" x14ac:dyDescent="0.2">
      <c r="A306" s="164">
        <v>103</v>
      </c>
      <c r="B306" s="164">
        <v>214</v>
      </c>
      <c r="C306" s="141">
        <v>42233</v>
      </c>
      <c r="D306" s="157" t="s">
        <v>838</v>
      </c>
      <c r="E306" s="164" t="s">
        <v>839</v>
      </c>
      <c r="F306" s="142" t="s">
        <v>361</v>
      </c>
      <c r="G306" s="141" t="s">
        <v>840</v>
      </c>
      <c r="H306" s="164"/>
      <c r="I306" s="142">
        <v>0</v>
      </c>
      <c r="J306" s="142"/>
      <c r="K306" s="142"/>
      <c r="L306" s="142"/>
      <c r="M306" s="164"/>
      <c r="N306" s="164" t="s">
        <v>47</v>
      </c>
      <c r="O306" s="152"/>
      <c r="P306" s="193"/>
      <c r="Q306" s="164"/>
      <c r="R306" s="141"/>
      <c r="S306" s="164"/>
      <c r="T306" s="141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269"/>
      <c r="AH306" s="164"/>
      <c r="AI306" s="155"/>
    </row>
    <row r="307" spans="1:35" s="84" customFormat="1" ht="39.950000000000003" customHeight="1" x14ac:dyDescent="0.2">
      <c r="A307" s="164">
        <v>104</v>
      </c>
      <c r="B307" s="164">
        <v>215</v>
      </c>
      <c r="C307" s="141">
        <v>42233</v>
      </c>
      <c r="D307" s="157" t="s">
        <v>663</v>
      </c>
      <c r="E307" s="164"/>
      <c r="F307" s="142" t="s">
        <v>361</v>
      </c>
      <c r="G307" s="141" t="s">
        <v>826</v>
      </c>
      <c r="H307" s="164"/>
      <c r="I307" s="142">
        <v>0</v>
      </c>
      <c r="J307" s="142"/>
      <c r="K307" s="142"/>
      <c r="L307" s="142"/>
      <c r="M307" s="164"/>
      <c r="N307" s="164" t="s">
        <v>47</v>
      </c>
      <c r="O307" s="152"/>
      <c r="P307" s="193"/>
      <c r="Q307" s="164"/>
      <c r="R307" s="141"/>
      <c r="S307" s="164"/>
      <c r="T307" s="141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269"/>
      <c r="AH307" s="164"/>
      <c r="AI307" s="155"/>
    </row>
    <row r="308" spans="1:35" s="84" customFormat="1" ht="39.950000000000003" customHeight="1" x14ac:dyDescent="0.2">
      <c r="A308" s="164">
        <v>105</v>
      </c>
      <c r="B308" s="164">
        <v>216</v>
      </c>
      <c r="C308" s="141">
        <v>42233</v>
      </c>
      <c r="D308" s="157" t="s">
        <v>841</v>
      </c>
      <c r="E308" s="164"/>
      <c r="F308" s="142" t="s">
        <v>361</v>
      </c>
      <c r="G308" s="141" t="s">
        <v>842</v>
      </c>
      <c r="H308" s="164"/>
      <c r="I308" s="142">
        <v>0</v>
      </c>
      <c r="J308" s="142"/>
      <c r="K308" s="142"/>
      <c r="L308" s="142"/>
      <c r="M308" s="164"/>
      <c r="N308" s="164" t="s">
        <v>47</v>
      </c>
      <c r="O308" s="152"/>
      <c r="P308" s="193"/>
      <c r="Q308" s="164"/>
      <c r="R308" s="141"/>
      <c r="S308" s="164"/>
      <c r="T308" s="141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269"/>
      <c r="AH308" s="164"/>
      <c r="AI308" s="155"/>
    </row>
    <row r="309" spans="1:35" s="84" customFormat="1" ht="39.950000000000003" customHeight="1" x14ac:dyDescent="0.2">
      <c r="A309" s="164">
        <v>106</v>
      </c>
      <c r="B309" s="164">
        <v>217</v>
      </c>
      <c r="C309" s="141">
        <v>42233</v>
      </c>
      <c r="D309" s="157" t="s">
        <v>668</v>
      </c>
      <c r="E309" s="164"/>
      <c r="F309" s="142" t="s">
        <v>361</v>
      </c>
      <c r="G309" s="141" t="s">
        <v>669</v>
      </c>
      <c r="H309" s="164"/>
      <c r="I309" s="142">
        <v>0</v>
      </c>
      <c r="J309" s="142"/>
      <c r="K309" s="142"/>
      <c r="L309" s="142"/>
      <c r="M309" s="164"/>
      <c r="N309" s="164" t="s">
        <v>47</v>
      </c>
      <c r="O309" s="152"/>
      <c r="P309" s="193"/>
      <c r="Q309" s="164"/>
      <c r="R309" s="141"/>
      <c r="S309" s="164"/>
      <c r="T309" s="141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269"/>
      <c r="AH309" s="164"/>
      <c r="AI309" s="155"/>
    </row>
    <row r="310" spans="1:35" s="84" customFormat="1" ht="39.950000000000003" customHeight="1" x14ac:dyDescent="0.2">
      <c r="A310" s="164">
        <v>107</v>
      </c>
      <c r="B310" s="164">
        <v>218</v>
      </c>
      <c r="C310" s="141">
        <v>42233</v>
      </c>
      <c r="D310" s="157" t="s">
        <v>665</v>
      </c>
      <c r="E310" s="164" t="s">
        <v>843</v>
      </c>
      <c r="F310" s="142" t="s">
        <v>361</v>
      </c>
      <c r="G310" s="141" t="s">
        <v>844</v>
      </c>
      <c r="H310" s="164"/>
      <c r="I310" s="142">
        <v>0</v>
      </c>
      <c r="J310" s="142"/>
      <c r="K310" s="142"/>
      <c r="L310" s="142"/>
      <c r="M310" s="164"/>
      <c r="N310" s="164" t="s">
        <v>47</v>
      </c>
      <c r="O310" s="152"/>
      <c r="P310" s="193"/>
      <c r="Q310" s="164"/>
      <c r="R310" s="141"/>
      <c r="S310" s="164"/>
      <c r="T310" s="141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269"/>
      <c r="AH310" s="164"/>
      <c r="AI310" s="155"/>
    </row>
    <row r="311" spans="1:35" s="84" customFormat="1" ht="39.950000000000003" customHeight="1" x14ac:dyDescent="0.2">
      <c r="A311" s="164">
        <v>108</v>
      </c>
      <c r="B311" s="164">
        <v>54</v>
      </c>
      <c r="C311" s="141">
        <v>42233</v>
      </c>
      <c r="D311" s="157" t="s">
        <v>845</v>
      </c>
      <c r="E311" s="164" t="s">
        <v>846</v>
      </c>
      <c r="F311" s="142" t="s">
        <v>361</v>
      </c>
      <c r="G311" s="141" t="s">
        <v>847</v>
      </c>
      <c r="H311" s="164"/>
      <c r="I311" s="142">
        <v>0</v>
      </c>
      <c r="J311" s="142"/>
      <c r="K311" s="142"/>
      <c r="L311" s="142"/>
      <c r="M311" s="164"/>
      <c r="N311" s="164" t="s">
        <v>47</v>
      </c>
      <c r="O311" s="152"/>
      <c r="P311" s="193"/>
      <c r="Q311" s="164"/>
      <c r="R311" s="141"/>
      <c r="S311" s="164"/>
      <c r="T311" s="141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269"/>
      <c r="AH311" s="164"/>
      <c r="AI311" s="155"/>
    </row>
    <row r="312" spans="1:35" s="84" customFormat="1" ht="39.950000000000003" customHeight="1" x14ac:dyDescent="0.2">
      <c r="A312" s="164">
        <v>109</v>
      </c>
      <c r="B312" s="164">
        <v>46</v>
      </c>
      <c r="C312" s="141">
        <v>42233</v>
      </c>
      <c r="D312" s="157" t="s">
        <v>675</v>
      </c>
      <c r="E312" s="164" t="s">
        <v>676</v>
      </c>
      <c r="F312" s="142" t="s">
        <v>361</v>
      </c>
      <c r="G312" s="141" t="s">
        <v>677</v>
      </c>
      <c r="H312" s="164"/>
      <c r="I312" s="142">
        <v>0</v>
      </c>
      <c r="J312" s="142"/>
      <c r="K312" s="142"/>
      <c r="L312" s="142"/>
      <c r="M312" s="164"/>
      <c r="N312" s="164" t="s">
        <v>47</v>
      </c>
      <c r="O312" s="152"/>
      <c r="P312" s="193"/>
      <c r="Q312" s="164"/>
      <c r="R312" s="141"/>
      <c r="S312" s="164"/>
      <c r="T312" s="141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269"/>
      <c r="AH312" s="164"/>
      <c r="AI312" s="155"/>
    </row>
    <row r="313" spans="1:35" s="84" customFormat="1" ht="39.950000000000003" customHeight="1" x14ac:dyDescent="0.2">
      <c r="A313" s="164">
        <v>110</v>
      </c>
      <c r="B313" s="164">
        <v>142</v>
      </c>
      <c r="C313" s="141">
        <v>42233</v>
      </c>
      <c r="D313" s="157" t="s">
        <v>565</v>
      </c>
      <c r="E313" s="164" t="s">
        <v>848</v>
      </c>
      <c r="F313" s="142" t="s">
        <v>361</v>
      </c>
      <c r="G313" s="141" t="s">
        <v>849</v>
      </c>
      <c r="H313" s="164"/>
      <c r="I313" s="142">
        <v>0</v>
      </c>
      <c r="J313" s="142"/>
      <c r="K313" s="142"/>
      <c r="L313" s="142"/>
      <c r="M313" s="164"/>
      <c r="N313" s="164" t="s">
        <v>47</v>
      </c>
      <c r="O313" s="152"/>
      <c r="P313" s="193"/>
      <c r="Q313" s="164"/>
      <c r="R313" s="141"/>
      <c r="S313" s="164"/>
      <c r="T313" s="141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269"/>
      <c r="AH313" s="164"/>
      <c r="AI313" s="155"/>
    </row>
    <row r="314" spans="1:35" s="84" customFormat="1" ht="39.950000000000003" customHeight="1" x14ac:dyDescent="0.2">
      <c r="A314" s="164">
        <v>111</v>
      </c>
      <c r="B314" s="164">
        <v>221</v>
      </c>
      <c r="C314" s="141">
        <v>42233</v>
      </c>
      <c r="D314" s="157" t="s">
        <v>683</v>
      </c>
      <c r="E314" s="164"/>
      <c r="F314" s="142" t="s">
        <v>361</v>
      </c>
      <c r="G314" s="141" t="s">
        <v>684</v>
      </c>
      <c r="H314" s="164"/>
      <c r="I314" s="142">
        <v>0</v>
      </c>
      <c r="J314" s="142"/>
      <c r="K314" s="142"/>
      <c r="L314" s="142"/>
      <c r="M314" s="164"/>
      <c r="N314" s="164" t="s">
        <v>47</v>
      </c>
      <c r="O314" s="152"/>
      <c r="P314" s="193"/>
      <c r="Q314" s="164"/>
      <c r="R314" s="141"/>
      <c r="S314" s="164"/>
      <c r="T314" s="141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269"/>
      <c r="AH314" s="164"/>
      <c r="AI314" s="155"/>
    </row>
    <row r="315" spans="1:35" s="84" customFormat="1" ht="54" customHeight="1" x14ac:dyDescent="0.2">
      <c r="A315" s="164">
        <v>112</v>
      </c>
      <c r="B315" s="164">
        <v>63</v>
      </c>
      <c r="C315" s="141">
        <v>42233</v>
      </c>
      <c r="D315" s="157" t="s">
        <v>685</v>
      </c>
      <c r="E315" s="164" t="s">
        <v>686</v>
      </c>
      <c r="F315" s="142" t="s">
        <v>361</v>
      </c>
      <c r="G315" s="141" t="s">
        <v>850</v>
      </c>
      <c r="H315" s="164"/>
      <c r="I315" s="142">
        <v>0</v>
      </c>
      <c r="J315" s="142"/>
      <c r="K315" s="142"/>
      <c r="L315" s="142"/>
      <c r="M315" s="164"/>
      <c r="N315" s="164" t="s">
        <v>47</v>
      </c>
      <c r="O315" s="152"/>
      <c r="P315" s="193"/>
      <c r="Q315" s="164"/>
      <c r="R315" s="141"/>
      <c r="S315" s="164"/>
      <c r="T315" s="141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269"/>
      <c r="AH315" s="164"/>
      <c r="AI315" s="155"/>
    </row>
    <row r="316" spans="1:35" s="84" customFormat="1" ht="39.950000000000003" customHeight="1" x14ac:dyDescent="0.2">
      <c r="A316" s="164">
        <v>113</v>
      </c>
      <c r="B316" s="164">
        <v>223</v>
      </c>
      <c r="C316" s="141">
        <v>42233</v>
      </c>
      <c r="D316" s="157"/>
      <c r="E316" s="164" t="s">
        <v>851</v>
      </c>
      <c r="F316" s="142" t="s">
        <v>361</v>
      </c>
      <c r="G316" s="141" t="s">
        <v>852</v>
      </c>
      <c r="H316" s="164"/>
      <c r="I316" s="142">
        <v>0</v>
      </c>
      <c r="J316" s="142"/>
      <c r="K316" s="142"/>
      <c r="L316" s="142"/>
      <c r="M316" s="164"/>
      <c r="N316" s="164" t="s">
        <v>47</v>
      </c>
      <c r="O316" s="152"/>
      <c r="P316" s="193"/>
      <c r="Q316" s="164"/>
      <c r="R316" s="141"/>
      <c r="S316" s="164"/>
      <c r="T316" s="141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269"/>
      <c r="AH316" s="164"/>
      <c r="AI316" s="155"/>
    </row>
    <row r="317" spans="1:35" s="84" customFormat="1" ht="39.950000000000003" customHeight="1" x14ac:dyDescent="0.2">
      <c r="A317" s="164">
        <v>114</v>
      </c>
      <c r="B317" s="164">
        <v>224</v>
      </c>
      <c r="C317" s="141">
        <v>42233</v>
      </c>
      <c r="D317" s="157" t="s">
        <v>694</v>
      </c>
      <c r="E317" s="164" t="s">
        <v>695</v>
      </c>
      <c r="F317" s="142" t="s">
        <v>361</v>
      </c>
      <c r="G317" s="141" t="s">
        <v>853</v>
      </c>
      <c r="H317" s="164"/>
      <c r="I317" s="142">
        <v>0</v>
      </c>
      <c r="J317" s="142"/>
      <c r="K317" s="142"/>
      <c r="L317" s="142"/>
      <c r="M317" s="164"/>
      <c r="N317" s="164" t="s">
        <v>47</v>
      </c>
      <c r="O317" s="152"/>
      <c r="P317" s="193"/>
      <c r="Q317" s="164"/>
      <c r="R317" s="141"/>
      <c r="S317" s="164"/>
      <c r="T317" s="141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269"/>
      <c r="AH317" s="164"/>
      <c r="AI317" s="155"/>
    </row>
    <row r="318" spans="1:35" s="84" customFormat="1" ht="39.950000000000003" customHeight="1" x14ac:dyDescent="0.2">
      <c r="A318" s="164">
        <v>115</v>
      </c>
      <c r="B318" s="164">
        <v>149</v>
      </c>
      <c r="C318" s="141">
        <v>42233</v>
      </c>
      <c r="D318" s="157"/>
      <c r="E318" s="164" t="s">
        <v>700</v>
      </c>
      <c r="F318" s="142" t="s">
        <v>361</v>
      </c>
      <c r="G318" s="141" t="s">
        <v>854</v>
      </c>
      <c r="H318" s="164"/>
      <c r="I318" s="142">
        <v>0</v>
      </c>
      <c r="J318" s="142"/>
      <c r="K318" s="142"/>
      <c r="L318" s="142"/>
      <c r="M318" s="164"/>
      <c r="N318" s="164" t="s">
        <v>47</v>
      </c>
      <c r="O318" s="152"/>
      <c r="P318" s="193"/>
      <c r="Q318" s="164"/>
      <c r="R318" s="141"/>
      <c r="S318" s="164"/>
      <c r="T318" s="141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269"/>
      <c r="AH318" s="164"/>
      <c r="AI318" s="155"/>
    </row>
    <row r="319" spans="1:35" s="84" customFormat="1" ht="39.950000000000003" customHeight="1" x14ac:dyDescent="0.2">
      <c r="A319" s="164">
        <v>116</v>
      </c>
      <c r="B319" s="164">
        <v>226</v>
      </c>
      <c r="C319" s="141">
        <v>42233</v>
      </c>
      <c r="D319" s="157" t="s">
        <v>855</v>
      </c>
      <c r="E319" s="164" t="s">
        <v>856</v>
      </c>
      <c r="F319" s="142" t="s">
        <v>361</v>
      </c>
      <c r="G319" s="141" t="s">
        <v>857</v>
      </c>
      <c r="H319" s="164"/>
      <c r="I319" s="142">
        <v>0</v>
      </c>
      <c r="J319" s="142"/>
      <c r="K319" s="142"/>
      <c r="L319" s="142"/>
      <c r="M319" s="164"/>
      <c r="N319" s="164" t="s">
        <v>47</v>
      </c>
      <c r="O319" s="152"/>
      <c r="P319" s="193"/>
      <c r="Q319" s="164"/>
      <c r="R319" s="141"/>
      <c r="S319" s="164"/>
      <c r="T319" s="141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269"/>
      <c r="AH319" s="164"/>
      <c r="AI319" s="155"/>
    </row>
    <row r="320" spans="1:35" s="84" customFormat="1" ht="39.950000000000003" customHeight="1" x14ac:dyDescent="0.2">
      <c r="A320" s="164">
        <v>117</v>
      </c>
      <c r="B320" s="164">
        <v>48</v>
      </c>
      <c r="C320" s="141">
        <v>42233</v>
      </c>
      <c r="D320" s="157" t="s">
        <v>858</v>
      </c>
      <c r="E320" s="164" t="s">
        <v>859</v>
      </c>
      <c r="F320" s="142" t="s">
        <v>361</v>
      </c>
      <c r="G320" s="141" t="s">
        <v>860</v>
      </c>
      <c r="H320" s="164"/>
      <c r="I320" s="142">
        <v>0</v>
      </c>
      <c r="J320" s="142"/>
      <c r="K320" s="142"/>
      <c r="L320" s="142"/>
      <c r="M320" s="164"/>
      <c r="N320" s="164" t="s">
        <v>47</v>
      </c>
      <c r="O320" s="152"/>
      <c r="P320" s="193"/>
      <c r="Q320" s="164"/>
      <c r="R320" s="141"/>
      <c r="S320" s="164"/>
      <c r="T320" s="141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269"/>
      <c r="AH320" s="164"/>
      <c r="AI320" s="155"/>
    </row>
    <row r="321" spans="1:35" s="84" customFormat="1" ht="39.950000000000003" customHeight="1" x14ac:dyDescent="0.2">
      <c r="A321" s="164">
        <v>118</v>
      </c>
      <c r="B321" s="164">
        <v>228</v>
      </c>
      <c r="C321" s="141">
        <v>42233</v>
      </c>
      <c r="D321" s="157" t="s">
        <v>861</v>
      </c>
      <c r="E321" s="164" t="s">
        <v>862</v>
      </c>
      <c r="F321" s="142" t="s">
        <v>361</v>
      </c>
      <c r="G321" s="141" t="s">
        <v>863</v>
      </c>
      <c r="H321" s="164"/>
      <c r="I321" s="142">
        <v>0</v>
      </c>
      <c r="J321" s="142"/>
      <c r="K321" s="142"/>
      <c r="L321" s="142"/>
      <c r="M321" s="164"/>
      <c r="N321" s="164" t="s">
        <v>47</v>
      </c>
      <c r="O321" s="152"/>
      <c r="P321" s="193"/>
      <c r="Q321" s="164"/>
      <c r="R321" s="141"/>
      <c r="S321" s="164"/>
      <c r="T321" s="141"/>
      <c r="U321" s="164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269"/>
      <c r="AH321" s="164"/>
      <c r="AI321" s="155"/>
    </row>
    <row r="322" spans="1:35" s="84" customFormat="1" ht="38.25" x14ac:dyDescent="0.2">
      <c r="A322" s="164">
        <v>119</v>
      </c>
      <c r="B322" s="164">
        <v>229</v>
      </c>
      <c r="C322" s="141">
        <v>42233</v>
      </c>
      <c r="D322" s="157" t="s">
        <v>864</v>
      </c>
      <c r="E322" s="164" t="s">
        <v>865</v>
      </c>
      <c r="F322" s="142" t="s">
        <v>361</v>
      </c>
      <c r="G322" s="141" t="s">
        <v>866</v>
      </c>
      <c r="H322" s="164"/>
      <c r="I322" s="142">
        <v>0</v>
      </c>
      <c r="J322" s="142"/>
      <c r="K322" s="142"/>
      <c r="L322" s="142"/>
      <c r="M322" s="164"/>
      <c r="N322" s="164" t="s">
        <v>47</v>
      </c>
      <c r="O322" s="152"/>
      <c r="P322" s="193"/>
      <c r="Q322" s="164"/>
      <c r="R322" s="141"/>
      <c r="S322" s="164"/>
      <c r="T322" s="141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269"/>
      <c r="AH322" s="164"/>
      <c r="AI322" s="155"/>
    </row>
    <row r="323" spans="1:35" s="84" customFormat="1" ht="39.950000000000003" customHeight="1" x14ac:dyDescent="0.2">
      <c r="A323" s="164">
        <v>120</v>
      </c>
      <c r="B323" s="164">
        <v>106</v>
      </c>
      <c r="C323" s="141">
        <v>42233</v>
      </c>
      <c r="D323" s="157" t="s">
        <v>867</v>
      </c>
      <c r="E323" s="164"/>
      <c r="F323" s="142" t="s">
        <v>361</v>
      </c>
      <c r="G323" s="141" t="s">
        <v>868</v>
      </c>
      <c r="H323" s="164"/>
      <c r="I323" s="142">
        <v>0</v>
      </c>
      <c r="J323" s="142"/>
      <c r="K323" s="142"/>
      <c r="L323" s="142"/>
      <c r="M323" s="164"/>
      <c r="N323" s="164" t="s">
        <v>47</v>
      </c>
      <c r="O323" s="152"/>
      <c r="P323" s="193"/>
      <c r="Q323" s="164"/>
      <c r="R323" s="141"/>
      <c r="S323" s="164"/>
      <c r="T323" s="141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269"/>
      <c r="AH323" s="164"/>
      <c r="AI323" s="155"/>
    </row>
    <row r="324" spans="1:35" s="84" customFormat="1" ht="39.950000000000003" customHeight="1" x14ac:dyDescent="0.2">
      <c r="A324" s="164">
        <v>121</v>
      </c>
      <c r="B324" s="164">
        <v>231</v>
      </c>
      <c r="C324" s="141">
        <v>42233</v>
      </c>
      <c r="D324" s="157" t="s">
        <v>869</v>
      </c>
      <c r="E324" s="164"/>
      <c r="F324" s="142" t="s">
        <v>361</v>
      </c>
      <c r="G324" s="141" t="s">
        <v>870</v>
      </c>
      <c r="H324" s="164"/>
      <c r="I324" s="142">
        <v>0</v>
      </c>
      <c r="J324" s="142"/>
      <c r="K324" s="142"/>
      <c r="L324" s="142"/>
      <c r="M324" s="164"/>
      <c r="N324" s="164" t="s">
        <v>47</v>
      </c>
      <c r="O324" s="152"/>
      <c r="P324" s="193"/>
      <c r="Q324" s="164"/>
      <c r="R324" s="141"/>
      <c r="S324" s="164"/>
      <c r="T324" s="141"/>
      <c r="U324" s="164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269"/>
      <c r="AH324" s="164"/>
      <c r="AI324" s="155"/>
    </row>
    <row r="325" spans="1:35" s="84" customFormat="1" ht="39.950000000000003" customHeight="1" x14ac:dyDescent="0.2">
      <c r="A325" s="164">
        <v>122</v>
      </c>
      <c r="B325" s="164">
        <v>232</v>
      </c>
      <c r="C325" s="141">
        <v>42233</v>
      </c>
      <c r="D325" s="157" t="s">
        <v>871</v>
      </c>
      <c r="E325" s="164" t="s">
        <v>872</v>
      </c>
      <c r="F325" s="142" t="s">
        <v>361</v>
      </c>
      <c r="G325" s="141" t="s">
        <v>873</v>
      </c>
      <c r="H325" s="164"/>
      <c r="I325" s="142">
        <v>0</v>
      </c>
      <c r="J325" s="142"/>
      <c r="K325" s="142"/>
      <c r="L325" s="142"/>
      <c r="M325" s="164"/>
      <c r="N325" s="164" t="s">
        <v>47</v>
      </c>
      <c r="O325" s="152"/>
      <c r="P325" s="193"/>
      <c r="Q325" s="164"/>
      <c r="R325" s="141"/>
      <c r="S325" s="164"/>
      <c r="T325" s="141"/>
      <c r="U325" s="164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64"/>
      <c r="AG325" s="269"/>
      <c r="AH325" s="164"/>
      <c r="AI325" s="155"/>
    </row>
    <row r="326" spans="1:35" s="84" customFormat="1" ht="39.950000000000003" customHeight="1" x14ac:dyDescent="0.2">
      <c r="A326" s="164">
        <v>123</v>
      </c>
      <c r="B326" s="164">
        <v>107</v>
      </c>
      <c r="C326" s="141">
        <v>42233</v>
      </c>
      <c r="D326" s="157" t="s">
        <v>874</v>
      </c>
      <c r="E326" s="164"/>
      <c r="F326" s="142" t="s">
        <v>361</v>
      </c>
      <c r="G326" s="141" t="s">
        <v>875</v>
      </c>
      <c r="H326" s="164"/>
      <c r="I326" s="142">
        <v>0</v>
      </c>
      <c r="J326" s="142"/>
      <c r="K326" s="142"/>
      <c r="L326" s="142"/>
      <c r="M326" s="164"/>
      <c r="N326" s="164" t="s">
        <v>47</v>
      </c>
      <c r="O326" s="152"/>
      <c r="P326" s="193"/>
      <c r="Q326" s="164"/>
      <c r="R326" s="141"/>
      <c r="S326" s="164"/>
      <c r="T326" s="141"/>
      <c r="U326" s="164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  <c r="AG326" s="269"/>
      <c r="AH326" s="164"/>
      <c r="AI326" s="155"/>
    </row>
    <row r="327" spans="1:35" s="84" customFormat="1" ht="39.950000000000003" customHeight="1" x14ac:dyDescent="0.2">
      <c r="A327" s="164">
        <v>124</v>
      </c>
      <c r="B327" s="164">
        <v>151</v>
      </c>
      <c r="C327" s="141">
        <v>42233</v>
      </c>
      <c r="D327" s="157" t="s">
        <v>876</v>
      </c>
      <c r="E327" s="164" t="s">
        <v>876</v>
      </c>
      <c r="F327" s="142" t="s">
        <v>361</v>
      </c>
      <c r="G327" s="141" t="s">
        <v>877</v>
      </c>
      <c r="H327" s="164"/>
      <c r="I327" s="142">
        <v>0</v>
      </c>
      <c r="J327" s="142"/>
      <c r="K327" s="142"/>
      <c r="L327" s="142"/>
      <c r="M327" s="164"/>
      <c r="N327" s="164" t="s">
        <v>47</v>
      </c>
      <c r="O327" s="152"/>
      <c r="P327" s="193"/>
      <c r="Q327" s="164"/>
      <c r="R327" s="141"/>
      <c r="S327" s="164"/>
      <c r="T327" s="141"/>
      <c r="U327" s="164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64"/>
      <c r="AG327" s="269"/>
      <c r="AH327" s="164"/>
      <c r="AI327" s="155"/>
    </row>
    <row r="328" spans="1:35" s="84" customFormat="1" ht="39.950000000000003" customHeight="1" x14ac:dyDescent="0.2">
      <c r="A328" s="164">
        <v>125</v>
      </c>
      <c r="B328" s="164">
        <v>235</v>
      </c>
      <c r="C328" s="141">
        <v>42233</v>
      </c>
      <c r="D328" s="157" t="s">
        <v>878</v>
      </c>
      <c r="E328" s="141" t="s">
        <v>878</v>
      </c>
      <c r="F328" s="142" t="s">
        <v>361</v>
      </c>
      <c r="G328" s="141" t="s">
        <v>879</v>
      </c>
      <c r="H328" s="164"/>
      <c r="I328" s="142">
        <v>0</v>
      </c>
      <c r="J328" s="142"/>
      <c r="K328" s="142"/>
      <c r="L328" s="142"/>
      <c r="M328" s="164"/>
      <c r="N328" s="164" t="s">
        <v>47</v>
      </c>
      <c r="O328" s="152"/>
      <c r="P328" s="193"/>
      <c r="Q328" s="164"/>
      <c r="R328" s="141"/>
      <c r="S328" s="164"/>
      <c r="T328" s="141"/>
      <c r="U328" s="164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269"/>
      <c r="AH328" s="164"/>
      <c r="AI328" s="155"/>
    </row>
    <row r="329" spans="1:35" s="84" customFormat="1" ht="38.25" x14ac:dyDescent="0.2">
      <c r="A329" s="164">
        <v>126</v>
      </c>
      <c r="B329" s="164">
        <v>237</v>
      </c>
      <c r="C329" s="141">
        <v>42233</v>
      </c>
      <c r="D329" s="157" t="s">
        <v>716</v>
      </c>
      <c r="E329" s="164" t="s">
        <v>717</v>
      </c>
      <c r="F329" s="142" t="s">
        <v>361</v>
      </c>
      <c r="G329" s="141" t="s">
        <v>880</v>
      </c>
      <c r="H329" s="164"/>
      <c r="I329" s="142">
        <v>0</v>
      </c>
      <c r="J329" s="142"/>
      <c r="K329" s="142"/>
      <c r="L329" s="142"/>
      <c r="M329" s="164"/>
      <c r="N329" s="164" t="s">
        <v>47</v>
      </c>
      <c r="O329" s="152"/>
      <c r="P329" s="193"/>
      <c r="Q329" s="164"/>
      <c r="R329" s="141"/>
      <c r="S329" s="164"/>
      <c r="T329" s="141"/>
      <c r="U329" s="164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269"/>
      <c r="AH329" s="164"/>
      <c r="AI329" s="155"/>
    </row>
    <row r="330" spans="1:35" s="84" customFormat="1" ht="39.950000000000003" customHeight="1" x14ac:dyDescent="0.2">
      <c r="A330" s="164">
        <v>127</v>
      </c>
      <c r="B330" s="164">
        <v>239</v>
      </c>
      <c r="C330" s="141">
        <v>42233</v>
      </c>
      <c r="D330" s="157" t="s">
        <v>881</v>
      </c>
      <c r="E330" s="164" t="s">
        <v>882</v>
      </c>
      <c r="F330" s="142" t="s">
        <v>361</v>
      </c>
      <c r="G330" s="141" t="s">
        <v>883</v>
      </c>
      <c r="H330" s="164"/>
      <c r="I330" s="142">
        <v>0</v>
      </c>
      <c r="J330" s="142"/>
      <c r="K330" s="142"/>
      <c r="L330" s="142"/>
      <c r="M330" s="164"/>
      <c r="N330" s="164" t="s">
        <v>47</v>
      </c>
      <c r="O330" s="152"/>
      <c r="P330" s="193"/>
      <c r="Q330" s="164"/>
      <c r="R330" s="141"/>
      <c r="S330" s="164"/>
      <c r="T330" s="141"/>
      <c r="U330" s="164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269"/>
      <c r="AH330" s="164"/>
      <c r="AI330" s="155"/>
    </row>
    <row r="331" spans="1:35" s="84" customFormat="1" ht="39.950000000000003" customHeight="1" x14ac:dyDescent="0.2">
      <c r="A331" s="164">
        <v>128</v>
      </c>
      <c r="B331" s="164">
        <v>240</v>
      </c>
      <c r="C331" s="141">
        <v>42233</v>
      </c>
      <c r="D331" s="157" t="s">
        <v>417</v>
      </c>
      <c r="E331" s="164" t="s">
        <v>884</v>
      </c>
      <c r="F331" s="142" t="s">
        <v>361</v>
      </c>
      <c r="G331" s="141" t="s">
        <v>885</v>
      </c>
      <c r="H331" s="164"/>
      <c r="I331" s="142">
        <v>0</v>
      </c>
      <c r="J331" s="142"/>
      <c r="K331" s="142"/>
      <c r="L331" s="142"/>
      <c r="M331" s="164"/>
      <c r="N331" s="164" t="s">
        <v>47</v>
      </c>
      <c r="O331" s="152"/>
      <c r="P331" s="193"/>
      <c r="Q331" s="164"/>
      <c r="R331" s="141"/>
      <c r="S331" s="164"/>
      <c r="T331" s="141"/>
      <c r="U331" s="164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269"/>
      <c r="AH331" s="164"/>
      <c r="AI331" s="155"/>
    </row>
    <row r="332" spans="1:35" s="84" customFormat="1" ht="39.950000000000003" customHeight="1" x14ac:dyDescent="0.2">
      <c r="A332" s="164">
        <v>129</v>
      </c>
      <c r="B332" s="164">
        <v>241</v>
      </c>
      <c r="C332" s="141">
        <v>42233</v>
      </c>
      <c r="D332" s="157" t="s">
        <v>886</v>
      </c>
      <c r="E332" s="164" t="s">
        <v>887</v>
      </c>
      <c r="F332" s="142" t="s">
        <v>361</v>
      </c>
      <c r="G332" s="141" t="s">
        <v>888</v>
      </c>
      <c r="H332" s="164"/>
      <c r="I332" s="142">
        <v>0</v>
      </c>
      <c r="J332" s="142"/>
      <c r="K332" s="142"/>
      <c r="L332" s="142"/>
      <c r="M332" s="164"/>
      <c r="N332" s="164" t="s">
        <v>47</v>
      </c>
      <c r="O332" s="152"/>
      <c r="P332" s="193"/>
      <c r="Q332" s="164"/>
      <c r="R332" s="141"/>
      <c r="S332" s="164"/>
      <c r="T332" s="141"/>
      <c r="U332" s="164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269"/>
      <c r="AH332" s="164"/>
      <c r="AI332" s="155"/>
    </row>
    <row r="333" spans="1:35" s="84" customFormat="1" ht="39.950000000000003" customHeight="1" x14ac:dyDescent="0.2">
      <c r="A333" s="164">
        <v>130</v>
      </c>
      <c r="B333" s="164">
        <v>242</v>
      </c>
      <c r="C333" s="141">
        <v>42233</v>
      </c>
      <c r="D333" s="157" t="s">
        <v>889</v>
      </c>
      <c r="E333" s="164"/>
      <c r="F333" s="142" t="s">
        <v>361</v>
      </c>
      <c r="G333" s="141" t="s">
        <v>890</v>
      </c>
      <c r="H333" s="164"/>
      <c r="I333" s="142">
        <v>0</v>
      </c>
      <c r="J333" s="142"/>
      <c r="K333" s="142"/>
      <c r="L333" s="142"/>
      <c r="M333" s="164"/>
      <c r="N333" s="164" t="s">
        <v>47</v>
      </c>
      <c r="O333" s="152"/>
      <c r="P333" s="193"/>
      <c r="Q333" s="164"/>
      <c r="R333" s="141"/>
      <c r="S333" s="164"/>
      <c r="T333" s="141"/>
      <c r="U333" s="164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  <c r="AG333" s="269"/>
      <c r="AH333" s="164"/>
      <c r="AI333" s="155"/>
    </row>
    <row r="334" spans="1:35" s="84" customFormat="1" ht="39.950000000000003" customHeight="1" x14ac:dyDescent="0.2">
      <c r="A334" s="164">
        <v>131</v>
      </c>
      <c r="B334" s="164">
        <v>150</v>
      </c>
      <c r="C334" s="141">
        <v>42233</v>
      </c>
      <c r="D334" s="157" t="s">
        <v>891</v>
      </c>
      <c r="E334" s="164" t="s">
        <v>892</v>
      </c>
      <c r="F334" s="142" t="s">
        <v>361</v>
      </c>
      <c r="G334" s="141" t="s">
        <v>893</v>
      </c>
      <c r="H334" s="164"/>
      <c r="I334" s="142">
        <v>0</v>
      </c>
      <c r="J334" s="142"/>
      <c r="K334" s="142"/>
      <c r="L334" s="142"/>
      <c r="M334" s="164"/>
      <c r="N334" s="164" t="s">
        <v>47</v>
      </c>
      <c r="O334" s="152"/>
      <c r="P334" s="193"/>
      <c r="Q334" s="164"/>
      <c r="R334" s="141"/>
      <c r="S334" s="164"/>
      <c r="T334" s="141"/>
      <c r="U334" s="164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  <c r="AG334" s="269"/>
      <c r="AH334" s="164"/>
      <c r="AI334" s="155"/>
    </row>
    <row r="335" spans="1:35" s="84" customFormat="1" ht="39.950000000000003" customHeight="1" x14ac:dyDescent="0.2">
      <c r="A335" s="164">
        <v>132</v>
      </c>
      <c r="B335" s="164">
        <v>148</v>
      </c>
      <c r="C335" s="141">
        <v>42233</v>
      </c>
      <c r="D335" s="157" t="s">
        <v>894</v>
      </c>
      <c r="E335" s="164" t="s">
        <v>895</v>
      </c>
      <c r="F335" s="142" t="s">
        <v>361</v>
      </c>
      <c r="G335" s="141" t="s">
        <v>896</v>
      </c>
      <c r="H335" s="164"/>
      <c r="I335" s="142">
        <v>0</v>
      </c>
      <c r="J335" s="142"/>
      <c r="K335" s="142"/>
      <c r="L335" s="142"/>
      <c r="M335" s="164"/>
      <c r="N335" s="164" t="s">
        <v>47</v>
      </c>
      <c r="O335" s="152"/>
      <c r="P335" s="193"/>
      <c r="Q335" s="164"/>
      <c r="R335" s="141"/>
      <c r="S335" s="164"/>
      <c r="T335" s="141"/>
      <c r="U335" s="164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  <c r="AG335" s="269"/>
      <c r="AH335" s="164"/>
      <c r="AI335" s="155"/>
    </row>
    <row r="336" spans="1:35" s="84" customFormat="1" ht="39.950000000000003" customHeight="1" x14ac:dyDescent="0.2">
      <c r="A336" s="164">
        <v>133</v>
      </c>
      <c r="B336" s="164">
        <v>127</v>
      </c>
      <c r="C336" s="141">
        <v>42233</v>
      </c>
      <c r="D336" s="157" t="s">
        <v>897</v>
      </c>
      <c r="E336" s="164" t="s">
        <v>898</v>
      </c>
      <c r="F336" s="142" t="s">
        <v>361</v>
      </c>
      <c r="G336" s="141" t="s">
        <v>899</v>
      </c>
      <c r="H336" s="164"/>
      <c r="I336" s="142">
        <v>0</v>
      </c>
      <c r="J336" s="142"/>
      <c r="K336" s="142"/>
      <c r="L336" s="142"/>
      <c r="M336" s="164"/>
      <c r="N336" s="164" t="s">
        <v>47</v>
      </c>
      <c r="O336" s="152"/>
      <c r="P336" s="193"/>
      <c r="Q336" s="164"/>
      <c r="R336" s="141"/>
      <c r="S336" s="164"/>
      <c r="T336" s="141"/>
      <c r="U336" s="164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  <c r="AG336" s="269"/>
      <c r="AH336" s="164"/>
      <c r="AI336" s="155"/>
    </row>
    <row r="337" spans="1:35" s="84" customFormat="1" ht="39.950000000000003" customHeight="1" x14ac:dyDescent="0.2">
      <c r="A337" s="164">
        <v>134</v>
      </c>
      <c r="B337" s="164">
        <v>246</v>
      </c>
      <c r="C337" s="141">
        <v>42233</v>
      </c>
      <c r="D337" s="157" t="s">
        <v>900</v>
      </c>
      <c r="E337" s="164" t="s">
        <v>901</v>
      </c>
      <c r="F337" s="142" t="s">
        <v>361</v>
      </c>
      <c r="G337" s="141" t="s">
        <v>902</v>
      </c>
      <c r="H337" s="164"/>
      <c r="I337" s="142">
        <v>0</v>
      </c>
      <c r="J337" s="142"/>
      <c r="K337" s="142"/>
      <c r="L337" s="142"/>
      <c r="M337" s="164"/>
      <c r="N337" s="164" t="s">
        <v>47</v>
      </c>
      <c r="O337" s="152"/>
      <c r="P337" s="193"/>
      <c r="Q337" s="164"/>
      <c r="R337" s="141"/>
      <c r="S337" s="164"/>
      <c r="T337" s="141"/>
      <c r="U337" s="164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  <c r="AG337" s="269"/>
      <c r="AH337" s="164"/>
      <c r="AI337" s="155"/>
    </row>
    <row r="338" spans="1:35" s="84" customFormat="1" ht="39.950000000000003" customHeight="1" x14ac:dyDescent="0.2">
      <c r="A338" s="164">
        <v>135</v>
      </c>
      <c r="B338" s="164">
        <v>247</v>
      </c>
      <c r="C338" s="141">
        <v>42233</v>
      </c>
      <c r="D338" s="157" t="s">
        <v>903</v>
      </c>
      <c r="E338" s="164" t="s">
        <v>903</v>
      </c>
      <c r="F338" s="142" t="s">
        <v>361</v>
      </c>
      <c r="G338" s="141" t="s">
        <v>904</v>
      </c>
      <c r="H338" s="164"/>
      <c r="I338" s="142">
        <v>0</v>
      </c>
      <c r="J338" s="142"/>
      <c r="K338" s="142"/>
      <c r="L338" s="142"/>
      <c r="M338" s="164"/>
      <c r="N338" s="164" t="s">
        <v>47</v>
      </c>
      <c r="O338" s="152"/>
      <c r="P338" s="193"/>
      <c r="Q338" s="164"/>
      <c r="R338" s="141"/>
      <c r="S338" s="164"/>
      <c r="T338" s="141"/>
      <c r="U338" s="164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  <c r="AG338" s="269"/>
      <c r="AH338" s="164"/>
      <c r="AI338" s="155"/>
    </row>
    <row r="339" spans="1:35" s="84" customFormat="1" ht="39.950000000000003" customHeight="1" x14ac:dyDescent="0.2">
      <c r="A339" s="164">
        <v>136</v>
      </c>
      <c r="B339" s="164">
        <v>64</v>
      </c>
      <c r="C339" s="141">
        <v>42233</v>
      </c>
      <c r="D339" s="157" t="s">
        <v>905</v>
      </c>
      <c r="E339" s="164" t="s">
        <v>906</v>
      </c>
      <c r="F339" s="142" t="s">
        <v>361</v>
      </c>
      <c r="G339" s="141" t="s">
        <v>907</v>
      </c>
      <c r="H339" s="164"/>
      <c r="I339" s="142">
        <v>0</v>
      </c>
      <c r="J339" s="142"/>
      <c r="K339" s="142"/>
      <c r="L339" s="142"/>
      <c r="M339" s="164"/>
      <c r="N339" s="164" t="s">
        <v>47</v>
      </c>
      <c r="O339" s="152"/>
      <c r="P339" s="193"/>
      <c r="Q339" s="164"/>
      <c r="R339" s="141"/>
      <c r="S339" s="164"/>
      <c r="T339" s="141"/>
      <c r="U339" s="164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  <c r="AG339" s="269"/>
      <c r="AH339" s="164"/>
      <c r="AI339" s="155"/>
    </row>
    <row r="340" spans="1:35" s="84" customFormat="1" ht="39.950000000000003" customHeight="1" x14ac:dyDescent="0.2">
      <c r="A340" s="164">
        <v>137</v>
      </c>
      <c r="B340" s="164">
        <v>249</v>
      </c>
      <c r="C340" s="141">
        <v>42233</v>
      </c>
      <c r="D340" s="157" t="s">
        <v>908</v>
      </c>
      <c r="E340" s="164" t="s">
        <v>909</v>
      </c>
      <c r="F340" s="142" t="s">
        <v>361</v>
      </c>
      <c r="G340" s="141" t="s">
        <v>910</v>
      </c>
      <c r="H340" s="164"/>
      <c r="I340" s="142">
        <v>0</v>
      </c>
      <c r="J340" s="142"/>
      <c r="K340" s="142"/>
      <c r="L340" s="142"/>
      <c r="M340" s="164"/>
      <c r="N340" s="164" t="s">
        <v>47</v>
      </c>
      <c r="O340" s="152"/>
      <c r="P340" s="193"/>
      <c r="Q340" s="164"/>
      <c r="R340" s="141"/>
      <c r="S340" s="164"/>
      <c r="T340" s="141"/>
      <c r="U340" s="164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  <c r="AG340" s="269"/>
      <c r="AH340" s="164"/>
      <c r="AI340" s="155"/>
    </row>
    <row r="341" spans="1:35" s="84" customFormat="1" ht="39.950000000000003" customHeight="1" x14ac:dyDescent="0.2">
      <c r="A341" s="164">
        <v>138</v>
      </c>
      <c r="B341" s="164">
        <v>250</v>
      </c>
      <c r="C341" s="141">
        <v>42233</v>
      </c>
      <c r="D341" s="157" t="s">
        <v>911</v>
      </c>
      <c r="E341" s="164" t="s">
        <v>912</v>
      </c>
      <c r="F341" s="142" t="s">
        <v>361</v>
      </c>
      <c r="G341" s="141" t="s">
        <v>913</v>
      </c>
      <c r="H341" s="164"/>
      <c r="I341" s="142">
        <v>0</v>
      </c>
      <c r="J341" s="142"/>
      <c r="K341" s="142"/>
      <c r="L341" s="142"/>
      <c r="M341" s="164"/>
      <c r="N341" s="164" t="s">
        <v>47</v>
      </c>
      <c r="O341" s="152"/>
      <c r="P341" s="193"/>
      <c r="Q341" s="164"/>
      <c r="R341" s="141"/>
      <c r="S341" s="164"/>
      <c r="T341" s="141"/>
      <c r="U341" s="164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  <c r="AG341" s="269"/>
      <c r="AH341" s="164"/>
      <c r="AI341" s="155"/>
    </row>
    <row r="342" spans="1:35" s="84" customFormat="1" ht="39.950000000000003" customHeight="1" x14ac:dyDescent="0.2">
      <c r="A342" s="164">
        <v>139</v>
      </c>
      <c r="B342" s="164">
        <v>252</v>
      </c>
      <c r="C342" s="141">
        <v>42233</v>
      </c>
      <c r="D342" s="157" t="s">
        <v>914</v>
      </c>
      <c r="E342" s="164" t="s">
        <v>915</v>
      </c>
      <c r="F342" s="142" t="s">
        <v>361</v>
      </c>
      <c r="G342" s="164" t="s">
        <v>916</v>
      </c>
      <c r="H342" s="164"/>
      <c r="I342" s="142">
        <v>0</v>
      </c>
      <c r="J342" s="142"/>
      <c r="K342" s="142"/>
      <c r="L342" s="142"/>
      <c r="M342" s="164"/>
      <c r="N342" s="164" t="s">
        <v>47</v>
      </c>
      <c r="O342" s="152"/>
      <c r="P342" s="193"/>
      <c r="Q342" s="164"/>
      <c r="R342" s="141"/>
      <c r="S342" s="164"/>
      <c r="T342" s="141"/>
      <c r="U342" s="164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269"/>
      <c r="AH342" s="164"/>
      <c r="AI342" s="155"/>
    </row>
    <row r="343" spans="1:35" s="84" customFormat="1" ht="39.950000000000003" customHeight="1" x14ac:dyDescent="0.2">
      <c r="A343" s="164">
        <v>140</v>
      </c>
      <c r="B343" s="164">
        <v>253</v>
      </c>
      <c r="C343" s="141">
        <v>42233</v>
      </c>
      <c r="D343" s="157" t="s">
        <v>917</v>
      </c>
      <c r="E343" s="164" t="s">
        <v>918</v>
      </c>
      <c r="F343" s="142" t="s">
        <v>361</v>
      </c>
      <c r="G343" s="141" t="s">
        <v>919</v>
      </c>
      <c r="H343" s="164"/>
      <c r="I343" s="142">
        <v>0</v>
      </c>
      <c r="J343" s="142"/>
      <c r="K343" s="142"/>
      <c r="L343" s="142"/>
      <c r="M343" s="164"/>
      <c r="N343" s="164" t="s">
        <v>47</v>
      </c>
      <c r="O343" s="152"/>
      <c r="P343" s="193"/>
      <c r="Q343" s="164"/>
      <c r="R343" s="141"/>
      <c r="S343" s="164"/>
      <c r="T343" s="141"/>
      <c r="U343" s="164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269"/>
      <c r="AH343" s="164"/>
      <c r="AI343" s="155"/>
    </row>
    <row r="344" spans="1:35" s="84" customFormat="1" ht="39.950000000000003" customHeight="1" x14ac:dyDescent="0.2">
      <c r="A344" s="164">
        <v>141</v>
      </c>
      <c r="B344" s="164">
        <v>254</v>
      </c>
      <c r="C344" s="141">
        <v>42233</v>
      </c>
      <c r="D344" s="157" t="s">
        <v>697</v>
      </c>
      <c r="E344" s="164" t="s">
        <v>920</v>
      </c>
      <c r="F344" s="142" t="s">
        <v>361</v>
      </c>
      <c r="G344" s="141" t="s">
        <v>921</v>
      </c>
      <c r="H344" s="164"/>
      <c r="I344" s="142">
        <v>0</v>
      </c>
      <c r="J344" s="142"/>
      <c r="K344" s="142"/>
      <c r="L344" s="142"/>
      <c r="M344" s="164"/>
      <c r="N344" s="164" t="s">
        <v>47</v>
      </c>
      <c r="O344" s="152"/>
      <c r="P344" s="193"/>
      <c r="Q344" s="164"/>
      <c r="R344" s="141"/>
      <c r="S344" s="164"/>
      <c r="T344" s="141"/>
      <c r="U344" s="164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269"/>
      <c r="AH344" s="164"/>
      <c r="AI344" s="155"/>
    </row>
    <row r="345" spans="1:35" s="84" customFormat="1" ht="39.950000000000003" customHeight="1" x14ac:dyDescent="0.2">
      <c r="A345" s="164">
        <v>142</v>
      </c>
      <c r="B345" s="164">
        <v>255</v>
      </c>
      <c r="C345" s="141">
        <v>42233</v>
      </c>
      <c r="D345" s="157" t="s">
        <v>922</v>
      </c>
      <c r="E345" s="164" t="s">
        <v>923</v>
      </c>
      <c r="F345" s="142" t="s">
        <v>361</v>
      </c>
      <c r="G345" s="141" t="s">
        <v>924</v>
      </c>
      <c r="H345" s="164"/>
      <c r="I345" s="142">
        <v>0</v>
      </c>
      <c r="J345" s="142"/>
      <c r="K345" s="142"/>
      <c r="L345" s="142"/>
      <c r="M345" s="164"/>
      <c r="N345" s="164" t="s">
        <v>47</v>
      </c>
      <c r="O345" s="152"/>
      <c r="P345" s="193"/>
      <c r="Q345" s="164"/>
      <c r="R345" s="141"/>
      <c r="S345" s="164"/>
      <c r="T345" s="141"/>
      <c r="U345" s="164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269"/>
      <c r="AH345" s="164"/>
      <c r="AI345" s="155"/>
    </row>
    <row r="346" spans="1:35" s="84" customFormat="1" ht="39.950000000000003" customHeight="1" x14ac:dyDescent="0.2">
      <c r="A346" s="164">
        <v>143</v>
      </c>
      <c r="B346" s="164">
        <v>256</v>
      </c>
      <c r="C346" s="141">
        <v>42233</v>
      </c>
      <c r="D346" s="157" t="s">
        <v>713</v>
      </c>
      <c r="E346" s="164" t="s">
        <v>714</v>
      </c>
      <c r="F346" s="142" t="s">
        <v>361</v>
      </c>
      <c r="G346" s="141" t="s">
        <v>925</v>
      </c>
      <c r="H346" s="164"/>
      <c r="I346" s="142">
        <v>0</v>
      </c>
      <c r="J346" s="142"/>
      <c r="K346" s="142"/>
      <c r="L346" s="142"/>
      <c r="M346" s="164"/>
      <c r="N346" s="164" t="s">
        <v>47</v>
      </c>
      <c r="O346" s="152"/>
      <c r="P346" s="193"/>
      <c r="Q346" s="164"/>
      <c r="R346" s="141"/>
      <c r="S346" s="164"/>
      <c r="T346" s="141"/>
      <c r="U346" s="164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  <c r="AG346" s="269"/>
      <c r="AH346" s="164"/>
      <c r="AI346" s="155"/>
    </row>
    <row r="347" spans="1:35" s="84" customFormat="1" ht="39.950000000000003" customHeight="1" x14ac:dyDescent="0.2">
      <c r="A347" s="164">
        <v>144</v>
      </c>
      <c r="B347" s="164">
        <v>49</v>
      </c>
      <c r="C347" s="141">
        <v>42233</v>
      </c>
      <c r="D347" s="157" t="s">
        <v>926</v>
      </c>
      <c r="E347" s="164" t="s">
        <v>927</v>
      </c>
      <c r="F347" s="142" t="s">
        <v>361</v>
      </c>
      <c r="G347" s="141" t="s">
        <v>928</v>
      </c>
      <c r="H347" s="164"/>
      <c r="I347" s="142">
        <v>0</v>
      </c>
      <c r="J347" s="142"/>
      <c r="K347" s="142"/>
      <c r="L347" s="142"/>
      <c r="M347" s="164"/>
      <c r="N347" s="164" t="s">
        <v>47</v>
      </c>
      <c r="O347" s="152"/>
      <c r="P347" s="193"/>
      <c r="Q347" s="164"/>
      <c r="R347" s="141"/>
      <c r="S347" s="164"/>
      <c r="T347" s="141"/>
      <c r="U347" s="164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4"/>
      <c r="AG347" s="269"/>
      <c r="AH347" s="164"/>
      <c r="AI347" s="155"/>
    </row>
    <row r="348" spans="1:35" s="84" customFormat="1" ht="63.75" customHeight="1" x14ac:dyDescent="0.2">
      <c r="A348" s="164">
        <v>145</v>
      </c>
      <c r="B348" s="164">
        <v>258</v>
      </c>
      <c r="C348" s="141">
        <v>42233</v>
      </c>
      <c r="D348" s="157" t="s">
        <v>929</v>
      </c>
      <c r="E348" s="164" t="s">
        <v>930</v>
      </c>
      <c r="F348" s="142" t="s">
        <v>361</v>
      </c>
      <c r="G348" s="142" t="s">
        <v>931</v>
      </c>
      <c r="H348" s="164"/>
      <c r="I348" s="142">
        <v>0</v>
      </c>
      <c r="J348" s="142"/>
      <c r="K348" s="142"/>
      <c r="L348" s="142"/>
      <c r="M348" s="164"/>
      <c r="N348" s="164" t="s">
        <v>47</v>
      </c>
      <c r="O348" s="152"/>
      <c r="P348" s="193"/>
      <c r="Q348" s="164"/>
      <c r="R348" s="141"/>
      <c r="S348" s="164"/>
      <c r="T348" s="141"/>
      <c r="U348" s="164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64"/>
      <c r="AG348" s="269"/>
      <c r="AH348" s="164"/>
      <c r="AI348" s="155"/>
    </row>
    <row r="349" spans="1:35" s="84" customFormat="1" ht="39.950000000000003" customHeight="1" x14ac:dyDescent="0.2">
      <c r="A349" s="164">
        <v>146</v>
      </c>
      <c r="B349" s="164">
        <v>261</v>
      </c>
      <c r="C349" s="141">
        <v>42233</v>
      </c>
      <c r="D349" s="157" t="s">
        <v>932</v>
      </c>
      <c r="E349" s="164" t="s">
        <v>762</v>
      </c>
      <c r="F349" s="142" t="s">
        <v>361</v>
      </c>
      <c r="G349" s="141" t="s">
        <v>933</v>
      </c>
      <c r="H349" s="164"/>
      <c r="I349" s="142">
        <v>0</v>
      </c>
      <c r="J349" s="142"/>
      <c r="K349" s="142"/>
      <c r="L349" s="142"/>
      <c r="M349" s="164"/>
      <c r="N349" s="164" t="s">
        <v>47</v>
      </c>
      <c r="O349" s="152"/>
      <c r="P349" s="193"/>
      <c r="Q349" s="164"/>
      <c r="R349" s="141"/>
      <c r="S349" s="164"/>
      <c r="T349" s="141"/>
      <c r="U349" s="164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269"/>
      <c r="AH349" s="164"/>
      <c r="AI349" s="155"/>
    </row>
    <row r="350" spans="1:35" s="84" customFormat="1" ht="39.950000000000003" customHeight="1" x14ac:dyDescent="0.2">
      <c r="A350" s="164">
        <v>147</v>
      </c>
      <c r="B350" s="164">
        <v>262</v>
      </c>
      <c r="C350" s="141">
        <v>42233</v>
      </c>
      <c r="D350" s="157" t="s">
        <v>934</v>
      </c>
      <c r="E350" s="164" t="s">
        <v>935</v>
      </c>
      <c r="F350" s="142" t="s">
        <v>257</v>
      </c>
      <c r="G350" s="141" t="s">
        <v>936</v>
      </c>
      <c r="H350" s="164"/>
      <c r="I350" s="142">
        <v>0</v>
      </c>
      <c r="J350" s="142"/>
      <c r="K350" s="142"/>
      <c r="L350" s="142"/>
      <c r="M350" s="164"/>
      <c r="N350" s="164" t="s">
        <v>47</v>
      </c>
      <c r="O350" s="152"/>
      <c r="P350" s="193"/>
      <c r="Q350" s="164"/>
      <c r="R350" s="141"/>
      <c r="S350" s="164"/>
      <c r="T350" s="141"/>
      <c r="U350" s="164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269"/>
      <c r="AH350" s="164"/>
      <c r="AI350" s="155"/>
    </row>
    <row r="351" spans="1:35" s="84" customFormat="1" ht="39.950000000000003" customHeight="1" x14ac:dyDescent="0.2">
      <c r="A351" s="164">
        <v>148</v>
      </c>
      <c r="B351" s="164">
        <v>263</v>
      </c>
      <c r="C351" s="141">
        <v>42233</v>
      </c>
      <c r="D351" s="157" t="s">
        <v>937</v>
      </c>
      <c r="E351" s="164" t="s">
        <v>938</v>
      </c>
      <c r="F351" s="142" t="s">
        <v>257</v>
      </c>
      <c r="G351" s="141" t="s">
        <v>939</v>
      </c>
      <c r="H351" s="164"/>
      <c r="I351" s="142">
        <v>0</v>
      </c>
      <c r="J351" s="142"/>
      <c r="K351" s="142"/>
      <c r="L351" s="142"/>
      <c r="M351" s="164"/>
      <c r="N351" s="164" t="s">
        <v>47</v>
      </c>
      <c r="O351" s="152"/>
      <c r="P351" s="193"/>
      <c r="Q351" s="164"/>
      <c r="R351" s="141"/>
      <c r="S351" s="164"/>
      <c r="T351" s="141"/>
      <c r="U351" s="164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  <c r="AG351" s="269"/>
      <c r="AH351" s="164"/>
      <c r="AI351" s="155"/>
    </row>
    <row r="352" spans="1:35" ht="39.950000000000003" hidden="1" customHeight="1" x14ac:dyDescent="0.2">
      <c r="A352" s="76"/>
      <c r="B352" s="76"/>
      <c r="C352" s="273"/>
      <c r="D352" s="76"/>
      <c r="E352" s="143"/>
      <c r="F352" s="143"/>
      <c r="G352" s="76"/>
      <c r="H352" s="76"/>
      <c r="I352" s="76"/>
      <c r="J352" s="76"/>
      <c r="K352" s="76"/>
      <c r="L352" s="143"/>
      <c r="M352" s="143"/>
      <c r="N352" s="143"/>
      <c r="O352" s="149"/>
      <c r="Q352" s="76"/>
      <c r="R352" s="76"/>
      <c r="S352" s="143"/>
      <c r="T352" s="76"/>
      <c r="U352" s="143"/>
      <c r="V352" s="76"/>
      <c r="W352" s="143"/>
      <c r="X352" s="76"/>
      <c r="Y352" s="76"/>
      <c r="Z352" s="76"/>
      <c r="AA352" s="76"/>
      <c r="AB352" s="76"/>
      <c r="AC352" s="76"/>
      <c r="AF352" s="76"/>
      <c r="AH352" s="76"/>
      <c r="AI352" s="76"/>
    </row>
    <row r="353" ht="39.950000000000003" hidden="1" customHeight="1" x14ac:dyDescent="0.2"/>
    <row r="354" ht="39.950000000000003" hidden="1" customHeight="1" x14ac:dyDescent="0.2"/>
    <row r="355" ht="39.950000000000003" hidden="1" customHeight="1" x14ac:dyDescent="0.2"/>
    <row r="356" ht="39.950000000000003" hidden="1" customHeight="1" x14ac:dyDescent="0.2"/>
    <row r="357" ht="39.950000000000003" hidden="1" customHeight="1" x14ac:dyDescent="0.2"/>
    <row r="358" ht="39.950000000000003" hidden="1" customHeight="1" x14ac:dyDescent="0.2"/>
    <row r="359" ht="39.950000000000003" hidden="1" customHeight="1" x14ac:dyDescent="0.2"/>
    <row r="360" ht="39.950000000000003" hidden="1" customHeight="1" x14ac:dyDescent="0.2"/>
    <row r="361" ht="39.950000000000003" hidden="1" customHeight="1" x14ac:dyDescent="0.2"/>
  </sheetData>
  <autoFilter ref="A2:AJ351" xr:uid="{00000000-0009-0000-0000-000000000000}"/>
  <mergeCells count="8">
    <mergeCell ref="A142:E142"/>
    <mergeCell ref="E244:H244"/>
    <mergeCell ref="A246:E246"/>
    <mergeCell ref="C1:D1"/>
    <mergeCell ref="A49:E49"/>
    <mergeCell ref="A63:E63"/>
    <mergeCell ref="AK77:AL77"/>
    <mergeCell ref="A94:E94"/>
  </mergeCells>
  <conditionalFormatting sqref="M64:M66 U60 AG60:AJ60 M60:M61 M59:S59 M50 M51:N57 M68:M80 M82:M88 M2 N3:N4 N13 M47:N48 N24:N38 N40:N45 N17 U59:AJ59">
    <cfRule type="cellIs" dxfId="148" priority="111" operator="equal">
      <formula>"No"</formula>
    </cfRule>
  </conditionalFormatting>
  <conditionalFormatting sqref="M92">
    <cfRule type="cellIs" dxfId="147" priority="110" operator="equal">
      <formula>"No"</formula>
    </cfRule>
  </conditionalFormatting>
  <conditionalFormatting sqref="R50:R57 R63:R66 AA42 AA35 R68:R80 R82:R1048576 R43:R45 R1:R4 R24:R34 R13 AA24:AA32 AA13 R47:R48 R36:R38 R40:R41 R17">
    <cfRule type="cellIs" dxfId="146" priority="109" operator="equal">
      <formula>"Yes"</formula>
    </cfRule>
  </conditionalFormatting>
  <conditionalFormatting sqref="O52">
    <cfRule type="cellIs" dxfId="145" priority="108" operator="equal">
      <formula>"No"</formula>
    </cfRule>
  </conditionalFormatting>
  <conditionalFormatting sqref="N60">
    <cfRule type="cellIs" dxfId="144" priority="107" operator="equal">
      <formula>"No"</formula>
    </cfRule>
  </conditionalFormatting>
  <conditionalFormatting sqref="R60">
    <cfRule type="cellIs" dxfId="143" priority="106" operator="equal">
      <formula>"Yes"</formula>
    </cfRule>
  </conditionalFormatting>
  <conditionalFormatting sqref="U61">
    <cfRule type="cellIs" dxfId="142" priority="105" operator="equal">
      <formula>"No"</formula>
    </cfRule>
  </conditionalFormatting>
  <conditionalFormatting sqref="N61">
    <cfRule type="cellIs" dxfId="141" priority="104" operator="equal">
      <formula>"No"</formula>
    </cfRule>
  </conditionalFormatting>
  <conditionalFormatting sqref="R61">
    <cfRule type="cellIs" dxfId="140" priority="103" operator="equal">
      <formula>"Yes"</formula>
    </cfRule>
  </conditionalFormatting>
  <conditionalFormatting sqref="M45">
    <cfRule type="cellIs" dxfId="139" priority="102" operator="equal">
      <formula>"No"</formula>
    </cfRule>
  </conditionalFormatting>
  <conditionalFormatting sqref="R49">
    <cfRule type="cellIs" dxfId="138" priority="99" operator="equal">
      <formula>"Yes"</formula>
    </cfRule>
  </conditionalFormatting>
  <conditionalFormatting sqref="I1:J4 I13:J13 I47:J48 I24:J38 I40:J45 I17">
    <cfRule type="cellIs" dxfId="137" priority="91" operator="greaterThan">
      <formula>0</formula>
    </cfRule>
  </conditionalFormatting>
  <conditionalFormatting sqref="M45">
    <cfRule type="cellIs" dxfId="136" priority="90" operator="equal">
      <formula>"No"</formula>
    </cfRule>
  </conditionalFormatting>
  <conditionalFormatting sqref="M82:M1048576 M45 M1:M2 M47:M80">
    <cfRule type="cellIs" dxfId="135" priority="89" operator="equal">
      <formula>"Yes"</formula>
    </cfRule>
  </conditionalFormatting>
  <conditionalFormatting sqref="AA42">
    <cfRule type="cellIs" dxfId="134" priority="88" operator="equal">
      <formula>"Yes"</formula>
    </cfRule>
  </conditionalFormatting>
  <conditionalFormatting sqref="AA41">
    <cfRule type="cellIs" dxfId="133" priority="84" operator="equal">
      <formula>"Yes"</formula>
    </cfRule>
  </conditionalFormatting>
  <conditionalFormatting sqref="AA41">
    <cfRule type="cellIs" dxfId="132" priority="83" operator="equal">
      <formula>"Yes"</formula>
    </cfRule>
  </conditionalFormatting>
  <conditionalFormatting sqref="N46">
    <cfRule type="cellIs" dxfId="131" priority="82" operator="equal">
      <formula>"No"</formula>
    </cfRule>
  </conditionalFormatting>
  <conditionalFormatting sqref="R46">
    <cfRule type="cellIs" dxfId="130" priority="81" operator="equal">
      <formula>"Yes"</formula>
    </cfRule>
  </conditionalFormatting>
  <conditionalFormatting sqref="M46">
    <cfRule type="cellIs" dxfId="129" priority="80" operator="equal">
      <formula>"No"</formula>
    </cfRule>
  </conditionalFormatting>
  <conditionalFormatting sqref="I46:J46">
    <cfRule type="cellIs" dxfId="128" priority="79" operator="greaterThan">
      <formula>0</formula>
    </cfRule>
  </conditionalFormatting>
  <conditionalFormatting sqref="M46">
    <cfRule type="cellIs" dxfId="127" priority="78" operator="equal">
      <formula>"No"</formula>
    </cfRule>
  </conditionalFormatting>
  <conditionalFormatting sqref="M46">
    <cfRule type="cellIs" dxfId="126" priority="77" operator="equal">
      <formula>"Yes"</formula>
    </cfRule>
  </conditionalFormatting>
  <conditionalFormatting sqref="AA33">
    <cfRule type="cellIs" dxfId="125" priority="75" operator="equal">
      <formula>"Yes"</formula>
    </cfRule>
  </conditionalFormatting>
  <conditionalFormatting sqref="AA36">
    <cfRule type="cellIs" dxfId="124" priority="74" operator="equal">
      <formula>"Yes"</formula>
    </cfRule>
  </conditionalFormatting>
  <conditionalFormatting sqref="N3:N4 N13 N17 N19:N22">
    <cfRule type="cellIs" dxfId="123" priority="73" operator="equal">
      <formula>"No"</formula>
    </cfRule>
  </conditionalFormatting>
  <conditionalFormatting sqref="R3:R4 R13 R17 R19:R22">
    <cfRule type="cellIs" dxfId="122" priority="72" operator="equal">
      <formula>"Yes"</formula>
    </cfRule>
  </conditionalFormatting>
  <conditionalFormatting sqref="I3:J4 I13:J13 I19:J22 I17">
    <cfRule type="cellIs" dxfId="121" priority="71" operator="greaterThan">
      <formula>0</formula>
    </cfRule>
  </conditionalFormatting>
  <conditionalFormatting sqref="N5">
    <cfRule type="cellIs" dxfId="120" priority="70" operator="equal">
      <formula>"No"</formula>
    </cfRule>
  </conditionalFormatting>
  <conditionalFormatting sqref="R5">
    <cfRule type="cellIs" dxfId="119" priority="69" operator="equal">
      <formula>"Yes"</formula>
    </cfRule>
  </conditionalFormatting>
  <conditionalFormatting sqref="I5:J5">
    <cfRule type="cellIs" dxfId="118" priority="68" operator="greaterThan">
      <formula>0</formula>
    </cfRule>
  </conditionalFormatting>
  <conditionalFormatting sqref="N5">
    <cfRule type="cellIs" dxfId="117" priority="67" operator="equal">
      <formula>"No"</formula>
    </cfRule>
  </conditionalFormatting>
  <conditionalFormatting sqref="R5">
    <cfRule type="cellIs" dxfId="116" priority="66" operator="equal">
      <formula>"Yes"</formula>
    </cfRule>
  </conditionalFormatting>
  <conditionalFormatting sqref="I5:J5">
    <cfRule type="cellIs" dxfId="115" priority="65" operator="greaterThan">
      <formula>0</formula>
    </cfRule>
  </conditionalFormatting>
  <conditionalFormatting sqref="N6:N10">
    <cfRule type="cellIs" dxfId="114" priority="64" operator="equal">
      <formula>"No"</formula>
    </cfRule>
  </conditionalFormatting>
  <conditionalFormatting sqref="R6:R10">
    <cfRule type="cellIs" dxfId="113" priority="63" operator="equal">
      <formula>"Yes"</formula>
    </cfRule>
  </conditionalFormatting>
  <conditionalFormatting sqref="I6:J7 I10:J10 I8:I9">
    <cfRule type="cellIs" dxfId="112" priority="62" operator="greaterThan">
      <formula>0</formula>
    </cfRule>
  </conditionalFormatting>
  <conditionalFormatting sqref="N6:N10">
    <cfRule type="cellIs" dxfId="111" priority="61" operator="equal">
      <formula>"No"</formula>
    </cfRule>
  </conditionalFormatting>
  <conditionalFormatting sqref="R6:R10">
    <cfRule type="cellIs" dxfId="110" priority="60" operator="equal">
      <formula>"Yes"</formula>
    </cfRule>
  </conditionalFormatting>
  <conditionalFormatting sqref="I6:J7 I10:J10 I8:I9">
    <cfRule type="cellIs" dxfId="109" priority="59" operator="greaterThan">
      <formula>0</formula>
    </cfRule>
  </conditionalFormatting>
  <conditionalFormatting sqref="N11:N12">
    <cfRule type="cellIs" dxfId="108" priority="54" operator="equal">
      <formula>"No"</formula>
    </cfRule>
  </conditionalFormatting>
  <conditionalFormatting sqref="R11:R12 AA11:AA12">
    <cfRule type="cellIs" dxfId="107" priority="53" operator="equal">
      <formula>"Yes"</formula>
    </cfRule>
  </conditionalFormatting>
  <conditionalFormatting sqref="I11:J12">
    <cfRule type="cellIs" dxfId="106" priority="52" operator="greaterThan">
      <formula>0</formula>
    </cfRule>
  </conditionalFormatting>
  <conditionalFormatting sqref="N11:N12">
    <cfRule type="cellIs" dxfId="105" priority="51" operator="equal">
      <formula>"No"</formula>
    </cfRule>
  </conditionalFormatting>
  <conditionalFormatting sqref="R11:R12">
    <cfRule type="cellIs" dxfId="104" priority="50" operator="equal">
      <formula>"Yes"</formula>
    </cfRule>
  </conditionalFormatting>
  <conditionalFormatting sqref="I11:J12">
    <cfRule type="cellIs" dxfId="103" priority="49" operator="greaterThan">
      <formula>0</formula>
    </cfRule>
  </conditionalFormatting>
  <conditionalFormatting sqref="N14">
    <cfRule type="cellIs" dxfId="102" priority="47" operator="equal">
      <formula>"No"</formula>
    </cfRule>
  </conditionalFormatting>
  <conditionalFormatting sqref="R14 AA14">
    <cfRule type="cellIs" dxfId="101" priority="46" operator="equal">
      <formula>"Yes"</formula>
    </cfRule>
  </conditionalFormatting>
  <conditionalFormatting sqref="I14:J14">
    <cfRule type="cellIs" dxfId="100" priority="45" operator="greaterThan">
      <formula>0</formula>
    </cfRule>
  </conditionalFormatting>
  <conditionalFormatting sqref="N14">
    <cfRule type="cellIs" dxfId="99" priority="44" operator="equal">
      <formula>"No"</formula>
    </cfRule>
  </conditionalFormatting>
  <conditionalFormatting sqref="R14">
    <cfRule type="cellIs" dxfId="98" priority="43" operator="equal">
      <formula>"Yes"</formula>
    </cfRule>
  </conditionalFormatting>
  <conditionalFormatting sqref="I14:J14">
    <cfRule type="cellIs" dxfId="97" priority="42" operator="greaterThan">
      <formula>0</formula>
    </cfRule>
  </conditionalFormatting>
  <conditionalFormatting sqref="N15">
    <cfRule type="cellIs" dxfId="96" priority="41" operator="equal">
      <formula>"No"</formula>
    </cfRule>
  </conditionalFormatting>
  <conditionalFormatting sqref="R15 AA15">
    <cfRule type="cellIs" dxfId="95" priority="40" operator="equal">
      <formula>"Yes"</formula>
    </cfRule>
  </conditionalFormatting>
  <conditionalFormatting sqref="I15">
    <cfRule type="cellIs" dxfId="94" priority="39" operator="greaterThan">
      <formula>0</formula>
    </cfRule>
  </conditionalFormatting>
  <conditionalFormatting sqref="N15">
    <cfRule type="cellIs" dxfId="93" priority="38" operator="equal">
      <formula>"No"</formula>
    </cfRule>
  </conditionalFormatting>
  <conditionalFormatting sqref="R15">
    <cfRule type="cellIs" dxfId="92" priority="37" operator="equal">
      <formula>"Yes"</formula>
    </cfRule>
  </conditionalFormatting>
  <conditionalFormatting sqref="I15">
    <cfRule type="cellIs" dxfId="91" priority="36" operator="greaterThan">
      <formula>0</formula>
    </cfRule>
  </conditionalFormatting>
  <conditionalFormatting sqref="N16">
    <cfRule type="cellIs" dxfId="90" priority="35" operator="equal">
      <formula>"No"</formula>
    </cfRule>
  </conditionalFormatting>
  <conditionalFormatting sqref="R16 AA16">
    <cfRule type="cellIs" dxfId="89" priority="34" operator="equal">
      <formula>"Yes"</formula>
    </cfRule>
  </conditionalFormatting>
  <conditionalFormatting sqref="I16">
    <cfRule type="cellIs" dxfId="88" priority="33" operator="greaterThan">
      <formula>0</formula>
    </cfRule>
  </conditionalFormatting>
  <conditionalFormatting sqref="N16">
    <cfRule type="cellIs" dxfId="87" priority="32" operator="equal">
      <formula>"No"</formula>
    </cfRule>
  </conditionalFormatting>
  <conditionalFormatting sqref="R16">
    <cfRule type="cellIs" dxfId="86" priority="31" operator="equal">
      <formula>"Yes"</formula>
    </cfRule>
  </conditionalFormatting>
  <conditionalFormatting sqref="I16">
    <cfRule type="cellIs" dxfId="85" priority="30" operator="greaterThan">
      <formula>0</formula>
    </cfRule>
  </conditionalFormatting>
  <conditionalFormatting sqref="J9">
    <cfRule type="cellIs" dxfId="84" priority="29" operator="greaterThan">
      <formula>0</formula>
    </cfRule>
  </conditionalFormatting>
  <conditionalFormatting sqref="J9">
    <cfRule type="cellIs" dxfId="83" priority="28" operator="greaterThan">
      <formula>0</formula>
    </cfRule>
  </conditionalFormatting>
  <conditionalFormatting sqref="T59">
    <cfRule type="cellIs" dxfId="82" priority="27" operator="equal">
      <formula>"No"</formula>
    </cfRule>
  </conditionalFormatting>
  <conditionalFormatting sqref="T50:T57 T63:T66 T68:T80 T82:T1048576 T43:T45 T1:T4 T24:T34 T13 T47:T48 T36:T38 T40:T41 T17">
    <cfRule type="cellIs" dxfId="81" priority="26" operator="equal">
      <formula>"Yes"</formula>
    </cfRule>
  </conditionalFormatting>
  <conditionalFormatting sqref="T60">
    <cfRule type="cellIs" dxfId="80" priority="25" operator="equal">
      <formula>"Yes"</formula>
    </cfRule>
  </conditionalFormatting>
  <conditionalFormatting sqref="T61">
    <cfRule type="cellIs" dxfId="79" priority="24" operator="equal">
      <formula>"Yes"</formula>
    </cfRule>
  </conditionalFormatting>
  <conditionalFormatting sqref="T49">
    <cfRule type="cellIs" dxfId="78" priority="23" operator="equal">
      <formula>"Yes"</formula>
    </cfRule>
  </conditionalFormatting>
  <conditionalFormatting sqref="T46">
    <cfRule type="cellIs" dxfId="77" priority="22" operator="equal">
      <formula>"Yes"</formula>
    </cfRule>
  </conditionalFormatting>
  <conditionalFormatting sqref="T3:T4 T13 T17 T19:T22">
    <cfRule type="cellIs" dxfId="76" priority="21" operator="equal">
      <formula>"Yes"</formula>
    </cfRule>
  </conditionalFormatting>
  <conditionalFormatting sqref="T5">
    <cfRule type="cellIs" dxfId="75" priority="20" operator="equal">
      <formula>"Yes"</formula>
    </cfRule>
  </conditionalFormatting>
  <conditionalFormatting sqref="T5">
    <cfRule type="cellIs" dxfId="74" priority="19" operator="equal">
      <formula>"Yes"</formula>
    </cfRule>
  </conditionalFormatting>
  <conditionalFormatting sqref="T6:T10">
    <cfRule type="cellIs" dxfId="73" priority="18" operator="equal">
      <formula>"Yes"</formula>
    </cfRule>
  </conditionalFormatting>
  <conditionalFormatting sqref="T6:T10">
    <cfRule type="cellIs" dxfId="72" priority="17" operator="equal">
      <formula>"Yes"</formula>
    </cfRule>
  </conditionalFormatting>
  <conditionalFormatting sqref="T11:T12">
    <cfRule type="cellIs" dxfId="71" priority="16" operator="equal">
      <formula>"Yes"</formula>
    </cfRule>
  </conditionalFormatting>
  <conditionalFormatting sqref="T11:T12">
    <cfRule type="cellIs" dxfId="70" priority="15" operator="equal">
      <formula>"Yes"</formula>
    </cfRule>
  </conditionalFormatting>
  <conditionalFormatting sqref="T14">
    <cfRule type="cellIs" dxfId="69" priority="14" operator="equal">
      <formula>"Yes"</formula>
    </cfRule>
  </conditionalFormatting>
  <conditionalFormatting sqref="T14">
    <cfRule type="cellIs" dxfId="68" priority="13" operator="equal">
      <formula>"Yes"</formula>
    </cfRule>
  </conditionalFormatting>
  <conditionalFormatting sqref="T15">
    <cfRule type="cellIs" dxfId="67" priority="12" operator="equal">
      <formula>"Yes"</formula>
    </cfRule>
  </conditionalFormatting>
  <conditionalFormatting sqref="T15">
    <cfRule type="cellIs" dxfId="66" priority="11" operator="equal">
      <formula>"Yes"</formula>
    </cfRule>
  </conditionalFormatting>
  <conditionalFormatting sqref="T16">
    <cfRule type="cellIs" dxfId="65" priority="10" operator="equal">
      <formula>"Yes"</formula>
    </cfRule>
  </conditionalFormatting>
  <conditionalFormatting sqref="T16">
    <cfRule type="cellIs" dxfId="64" priority="9" operator="equal">
      <formula>"Yes"</formula>
    </cfRule>
  </conditionalFormatting>
  <conditionalFormatting sqref="N18">
    <cfRule type="cellIs" dxfId="63" priority="8" operator="equal">
      <formula>"No"</formula>
    </cfRule>
  </conditionalFormatting>
  <conditionalFormatting sqref="R18">
    <cfRule type="cellIs" dxfId="62" priority="7" operator="equal">
      <formula>"Yes"</formula>
    </cfRule>
  </conditionalFormatting>
  <conditionalFormatting sqref="I18">
    <cfRule type="cellIs" dxfId="61" priority="6" operator="greaterThan">
      <formula>0</formula>
    </cfRule>
  </conditionalFormatting>
  <conditionalFormatting sqref="N18">
    <cfRule type="cellIs" dxfId="60" priority="5" operator="equal">
      <formula>"No"</formula>
    </cfRule>
  </conditionalFormatting>
  <conditionalFormatting sqref="R18">
    <cfRule type="cellIs" dxfId="59" priority="4" operator="equal">
      <formula>"Yes"</formula>
    </cfRule>
  </conditionalFormatting>
  <conditionalFormatting sqref="I18">
    <cfRule type="cellIs" dxfId="58" priority="3" operator="greaterThan">
      <formula>0</formula>
    </cfRule>
  </conditionalFormatting>
  <conditionalFormatting sqref="T18">
    <cfRule type="cellIs" dxfId="57" priority="2" operator="equal">
      <formula>"Yes"</formula>
    </cfRule>
  </conditionalFormatting>
  <conditionalFormatting sqref="T18">
    <cfRule type="cellIs" dxfId="56" priority="1" operator="equal">
      <formula>"Yes"</formula>
    </cfRule>
  </conditionalFormatting>
  <pageMargins left="0.75" right="0.75" top="1" bottom="1" header="0.5" footer="0.5"/>
  <pageSetup scale="21" fitToHeight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fitToPage="1"/>
  </sheetPr>
  <dimension ref="A1:AJ318"/>
  <sheetViews>
    <sheetView zoomScale="70" zoomScaleNormal="70" workbookViewId="0">
      <pane xSplit="9" ySplit="3" topLeftCell="K73" activePane="bottomRight" state="frozen"/>
      <selection pane="topRight" activeCell="C148" sqref="C148"/>
      <selection pane="bottomLeft" activeCell="C148" sqref="C148"/>
      <selection pane="bottomRight" activeCell="E1" sqref="E1"/>
    </sheetView>
  </sheetViews>
  <sheetFormatPr defaultRowHeight="39.950000000000003" customHeight="1" x14ac:dyDescent="0.2"/>
  <cols>
    <col min="1" max="1" width="7.85546875" style="77" customWidth="1"/>
    <col min="2" max="2" width="10.85546875" style="77" bestFit="1" customWidth="1"/>
    <col min="3" max="3" width="12" style="90" customWidth="1"/>
    <col min="4" max="4" width="34.42578125" style="77" customWidth="1"/>
    <col min="5" max="5" width="18.5703125" style="2" customWidth="1"/>
    <col min="6" max="6" width="12.42578125" style="2" customWidth="1"/>
    <col min="7" max="7" width="20" style="77" customWidth="1"/>
    <col min="8" max="8" width="18.28515625" style="77" customWidth="1"/>
    <col min="9" max="9" width="15.28515625" style="77" customWidth="1"/>
    <col min="10" max="10" width="34.140625" style="77" customWidth="1"/>
    <col min="11" max="11" width="15.42578125" style="2" customWidth="1"/>
    <col min="12" max="12" width="15.7109375" style="2" customWidth="1"/>
    <col min="13" max="13" width="20.85546875" style="129" customWidth="1"/>
    <col min="14" max="14" width="11.85546875" style="129" customWidth="1"/>
    <col min="15" max="15" width="14.5703125" style="236" customWidth="1"/>
    <col min="16" max="16" width="13.5703125" style="77" customWidth="1"/>
    <col min="17" max="17" width="17.140625" style="77" customWidth="1"/>
    <col min="18" max="18" width="14" style="2" customWidth="1"/>
    <col min="19" max="19" width="11.42578125" style="2" customWidth="1"/>
    <col min="20" max="20" width="12.85546875" style="2" customWidth="1"/>
    <col min="21" max="21" width="17.140625" style="77" customWidth="1"/>
    <col min="22" max="22" width="14.42578125" style="2" customWidth="1"/>
    <col min="23" max="23" width="20" style="77" customWidth="1"/>
    <col min="24" max="24" width="14" style="77" customWidth="1"/>
    <col min="25" max="25" width="14.7109375" style="77" customWidth="1"/>
    <col min="26" max="26" width="13.85546875" style="77" customWidth="1"/>
    <col min="27" max="27" width="14.5703125" style="77" customWidth="1"/>
    <col min="28" max="28" width="25.85546875" style="77" customWidth="1"/>
    <col min="29" max="29" width="15.28515625" customWidth="1"/>
    <col min="30" max="30" width="15.42578125" customWidth="1"/>
    <col min="31" max="31" width="21.28515625" style="77" customWidth="1"/>
    <col min="32" max="32" width="9.140625" customWidth="1"/>
    <col min="33" max="33" width="17" style="77" customWidth="1"/>
    <col min="34" max="34" width="11.140625" style="77" customWidth="1"/>
    <col min="35" max="35" width="10.42578125" style="77" customWidth="1"/>
    <col min="36" max="36" width="10.85546875" style="77" customWidth="1"/>
    <col min="37" max="16384" width="9.140625" style="77"/>
  </cols>
  <sheetData>
    <row r="1" spans="1:36" ht="21" thickBot="1" x14ac:dyDescent="0.25">
      <c r="A1" s="76"/>
      <c r="B1" s="76"/>
      <c r="C1" s="275" t="s">
        <v>0</v>
      </c>
      <c r="D1" s="276"/>
      <c r="E1" s="189">
        <f>SUM(I3:I82)</f>
        <v>57576</v>
      </c>
      <c r="F1" s="143"/>
      <c r="G1" s="76"/>
      <c r="H1" s="76"/>
      <c r="I1" s="76"/>
      <c r="J1" s="76"/>
      <c r="K1" s="143"/>
      <c r="L1" s="143"/>
      <c r="M1" s="149"/>
      <c r="N1" s="149"/>
      <c r="O1" s="235"/>
      <c r="P1" s="76"/>
      <c r="Q1" s="76"/>
      <c r="R1" s="143"/>
      <c r="S1" s="143"/>
      <c r="T1" s="143"/>
      <c r="U1" s="76"/>
      <c r="V1" s="143"/>
      <c r="W1" s="76"/>
      <c r="X1" s="76"/>
      <c r="Y1" s="76"/>
      <c r="Z1" s="76"/>
      <c r="AA1" s="76"/>
      <c r="AB1" s="76"/>
      <c r="AE1" s="76"/>
      <c r="AG1" s="76"/>
      <c r="AH1" s="76"/>
      <c r="AI1" s="76"/>
      <c r="AJ1" s="76"/>
    </row>
    <row r="2" spans="1:36" s="68" customFormat="1" ht="38.25" x14ac:dyDescent="0.2">
      <c r="A2" s="68" t="s">
        <v>1</v>
      </c>
      <c r="B2" s="221" t="s">
        <v>2</v>
      </c>
      <c r="C2" s="222" t="s">
        <v>3</v>
      </c>
      <c r="D2" s="190" t="s">
        <v>4</v>
      </c>
      <c r="E2" s="190" t="s">
        <v>5</v>
      </c>
      <c r="F2" s="190" t="s">
        <v>6</v>
      </c>
      <c r="G2" s="190" t="s">
        <v>7</v>
      </c>
      <c r="H2" s="190" t="s">
        <v>8</v>
      </c>
      <c r="I2" s="191" t="s">
        <v>9</v>
      </c>
      <c r="J2" s="191" t="s">
        <v>11</v>
      </c>
      <c r="K2" s="190" t="s">
        <v>12</v>
      </c>
      <c r="L2" s="190" t="s">
        <v>13</v>
      </c>
      <c r="M2" s="192" t="s">
        <v>14</v>
      </c>
      <c r="N2" s="192" t="s">
        <v>15</v>
      </c>
      <c r="O2" s="190" t="s">
        <v>16</v>
      </c>
      <c r="P2" s="190" t="s">
        <v>17</v>
      </c>
      <c r="Q2" s="190" t="s">
        <v>18</v>
      </c>
      <c r="R2" s="190" t="s">
        <v>19</v>
      </c>
      <c r="S2" s="190" t="s">
        <v>20</v>
      </c>
      <c r="T2" s="190" t="s">
        <v>21</v>
      </c>
      <c r="U2" s="190" t="s">
        <v>22</v>
      </c>
      <c r="V2" s="190" t="s">
        <v>23</v>
      </c>
      <c r="W2" s="190" t="s">
        <v>24</v>
      </c>
      <c r="X2" s="190" t="s">
        <v>2801</v>
      </c>
      <c r="Y2" s="190" t="s">
        <v>26</v>
      </c>
      <c r="Z2" s="190" t="s">
        <v>27</v>
      </c>
      <c r="AA2" s="190" t="s">
        <v>28</v>
      </c>
      <c r="AB2" s="190" t="s">
        <v>29</v>
      </c>
      <c r="AC2" s="190" t="s">
        <v>30</v>
      </c>
      <c r="AD2" s="190" t="s">
        <v>31</v>
      </c>
      <c r="AE2" s="212" t="s">
        <v>32</v>
      </c>
      <c r="AF2" s="213" t="s">
        <v>33</v>
      </c>
      <c r="AG2" s="214" t="s">
        <v>34</v>
      </c>
      <c r="AH2" s="213" t="s">
        <v>35</v>
      </c>
      <c r="AI2" s="214" t="s">
        <v>36</v>
      </c>
      <c r="AJ2" s="214" t="s">
        <v>37</v>
      </c>
    </row>
    <row r="3" spans="1:36" s="84" customFormat="1" ht="39.950000000000003" customHeight="1" x14ac:dyDescent="0.2">
      <c r="A3" s="194">
        <v>1</v>
      </c>
      <c r="B3" s="194">
        <v>10</v>
      </c>
      <c r="C3" s="193">
        <v>42915</v>
      </c>
      <c r="D3" s="193" t="s">
        <v>319</v>
      </c>
      <c r="E3" s="195" t="s">
        <v>81</v>
      </c>
      <c r="F3" s="195" t="s">
        <v>81</v>
      </c>
      <c r="G3" s="193" t="s">
        <v>320</v>
      </c>
      <c r="H3" s="194" t="s">
        <v>57</v>
      </c>
      <c r="I3" s="195">
        <v>5000</v>
      </c>
      <c r="J3" s="200"/>
      <c r="K3" s="195"/>
      <c r="L3" s="231" t="s">
        <v>44</v>
      </c>
      <c r="M3" s="219" t="s">
        <v>143</v>
      </c>
      <c r="N3" s="219">
        <v>2017990164</v>
      </c>
      <c r="O3" s="231" t="s">
        <v>2802</v>
      </c>
      <c r="P3" s="194"/>
      <c r="Q3" s="194" t="s">
        <v>44</v>
      </c>
      <c r="R3" s="194"/>
      <c r="S3" s="194" t="s">
        <v>44</v>
      </c>
      <c r="T3" s="194"/>
      <c r="U3" s="194"/>
      <c r="V3" s="194" t="s">
        <v>78</v>
      </c>
      <c r="W3" s="232" t="s">
        <v>2803</v>
      </c>
      <c r="X3" s="232"/>
      <c r="Y3" s="232" t="s">
        <v>143</v>
      </c>
      <c r="Z3" s="194"/>
      <c r="AA3" s="194" t="s">
        <v>62</v>
      </c>
      <c r="AB3" s="194"/>
      <c r="AC3" s="194" t="s">
        <v>47</v>
      </c>
      <c r="AD3" s="202" t="s">
        <v>2804</v>
      </c>
      <c r="AE3" s="194"/>
      <c r="AF3" s="194">
        <v>5000</v>
      </c>
      <c r="AG3" s="194" t="s">
        <v>44</v>
      </c>
      <c r="AH3" s="215"/>
      <c r="AI3" s="194" t="s">
        <v>91</v>
      </c>
      <c r="AJ3" s="215">
        <v>43195</v>
      </c>
    </row>
    <row r="4" spans="1:36" s="84" customFormat="1" ht="39.950000000000003" customHeight="1" x14ac:dyDescent="0.2">
      <c r="A4" s="194">
        <v>2</v>
      </c>
      <c r="B4" s="194">
        <v>10</v>
      </c>
      <c r="C4" s="193">
        <v>43053</v>
      </c>
      <c r="D4" s="193" t="s">
        <v>319</v>
      </c>
      <c r="E4" s="195" t="s">
        <v>81</v>
      </c>
      <c r="F4" s="195" t="s">
        <v>81</v>
      </c>
      <c r="G4" s="193" t="s">
        <v>320</v>
      </c>
      <c r="H4" s="194" t="s">
        <v>57</v>
      </c>
      <c r="I4" s="195">
        <v>5000</v>
      </c>
      <c r="J4" s="198" t="s">
        <v>321</v>
      </c>
      <c r="K4" s="195"/>
      <c r="L4" s="231" t="s">
        <v>44</v>
      </c>
      <c r="M4" s="219" t="s">
        <v>143</v>
      </c>
      <c r="N4" s="219">
        <v>2018990002</v>
      </c>
      <c r="O4" s="231" t="s">
        <v>322</v>
      </c>
      <c r="P4" s="194"/>
      <c r="Q4" s="194" t="s">
        <v>44</v>
      </c>
      <c r="R4" s="194"/>
      <c r="S4" s="194" t="s">
        <v>44</v>
      </c>
      <c r="T4" s="194"/>
      <c r="U4" s="194"/>
      <c r="V4" s="194" t="s">
        <v>78</v>
      </c>
      <c r="W4" s="232" t="s">
        <v>323</v>
      </c>
      <c r="X4" s="232"/>
      <c r="Y4" s="232" t="s">
        <v>143</v>
      </c>
      <c r="Z4" s="194"/>
      <c r="AA4" s="194" t="s">
        <v>62</v>
      </c>
      <c r="AB4" s="194"/>
      <c r="AC4" s="194" t="s">
        <v>44</v>
      </c>
      <c r="AD4" s="202" t="s">
        <v>150</v>
      </c>
      <c r="AE4" s="194"/>
      <c r="AF4" s="194">
        <v>5000</v>
      </c>
      <c r="AG4" s="194" t="s">
        <v>44</v>
      </c>
      <c r="AH4" s="215"/>
      <c r="AI4" s="194" t="s">
        <v>91</v>
      </c>
      <c r="AJ4" s="215">
        <v>43195</v>
      </c>
    </row>
    <row r="5" spans="1:36" s="84" customFormat="1" ht="39.950000000000003" customHeight="1" x14ac:dyDescent="0.2">
      <c r="A5" s="194">
        <v>3</v>
      </c>
      <c r="B5" s="194">
        <v>9</v>
      </c>
      <c r="C5" s="193">
        <v>43045</v>
      </c>
      <c r="D5" s="193" t="s">
        <v>39</v>
      </c>
      <c r="E5" s="194" t="s">
        <v>2805</v>
      </c>
      <c r="F5" s="195" t="s">
        <v>41</v>
      </c>
      <c r="G5" s="193" t="s">
        <v>42</v>
      </c>
      <c r="H5" s="194" t="s">
        <v>43</v>
      </c>
      <c r="I5" s="195">
        <v>0</v>
      </c>
      <c r="J5" s="195"/>
      <c r="K5" s="195"/>
      <c r="L5" s="237" t="s">
        <v>44</v>
      </c>
      <c r="M5" s="219" t="s">
        <v>47</v>
      </c>
      <c r="N5" s="219" t="s">
        <v>47</v>
      </c>
      <c r="O5" s="231" t="s">
        <v>47</v>
      </c>
      <c r="P5" s="194"/>
      <c r="Q5" s="194" t="s">
        <v>44</v>
      </c>
      <c r="R5" s="194"/>
      <c r="S5" s="194" t="s">
        <v>44</v>
      </c>
      <c r="T5" s="194"/>
      <c r="U5" s="194"/>
      <c r="V5" s="194" t="s">
        <v>52</v>
      </c>
      <c r="W5" s="232" t="s">
        <v>78</v>
      </c>
      <c r="X5" s="232"/>
      <c r="Y5" s="232" t="s">
        <v>143</v>
      </c>
      <c r="Z5" s="194"/>
      <c r="AA5" s="194" t="s">
        <v>62</v>
      </c>
      <c r="AB5" s="194"/>
      <c r="AC5" s="194" t="s">
        <v>44</v>
      </c>
      <c r="AD5" s="202" t="s">
        <v>43</v>
      </c>
      <c r="AE5" s="194"/>
      <c r="AF5" s="194">
        <v>0</v>
      </c>
      <c r="AG5" s="194" t="s">
        <v>47</v>
      </c>
      <c r="AH5" s="194" t="s">
        <v>47</v>
      </c>
      <c r="AI5" s="194" t="s">
        <v>47</v>
      </c>
      <c r="AJ5" s="194"/>
    </row>
    <row r="6" spans="1:36" s="84" customFormat="1" ht="39.950000000000003" customHeight="1" x14ac:dyDescent="0.2">
      <c r="A6" s="194">
        <v>4</v>
      </c>
      <c r="B6" s="194">
        <v>5</v>
      </c>
      <c r="C6" s="193">
        <v>43052</v>
      </c>
      <c r="D6" s="193" t="s">
        <v>2591</v>
      </c>
      <c r="E6" s="194" t="s">
        <v>2806</v>
      </c>
      <c r="F6" s="195" t="s">
        <v>41</v>
      </c>
      <c r="G6" s="193" t="s">
        <v>2807</v>
      </c>
      <c r="H6" s="194" t="s">
        <v>43</v>
      </c>
      <c r="I6" s="195">
        <v>0</v>
      </c>
      <c r="J6" s="195"/>
      <c r="K6" s="195"/>
      <c r="L6" s="237" t="s">
        <v>44</v>
      </c>
      <c r="M6" s="219" t="s">
        <v>47</v>
      </c>
      <c r="N6" s="219" t="s">
        <v>47</v>
      </c>
      <c r="O6" s="231" t="s">
        <v>47</v>
      </c>
      <c r="P6" s="194"/>
      <c r="Q6" s="194" t="s">
        <v>44</v>
      </c>
      <c r="R6" s="194"/>
      <c r="S6" s="194" t="s">
        <v>44</v>
      </c>
      <c r="T6" s="194"/>
      <c r="U6" s="194"/>
      <c r="V6" s="194" t="s">
        <v>52</v>
      </c>
      <c r="W6" s="232" t="s">
        <v>2808</v>
      </c>
      <c r="X6" s="232"/>
      <c r="Y6" s="232" t="s">
        <v>143</v>
      </c>
      <c r="Z6" s="194"/>
      <c r="AA6" s="194" t="s">
        <v>62</v>
      </c>
      <c r="AB6" s="194"/>
      <c r="AC6" s="194" t="s">
        <v>44</v>
      </c>
      <c r="AD6" s="202" t="s">
        <v>43</v>
      </c>
      <c r="AE6" s="194"/>
      <c r="AF6" s="194">
        <v>0</v>
      </c>
      <c r="AG6" s="194" t="s">
        <v>47</v>
      </c>
      <c r="AH6" s="194" t="s">
        <v>47</v>
      </c>
      <c r="AI6" s="194" t="s">
        <v>47</v>
      </c>
      <c r="AJ6" s="194"/>
    </row>
    <row r="7" spans="1:36" s="84" customFormat="1" ht="39.950000000000003" customHeight="1" x14ac:dyDescent="0.2">
      <c r="A7" s="194">
        <v>5</v>
      </c>
      <c r="B7" s="194">
        <v>270</v>
      </c>
      <c r="C7" s="193">
        <v>43053</v>
      </c>
      <c r="D7" s="193" t="s">
        <v>281</v>
      </c>
      <c r="E7" s="194" t="s">
        <v>282</v>
      </c>
      <c r="F7" s="195" t="s">
        <v>261</v>
      </c>
      <c r="G7" s="193" t="s">
        <v>2809</v>
      </c>
      <c r="H7" s="194" t="s">
        <v>47</v>
      </c>
      <c r="I7" s="195">
        <v>1000</v>
      </c>
      <c r="J7" s="195"/>
      <c r="K7" s="195"/>
      <c r="L7" s="224" t="s">
        <v>44</v>
      </c>
      <c r="M7" s="223" t="s">
        <v>107</v>
      </c>
      <c r="N7" s="223" t="s">
        <v>331</v>
      </c>
      <c r="O7" s="202" t="s">
        <v>332</v>
      </c>
      <c r="P7" s="194"/>
      <c r="Q7" s="194" t="s">
        <v>44</v>
      </c>
      <c r="R7" s="194"/>
      <c r="S7" s="194" t="s">
        <v>44</v>
      </c>
      <c r="T7" s="194"/>
      <c r="U7" s="194"/>
      <c r="V7" s="194" t="s">
        <v>333</v>
      </c>
      <c r="W7" s="232" t="s">
        <v>47</v>
      </c>
      <c r="X7" s="232" t="s">
        <v>47</v>
      </c>
      <c r="Y7" s="232" t="s">
        <v>47</v>
      </c>
      <c r="Z7" s="194"/>
      <c r="AA7" s="194" t="s">
        <v>334</v>
      </c>
      <c r="AB7" s="194"/>
      <c r="AC7" s="194" t="s">
        <v>47</v>
      </c>
      <c r="AD7" s="202" t="s">
        <v>139</v>
      </c>
      <c r="AE7" s="194"/>
      <c r="AF7" s="194">
        <v>1000</v>
      </c>
      <c r="AG7" s="194" t="s">
        <v>44</v>
      </c>
      <c r="AH7" s="215"/>
      <c r="AI7" s="194" t="s">
        <v>91</v>
      </c>
      <c r="AJ7" s="215">
        <v>43195</v>
      </c>
    </row>
    <row r="8" spans="1:36" s="84" customFormat="1" ht="39.950000000000003" customHeight="1" x14ac:dyDescent="0.2">
      <c r="A8" s="194">
        <v>6</v>
      </c>
      <c r="B8" s="194">
        <v>270</v>
      </c>
      <c r="C8" s="193">
        <v>43053</v>
      </c>
      <c r="D8" s="193" t="s">
        <v>329</v>
      </c>
      <c r="E8" s="194" t="s">
        <v>282</v>
      </c>
      <c r="F8" s="195" t="s">
        <v>261</v>
      </c>
      <c r="G8" s="193" t="s">
        <v>330</v>
      </c>
      <c r="H8" s="194" t="s">
        <v>47</v>
      </c>
      <c r="I8" s="195">
        <v>250</v>
      </c>
      <c r="J8" s="195"/>
      <c r="K8" s="195"/>
      <c r="L8" s="224" t="s">
        <v>44</v>
      </c>
      <c r="M8" s="223" t="s">
        <v>107</v>
      </c>
      <c r="N8" s="223" t="s">
        <v>331</v>
      </c>
      <c r="O8" s="202" t="s">
        <v>332</v>
      </c>
      <c r="P8" s="194"/>
      <c r="Q8" s="194" t="s">
        <v>44</v>
      </c>
      <c r="R8" s="194"/>
      <c r="S8" s="194" t="s">
        <v>47</v>
      </c>
      <c r="T8" s="194"/>
      <c r="U8" s="194"/>
      <c r="V8" s="194" t="s">
        <v>333</v>
      </c>
      <c r="W8" s="232" t="s">
        <v>47</v>
      </c>
      <c r="X8" s="232" t="s">
        <v>47</v>
      </c>
      <c r="Y8" s="232" t="s">
        <v>47</v>
      </c>
      <c r="Z8" s="194"/>
      <c r="AA8" s="194" t="s">
        <v>334</v>
      </c>
      <c r="AB8" s="194"/>
      <c r="AC8" s="194" t="s">
        <v>44</v>
      </c>
      <c r="AD8" s="202" t="s">
        <v>139</v>
      </c>
      <c r="AE8" s="194"/>
      <c r="AF8" s="194">
        <v>250</v>
      </c>
      <c r="AG8" s="194" t="s">
        <v>44</v>
      </c>
      <c r="AH8" s="215"/>
      <c r="AI8" s="194" t="s">
        <v>91</v>
      </c>
      <c r="AJ8" s="215">
        <v>43195</v>
      </c>
    </row>
    <row r="9" spans="1:36" s="84" customFormat="1" ht="39.950000000000003" customHeight="1" x14ac:dyDescent="0.2">
      <c r="A9" s="194">
        <v>7</v>
      </c>
      <c r="B9" s="194">
        <v>16</v>
      </c>
      <c r="C9" s="193">
        <v>43008</v>
      </c>
      <c r="D9" s="193" t="s">
        <v>146</v>
      </c>
      <c r="E9" s="194" t="s">
        <v>147</v>
      </c>
      <c r="F9" s="195" t="s">
        <v>148</v>
      </c>
      <c r="G9" s="193" t="s">
        <v>149</v>
      </c>
      <c r="H9" s="194" t="s">
        <v>43</v>
      </c>
      <c r="I9" s="195">
        <v>11370</v>
      </c>
      <c r="J9" s="195"/>
      <c r="K9" s="195"/>
      <c r="L9" s="226" t="s">
        <v>44</v>
      </c>
      <c r="M9" s="216" t="s">
        <v>107</v>
      </c>
      <c r="N9" s="216" t="s">
        <v>107</v>
      </c>
      <c r="O9" s="203" t="s">
        <v>2810</v>
      </c>
      <c r="P9" s="194"/>
      <c r="Q9" s="194" t="s">
        <v>44</v>
      </c>
      <c r="R9" s="194"/>
      <c r="S9" s="194" t="s">
        <v>44</v>
      </c>
      <c r="T9" s="194"/>
      <c r="U9" s="194"/>
      <c r="V9" s="194" t="s">
        <v>481</v>
      </c>
      <c r="W9" s="232" t="s">
        <v>143</v>
      </c>
      <c r="X9" s="232"/>
      <c r="Y9" s="232" t="s">
        <v>143</v>
      </c>
      <c r="Z9" s="194"/>
      <c r="AA9" s="194" t="s">
        <v>62</v>
      </c>
      <c r="AB9" s="194"/>
      <c r="AC9" s="194" t="s">
        <v>44</v>
      </c>
      <c r="AD9" s="202" t="s">
        <v>150</v>
      </c>
      <c r="AE9" s="194"/>
      <c r="AF9" s="194">
        <v>10250</v>
      </c>
      <c r="AG9" s="194" t="s">
        <v>52</v>
      </c>
      <c r="AH9" s="215"/>
      <c r="AI9" s="194" t="s">
        <v>250</v>
      </c>
      <c r="AJ9" s="194"/>
    </row>
    <row r="10" spans="1:36" s="84" customFormat="1" ht="39.950000000000003" customHeight="1" x14ac:dyDescent="0.2">
      <c r="A10" s="194">
        <v>8</v>
      </c>
      <c r="B10" s="194"/>
      <c r="C10" s="193">
        <v>43053</v>
      </c>
      <c r="D10" s="193" t="s">
        <v>208</v>
      </c>
      <c r="E10" s="194" t="s">
        <v>209</v>
      </c>
      <c r="F10" s="195" t="s">
        <v>41</v>
      </c>
      <c r="G10" s="193" t="s">
        <v>210</v>
      </c>
      <c r="H10" s="194" t="s">
        <v>107</v>
      </c>
      <c r="I10" s="195">
        <v>3233</v>
      </c>
      <c r="J10" s="195" t="s">
        <v>2811</v>
      </c>
      <c r="K10" s="195"/>
      <c r="L10" s="224" t="s">
        <v>44</v>
      </c>
      <c r="M10" s="223" t="s">
        <v>2812</v>
      </c>
      <c r="N10" s="223">
        <v>2018990001</v>
      </c>
      <c r="O10" s="202" t="s">
        <v>2813</v>
      </c>
      <c r="P10" s="194"/>
      <c r="Q10" s="194" t="s">
        <v>47</v>
      </c>
      <c r="R10" s="194"/>
      <c r="S10" s="194" t="s">
        <v>44</v>
      </c>
      <c r="T10" s="194"/>
      <c r="U10" s="194"/>
      <c r="V10" s="194"/>
      <c r="W10" s="232" t="s">
        <v>47</v>
      </c>
      <c r="X10" s="232"/>
      <c r="Y10" s="232" t="s">
        <v>47</v>
      </c>
      <c r="Z10" s="194"/>
      <c r="AA10" s="194"/>
      <c r="AB10" s="194"/>
      <c r="AC10" s="194" t="s">
        <v>47</v>
      </c>
      <c r="AD10" s="194" t="s">
        <v>47</v>
      </c>
      <c r="AE10" s="194"/>
      <c r="AF10" s="194">
        <v>3233</v>
      </c>
      <c r="AG10" s="194" t="s">
        <v>2814</v>
      </c>
      <c r="AH10" s="215" t="s">
        <v>2815</v>
      </c>
      <c r="AI10" s="194" t="s">
        <v>108</v>
      </c>
      <c r="AJ10" s="215">
        <v>43195</v>
      </c>
    </row>
    <row r="11" spans="1:36" s="84" customFormat="1" ht="39.950000000000003" customHeight="1" x14ac:dyDescent="0.2">
      <c r="A11" s="194">
        <v>9</v>
      </c>
      <c r="B11" s="194">
        <v>5</v>
      </c>
      <c r="C11" s="193">
        <v>43053</v>
      </c>
      <c r="D11" s="193" t="s">
        <v>49</v>
      </c>
      <c r="E11" s="194" t="s">
        <v>50</v>
      </c>
      <c r="F11" s="195" t="s">
        <v>41</v>
      </c>
      <c r="G11" s="193" t="s">
        <v>2816</v>
      </c>
      <c r="H11" s="194" t="s">
        <v>43</v>
      </c>
      <c r="I11" s="195">
        <v>0</v>
      </c>
      <c r="J11" s="195"/>
      <c r="K11" s="195"/>
      <c r="L11" s="224" t="s">
        <v>44</v>
      </c>
      <c r="M11" s="223" t="s">
        <v>47</v>
      </c>
      <c r="N11" s="223" t="s">
        <v>47</v>
      </c>
      <c r="O11" s="202" t="s">
        <v>47</v>
      </c>
      <c r="P11" s="194"/>
      <c r="Q11" s="194" t="s">
        <v>44</v>
      </c>
      <c r="R11" s="194" t="s">
        <v>44</v>
      </c>
      <c r="S11" s="194" t="s">
        <v>44</v>
      </c>
      <c r="T11" s="194"/>
      <c r="U11" s="194"/>
      <c r="V11" s="194" t="s">
        <v>44</v>
      </c>
      <c r="W11" s="232" t="s">
        <v>44</v>
      </c>
      <c r="X11" s="232"/>
      <c r="Y11" s="232" t="s">
        <v>143</v>
      </c>
      <c r="Z11" s="194"/>
      <c r="AA11" s="194" t="s">
        <v>62</v>
      </c>
      <c r="AB11" s="194"/>
      <c r="AC11" s="194" t="s">
        <v>44</v>
      </c>
      <c r="AD11" s="202" t="s">
        <v>43</v>
      </c>
      <c r="AE11" s="194"/>
      <c r="AF11" s="194">
        <v>0</v>
      </c>
      <c r="AG11" s="194" t="s">
        <v>47</v>
      </c>
      <c r="AH11" s="194" t="s">
        <v>47</v>
      </c>
      <c r="AI11" s="194" t="s">
        <v>47</v>
      </c>
      <c r="AJ11" s="194"/>
    </row>
    <row r="12" spans="1:36" s="84" customFormat="1" ht="39.950000000000003" customHeight="1" x14ac:dyDescent="0.2">
      <c r="A12" s="194">
        <v>10</v>
      </c>
      <c r="B12" s="194">
        <v>270</v>
      </c>
      <c r="C12" s="193">
        <v>43063</v>
      </c>
      <c r="D12" s="193" t="s">
        <v>281</v>
      </c>
      <c r="E12" s="194" t="s">
        <v>282</v>
      </c>
      <c r="F12" s="195" t="s">
        <v>81</v>
      </c>
      <c r="G12" s="193" t="s">
        <v>317</v>
      </c>
      <c r="H12" s="194" t="s">
        <v>47</v>
      </c>
      <c r="I12" s="195">
        <v>500</v>
      </c>
      <c r="J12" s="195"/>
      <c r="K12" s="195"/>
      <c r="L12" s="224" t="s">
        <v>44</v>
      </c>
      <c r="M12" s="223" t="s">
        <v>107</v>
      </c>
      <c r="N12" s="223" t="s">
        <v>331</v>
      </c>
      <c r="O12" s="202" t="s">
        <v>335</v>
      </c>
      <c r="P12" s="194"/>
      <c r="Q12" s="194" t="s">
        <v>44</v>
      </c>
      <c r="R12" s="194"/>
      <c r="S12" s="194" t="s">
        <v>44</v>
      </c>
      <c r="T12" s="194"/>
      <c r="U12" s="194"/>
      <c r="V12" s="194" t="s">
        <v>333</v>
      </c>
      <c r="W12" s="232" t="s">
        <v>47</v>
      </c>
      <c r="X12" s="232"/>
      <c r="Y12" s="232" t="s">
        <v>47</v>
      </c>
      <c r="Z12" s="194"/>
      <c r="AA12" s="194" t="s">
        <v>333</v>
      </c>
      <c r="AB12" s="194"/>
      <c r="AC12" s="194" t="s">
        <v>47</v>
      </c>
      <c r="AD12" s="202" t="s">
        <v>139</v>
      </c>
      <c r="AE12" s="194"/>
      <c r="AF12" s="194">
        <v>500</v>
      </c>
      <c r="AG12" s="194" t="s">
        <v>44</v>
      </c>
      <c r="AH12" s="215"/>
      <c r="AI12" s="194" t="s">
        <v>91</v>
      </c>
      <c r="AJ12" s="215">
        <v>43195</v>
      </c>
    </row>
    <row r="13" spans="1:36" s="84" customFormat="1" ht="39.950000000000003" customHeight="1" x14ac:dyDescent="0.2">
      <c r="A13" s="194">
        <v>11</v>
      </c>
      <c r="B13" s="194">
        <v>322</v>
      </c>
      <c r="C13" s="193">
        <v>43070</v>
      </c>
      <c r="D13" s="193" t="s">
        <v>336</v>
      </c>
      <c r="E13" s="194" t="s">
        <v>337</v>
      </c>
      <c r="F13" s="195" t="s">
        <v>81</v>
      </c>
      <c r="G13" s="193" t="s">
        <v>66</v>
      </c>
      <c r="H13" s="194" t="s">
        <v>47</v>
      </c>
      <c r="I13" s="195">
        <v>500</v>
      </c>
      <c r="J13" s="195"/>
      <c r="K13" s="195"/>
      <c r="L13" s="237" t="s">
        <v>44</v>
      </c>
      <c r="M13" s="219" t="s">
        <v>107</v>
      </c>
      <c r="N13" s="219" t="s">
        <v>47</v>
      </c>
      <c r="O13" s="231" t="s">
        <v>335</v>
      </c>
      <c r="P13" s="194"/>
      <c r="Q13" s="194" t="s">
        <v>47</v>
      </c>
      <c r="R13" s="194"/>
      <c r="S13" s="194" t="s">
        <v>44</v>
      </c>
      <c r="T13" s="194"/>
      <c r="U13" s="194"/>
      <c r="V13" s="194" t="s">
        <v>333</v>
      </c>
      <c r="W13" s="232" t="s">
        <v>47</v>
      </c>
      <c r="X13" s="232"/>
      <c r="Y13" s="232" t="s">
        <v>47</v>
      </c>
      <c r="Z13" s="194"/>
      <c r="AA13" s="194" t="s">
        <v>333</v>
      </c>
      <c r="AB13" s="194"/>
      <c r="AC13" s="194" t="s">
        <v>47</v>
      </c>
      <c r="AD13" s="194" t="s">
        <v>47</v>
      </c>
      <c r="AE13" s="194"/>
      <c r="AF13" s="194">
        <v>500</v>
      </c>
      <c r="AG13" s="194" t="s">
        <v>44</v>
      </c>
      <c r="AH13" s="215"/>
      <c r="AI13" s="194" t="s">
        <v>91</v>
      </c>
      <c r="AJ13" s="215">
        <v>43195</v>
      </c>
    </row>
    <row r="14" spans="1:36" s="84" customFormat="1" ht="39.950000000000003" customHeight="1" x14ac:dyDescent="0.2">
      <c r="A14" s="194">
        <v>12</v>
      </c>
      <c r="B14" s="194">
        <v>176</v>
      </c>
      <c r="C14" s="193">
        <v>43098</v>
      </c>
      <c r="D14" s="193" t="s">
        <v>79</v>
      </c>
      <c r="E14" s="194" t="s">
        <v>80</v>
      </c>
      <c r="F14" s="195" t="s">
        <v>81</v>
      </c>
      <c r="G14" s="193" t="s">
        <v>82</v>
      </c>
      <c r="H14" s="194" t="s">
        <v>43</v>
      </c>
      <c r="I14" s="195">
        <v>2000</v>
      </c>
      <c r="J14" s="195"/>
      <c r="K14" s="195"/>
      <c r="L14" s="224" t="s">
        <v>44</v>
      </c>
      <c r="M14" s="223" t="s">
        <v>107</v>
      </c>
      <c r="N14" s="223" t="s">
        <v>331</v>
      </c>
      <c r="O14" s="202" t="s">
        <v>369</v>
      </c>
      <c r="P14" s="194"/>
      <c r="Q14" s="194" t="s">
        <v>44</v>
      </c>
      <c r="R14" s="194"/>
      <c r="S14" s="194" t="s">
        <v>44</v>
      </c>
      <c r="T14" s="194"/>
      <c r="U14" s="194"/>
      <c r="V14" s="202" t="s">
        <v>2817</v>
      </c>
      <c r="W14" s="232" t="s">
        <v>78</v>
      </c>
      <c r="X14" s="232"/>
      <c r="Y14" s="232" t="s">
        <v>143</v>
      </c>
      <c r="Z14" s="194"/>
      <c r="AA14" s="194" t="s">
        <v>62</v>
      </c>
      <c r="AB14" s="194"/>
      <c r="AC14" s="194" t="s">
        <v>44</v>
      </c>
      <c r="AD14" s="202" t="s">
        <v>43</v>
      </c>
      <c r="AE14" s="194"/>
      <c r="AF14" s="194">
        <v>2000</v>
      </c>
      <c r="AG14" s="194" t="s">
        <v>44</v>
      </c>
      <c r="AH14" s="215"/>
      <c r="AI14" s="194" t="s">
        <v>91</v>
      </c>
      <c r="AJ14" s="215">
        <v>43195</v>
      </c>
    </row>
    <row r="15" spans="1:36" s="84" customFormat="1" ht="39.950000000000003" customHeight="1" x14ac:dyDescent="0.2">
      <c r="A15" s="194">
        <v>13</v>
      </c>
      <c r="B15" s="194">
        <v>323</v>
      </c>
      <c r="C15" s="193">
        <v>43125</v>
      </c>
      <c r="D15" s="193" t="s">
        <v>338</v>
      </c>
      <c r="E15" s="194" t="s">
        <v>339</v>
      </c>
      <c r="F15" s="195" t="s">
        <v>340</v>
      </c>
      <c r="G15" s="193" t="s">
        <v>262</v>
      </c>
      <c r="H15" s="194" t="s">
        <v>77</v>
      </c>
      <c r="I15" s="195">
        <v>100</v>
      </c>
      <c r="J15" s="195"/>
      <c r="K15" s="195"/>
      <c r="L15" s="224" t="s">
        <v>44</v>
      </c>
      <c r="M15" s="223" t="s">
        <v>107</v>
      </c>
      <c r="N15" s="223" t="s">
        <v>331</v>
      </c>
      <c r="O15" s="202" t="s">
        <v>332</v>
      </c>
      <c r="P15" s="194"/>
      <c r="Q15" s="202"/>
      <c r="R15" s="194"/>
      <c r="S15" s="194" t="s">
        <v>52</v>
      </c>
      <c r="T15" s="194"/>
      <c r="U15" s="194"/>
      <c r="V15" s="194" t="s">
        <v>52</v>
      </c>
      <c r="W15" s="232" t="s">
        <v>341</v>
      </c>
      <c r="X15" s="232"/>
      <c r="Y15" s="232" t="s">
        <v>143</v>
      </c>
      <c r="Z15" s="194"/>
      <c r="AA15" s="194" t="s">
        <v>77</v>
      </c>
      <c r="AB15" s="194"/>
      <c r="AC15" s="194" t="s">
        <v>52</v>
      </c>
      <c r="AD15" s="194" t="s">
        <v>342</v>
      </c>
      <c r="AE15" s="194"/>
      <c r="AF15" s="194">
        <v>100</v>
      </c>
      <c r="AG15" s="194" t="s">
        <v>44</v>
      </c>
      <c r="AH15" s="194"/>
      <c r="AI15" s="194" t="s">
        <v>108</v>
      </c>
      <c r="AJ15" s="215">
        <v>43195</v>
      </c>
    </row>
    <row r="16" spans="1:36" s="84" customFormat="1" ht="39.950000000000003" customHeight="1" x14ac:dyDescent="0.2">
      <c r="A16" s="194">
        <v>14</v>
      </c>
      <c r="B16" s="194"/>
      <c r="C16" s="193">
        <v>43125</v>
      </c>
      <c r="D16" s="193" t="s">
        <v>343</v>
      </c>
      <c r="E16" s="194"/>
      <c r="F16" s="195" t="s">
        <v>340</v>
      </c>
      <c r="G16" s="193" t="s">
        <v>344</v>
      </c>
      <c r="H16" s="194" t="s">
        <v>345</v>
      </c>
      <c r="I16" s="195">
        <v>0</v>
      </c>
      <c r="J16" s="195" t="s">
        <v>346</v>
      </c>
      <c r="K16" s="195"/>
      <c r="L16" s="237" t="s">
        <v>44</v>
      </c>
      <c r="M16" s="219" t="s">
        <v>47</v>
      </c>
      <c r="N16" s="219" t="s">
        <v>47</v>
      </c>
      <c r="O16" s="231" t="s">
        <v>47</v>
      </c>
      <c r="P16" s="194"/>
      <c r="Q16" s="202"/>
      <c r="R16" s="194"/>
      <c r="S16" s="194" t="s">
        <v>52</v>
      </c>
      <c r="T16" s="194"/>
      <c r="U16" s="194"/>
      <c r="V16" s="194" t="s">
        <v>52</v>
      </c>
      <c r="W16" s="232" t="s">
        <v>47</v>
      </c>
      <c r="X16" s="232"/>
      <c r="Y16" s="232" t="s">
        <v>47</v>
      </c>
      <c r="Z16" s="194"/>
      <c r="AA16" s="194"/>
      <c r="AB16" s="194"/>
      <c r="AC16" s="194" t="s">
        <v>52</v>
      </c>
      <c r="AD16" s="194" t="s">
        <v>52</v>
      </c>
      <c r="AE16" s="194"/>
      <c r="AF16" s="194" t="s">
        <v>47</v>
      </c>
      <c r="AG16" s="194" t="s">
        <v>47</v>
      </c>
      <c r="AH16" s="194" t="s">
        <v>47</v>
      </c>
      <c r="AI16" s="194" t="s">
        <v>47</v>
      </c>
      <c r="AJ16" s="194" t="s">
        <v>47</v>
      </c>
    </row>
    <row r="17" spans="1:36" s="84" customFormat="1" ht="39.950000000000003" customHeight="1" x14ac:dyDescent="0.2">
      <c r="A17" s="194">
        <v>15</v>
      </c>
      <c r="B17" s="194"/>
      <c r="C17" s="193">
        <v>43125</v>
      </c>
      <c r="D17" s="193" t="s">
        <v>259</v>
      </c>
      <c r="E17" s="194" t="s">
        <v>260</v>
      </c>
      <c r="F17" s="195" t="s">
        <v>261</v>
      </c>
      <c r="G17" s="193" t="s">
        <v>262</v>
      </c>
      <c r="H17" s="194" t="s">
        <v>77</v>
      </c>
      <c r="I17" s="195">
        <v>100</v>
      </c>
      <c r="J17" s="195" t="s">
        <v>349</v>
      </c>
      <c r="K17" s="195" t="s">
        <v>44</v>
      </c>
      <c r="L17" s="224" t="s">
        <v>44</v>
      </c>
      <c r="M17" s="223" t="s">
        <v>107</v>
      </c>
      <c r="N17" s="223" t="s">
        <v>331</v>
      </c>
      <c r="O17" s="223" t="s">
        <v>350</v>
      </c>
      <c r="P17" s="194" t="s">
        <v>52</v>
      </c>
      <c r="Q17" s="194" t="s">
        <v>44</v>
      </c>
      <c r="R17" s="194" t="s">
        <v>52</v>
      </c>
      <c r="S17" s="194" t="s">
        <v>52</v>
      </c>
      <c r="T17" s="194"/>
      <c r="U17" s="194"/>
      <c r="V17" s="194" t="s">
        <v>78</v>
      </c>
      <c r="W17" s="232" t="s">
        <v>78</v>
      </c>
      <c r="X17" s="194"/>
      <c r="Y17" s="232" t="s">
        <v>143</v>
      </c>
      <c r="Z17" s="194"/>
      <c r="AA17" s="194" t="s">
        <v>77</v>
      </c>
      <c r="AB17" s="194" t="s">
        <v>352</v>
      </c>
      <c r="AC17" s="194" t="s">
        <v>47</v>
      </c>
      <c r="AD17" s="194" t="s">
        <v>47</v>
      </c>
      <c r="AE17" s="194"/>
      <c r="AF17" s="194">
        <v>100</v>
      </c>
      <c r="AG17" s="194" t="s">
        <v>44</v>
      </c>
      <c r="AH17" s="215"/>
      <c r="AI17" s="194" t="s">
        <v>91</v>
      </c>
      <c r="AJ17" s="215">
        <v>43195</v>
      </c>
    </row>
    <row r="18" spans="1:36" s="84" customFormat="1" ht="39.950000000000003" customHeight="1" x14ac:dyDescent="0.2">
      <c r="A18" s="194">
        <v>16</v>
      </c>
      <c r="B18" s="194">
        <v>265</v>
      </c>
      <c r="C18" s="193">
        <v>43125</v>
      </c>
      <c r="D18" s="193" t="s">
        <v>347</v>
      </c>
      <c r="E18" s="194" t="s">
        <v>348</v>
      </c>
      <c r="F18" s="195" t="s">
        <v>261</v>
      </c>
      <c r="G18" s="193" t="s">
        <v>122</v>
      </c>
      <c r="H18" s="194" t="s">
        <v>123</v>
      </c>
      <c r="I18" s="195">
        <v>200</v>
      </c>
      <c r="J18" s="195" t="s">
        <v>349</v>
      </c>
      <c r="K18" s="195" t="s">
        <v>44</v>
      </c>
      <c r="L18" s="224" t="s">
        <v>44</v>
      </c>
      <c r="M18" s="223" t="s">
        <v>107</v>
      </c>
      <c r="N18" s="223" t="s">
        <v>331</v>
      </c>
      <c r="O18" s="223" t="s">
        <v>350</v>
      </c>
      <c r="P18" s="194" t="s">
        <v>52</v>
      </c>
      <c r="Q18" s="194" t="s">
        <v>44</v>
      </c>
      <c r="R18" s="194" t="s">
        <v>52</v>
      </c>
      <c r="S18" s="194" t="s">
        <v>52</v>
      </c>
      <c r="T18" s="194"/>
      <c r="U18" s="194"/>
      <c r="V18" s="194" t="s">
        <v>78</v>
      </c>
      <c r="W18" s="232" t="s">
        <v>78</v>
      </c>
      <c r="X18" s="194"/>
      <c r="Y18" s="232" t="s">
        <v>143</v>
      </c>
      <c r="Z18" s="194"/>
      <c r="AA18" s="194" t="s">
        <v>351</v>
      </c>
      <c r="AB18" s="194" t="s">
        <v>352</v>
      </c>
      <c r="AC18" s="194" t="s">
        <v>47</v>
      </c>
      <c r="AD18" s="194" t="s">
        <v>47</v>
      </c>
      <c r="AE18" s="194"/>
      <c r="AF18" s="194">
        <v>200</v>
      </c>
      <c r="AG18" s="194" t="s">
        <v>44</v>
      </c>
      <c r="AH18" s="215"/>
      <c r="AI18" s="194" t="s">
        <v>91</v>
      </c>
      <c r="AJ18" s="215">
        <v>43195</v>
      </c>
    </row>
    <row r="19" spans="1:36" s="84" customFormat="1" ht="39.950000000000003" customHeight="1" x14ac:dyDescent="0.2">
      <c r="A19" s="194">
        <v>17</v>
      </c>
      <c r="B19" s="194"/>
      <c r="C19" s="193">
        <v>43130</v>
      </c>
      <c r="D19" s="193" t="s">
        <v>251</v>
      </c>
      <c r="E19" s="194" t="s">
        <v>252</v>
      </c>
      <c r="F19" s="195" t="s">
        <v>41</v>
      </c>
      <c r="G19" s="193" t="s">
        <v>253</v>
      </c>
      <c r="H19" s="194" t="s">
        <v>47</v>
      </c>
      <c r="I19" s="195">
        <v>399</v>
      </c>
      <c r="J19" s="195"/>
      <c r="K19" s="195"/>
      <c r="L19" s="224" t="s">
        <v>44</v>
      </c>
      <c r="M19" s="223" t="s">
        <v>47</v>
      </c>
      <c r="N19" s="223" t="s">
        <v>331</v>
      </c>
      <c r="O19" s="223" t="s">
        <v>332</v>
      </c>
      <c r="P19" s="194"/>
      <c r="Q19" s="194" t="s">
        <v>44</v>
      </c>
      <c r="R19" s="194"/>
      <c r="S19" s="194" t="s">
        <v>52</v>
      </c>
      <c r="T19" s="194"/>
      <c r="U19" s="194"/>
      <c r="V19" s="202" t="s">
        <v>2818</v>
      </c>
      <c r="W19" s="232" t="s">
        <v>2818</v>
      </c>
      <c r="X19" s="194"/>
      <c r="Y19" s="232" t="s">
        <v>143</v>
      </c>
      <c r="Z19" s="194"/>
      <c r="AA19" s="194"/>
      <c r="AB19" s="194"/>
      <c r="AC19" s="194" t="s">
        <v>52</v>
      </c>
      <c r="AD19" s="194" t="s">
        <v>52</v>
      </c>
      <c r="AE19" s="194"/>
      <c r="AF19" s="194">
        <v>399</v>
      </c>
      <c r="AG19" s="194" t="s">
        <v>44</v>
      </c>
      <c r="AH19" s="215"/>
      <c r="AI19" s="194" t="s">
        <v>108</v>
      </c>
      <c r="AJ19" s="215">
        <v>43195</v>
      </c>
    </row>
    <row r="20" spans="1:36" s="84" customFormat="1" ht="39.950000000000003" customHeight="1" x14ac:dyDescent="0.2">
      <c r="A20" s="194">
        <v>18</v>
      </c>
      <c r="B20" s="194">
        <v>173</v>
      </c>
      <c r="C20" s="193">
        <v>43130</v>
      </c>
      <c r="D20" s="193" t="s">
        <v>353</v>
      </c>
      <c r="E20" s="194" t="s">
        <v>354</v>
      </c>
      <c r="F20" s="195" t="s">
        <v>257</v>
      </c>
      <c r="G20" s="193" t="s">
        <v>122</v>
      </c>
      <c r="H20" s="194" t="s">
        <v>123</v>
      </c>
      <c r="I20" s="195">
        <v>200</v>
      </c>
      <c r="J20" s="195"/>
      <c r="K20" s="195" t="s">
        <v>44</v>
      </c>
      <c r="L20" s="224" t="s">
        <v>44</v>
      </c>
      <c r="M20" s="223" t="s">
        <v>107</v>
      </c>
      <c r="N20" s="223" t="s">
        <v>331</v>
      </c>
      <c r="O20" s="202" t="s">
        <v>332</v>
      </c>
      <c r="P20" s="194" t="s">
        <v>52</v>
      </c>
      <c r="Q20" s="194" t="s">
        <v>44</v>
      </c>
      <c r="R20" s="194" t="s">
        <v>52</v>
      </c>
      <c r="S20" s="194" t="s">
        <v>52</v>
      </c>
      <c r="T20" s="194" t="s">
        <v>52</v>
      </c>
      <c r="U20" s="194" t="s">
        <v>47</v>
      </c>
      <c r="V20" s="194" t="s">
        <v>44</v>
      </c>
      <c r="W20" s="232" t="s">
        <v>78</v>
      </c>
      <c r="X20" s="194"/>
      <c r="Y20" s="232" t="s">
        <v>143</v>
      </c>
      <c r="Z20" s="194"/>
      <c r="AA20" s="194" t="s">
        <v>351</v>
      </c>
      <c r="AB20" s="194" t="s">
        <v>355</v>
      </c>
      <c r="AC20" s="194" t="s">
        <v>52</v>
      </c>
      <c r="AD20" s="194" t="s">
        <v>47</v>
      </c>
      <c r="AE20" s="194" t="s">
        <v>242</v>
      </c>
      <c r="AF20" s="194">
        <v>200</v>
      </c>
      <c r="AG20" s="194" t="s">
        <v>44</v>
      </c>
      <c r="AH20" s="215"/>
      <c r="AI20" s="194" t="s">
        <v>258</v>
      </c>
      <c r="AJ20" s="215">
        <v>43195</v>
      </c>
    </row>
    <row r="21" spans="1:36" s="84" customFormat="1" ht="39.950000000000003" customHeight="1" x14ac:dyDescent="0.2">
      <c r="A21" s="194">
        <v>19</v>
      </c>
      <c r="B21" s="194">
        <v>47</v>
      </c>
      <c r="C21" s="193">
        <v>43130</v>
      </c>
      <c r="D21" s="193" t="s">
        <v>97</v>
      </c>
      <c r="E21" s="194" t="s">
        <v>98</v>
      </c>
      <c r="F21" s="195" t="s">
        <v>94</v>
      </c>
      <c r="G21" s="193" t="s">
        <v>99</v>
      </c>
      <c r="H21" s="194" t="s">
        <v>67</v>
      </c>
      <c r="I21" s="195">
        <v>0</v>
      </c>
      <c r="J21" s="195" t="s">
        <v>2757</v>
      </c>
      <c r="K21" s="195" t="s">
        <v>52</v>
      </c>
      <c r="L21" s="237" t="s">
        <v>44</v>
      </c>
      <c r="M21" s="219" t="s">
        <v>47</v>
      </c>
      <c r="N21" s="219" t="s">
        <v>47</v>
      </c>
      <c r="O21" s="231" t="s">
        <v>47</v>
      </c>
      <c r="P21" s="194"/>
      <c r="Q21" s="194" t="s">
        <v>44</v>
      </c>
      <c r="R21" s="194"/>
      <c r="S21" s="194" t="s">
        <v>44</v>
      </c>
      <c r="T21" s="194"/>
      <c r="U21" s="194"/>
      <c r="V21" s="194" t="s">
        <v>2819</v>
      </c>
      <c r="W21" s="203" t="s">
        <v>2820</v>
      </c>
      <c r="X21" s="203"/>
      <c r="Y21" s="232" t="s">
        <v>143</v>
      </c>
      <c r="Z21" s="194"/>
      <c r="AA21" s="194" t="s">
        <v>216</v>
      </c>
      <c r="AB21" s="194"/>
      <c r="AC21" s="194" t="s">
        <v>44</v>
      </c>
      <c r="AD21" s="202" t="s">
        <v>203</v>
      </c>
      <c r="AE21" s="194"/>
      <c r="AF21" s="194" t="s">
        <v>47</v>
      </c>
      <c r="AG21" s="194" t="s">
        <v>47</v>
      </c>
      <c r="AH21" s="215" t="s">
        <v>47</v>
      </c>
      <c r="AI21" s="194" t="s">
        <v>47</v>
      </c>
      <c r="AJ21" s="194"/>
    </row>
    <row r="22" spans="1:36" s="84" customFormat="1" ht="39.950000000000003" customHeight="1" x14ac:dyDescent="0.2">
      <c r="A22" s="194">
        <v>20</v>
      </c>
      <c r="B22" s="194">
        <v>167</v>
      </c>
      <c r="C22" s="193">
        <v>43130</v>
      </c>
      <c r="D22" s="193" t="s">
        <v>54</v>
      </c>
      <c r="E22" s="194" t="s">
        <v>2761</v>
      </c>
      <c r="F22" s="195" t="s">
        <v>41</v>
      </c>
      <c r="G22" s="193" t="s">
        <v>56</v>
      </c>
      <c r="H22" s="194" t="s">
        <v>57</v>
      </c>
      <c r="I22" s="195">
        <v>0</v>
      </c>
      <c r="J22" s="195"/>
      <c r="K22" s="195" t="s">
        <v>47</v>
      </c>
      <c r="L22" s="237" t="s">
        <v>47</v>
      </c>
      <c r="M22" s="219" t="s">
        <v>47</v>
      </c>
      <c r="N22" s="219" t="s">
        <v>47</v>
      </c>
      <c r="O22" s="231" t="s">
        <v>47</v>
      </c>
      <c r="P22" s="194" t="s">
        <v>44</v>
      </c>
      <c r="Q22" s="194" t="s">
        <v>44</v>
      </c>
      <c r="R22" s="194" t="s">
        <v>44</v>
      </c>
      <c r="S22" s="194" t="s">
        <v>44</v>
      </c>
      <c r="T22" s="194"/>
      <c r="U22" s="194"/>
      <c r="V22" s="194" t="s">
        <v>59</v>
      </c>
      <c r="W22" s="232" t="s">
        <v>78</v>
      </c>
      <c r="X22" s="194"/>
      <c r="Y22" s="232" t="s">
        <v>143</v>
      </c>
      <c r="Z22" s="194"/>
      <c r="AA22" s="194" t="s">
        <v>62</v>
      </c>
      <c r="AB22" s="194"/>
      <c r="AC22" s="194" t="s">
        <v>44</v>
      </c>
      <c r="AD22" s="202" t="s">
        <v>57</v>
      </c>
      <c r="AE22" s="194"/>
      <c r="AF22" s="194" t="s">
        <v>47</v>
      </c>
      <c r="AG22" s="194" t="s">
        <v>47</v>
      </c>
      <c r="AH22" s="215" t="s">
        <v>47</v>
      </c>
      <c r="AI22" s="194" t="s">
        <v>47</v>
      </c>
      <c r="AJ22" s="194"/>
    </row>
    <row r="23" spans="1:36" s="84" customFormat="1" ht="39.950000000000003" customHeight="1" x14ac:dyDescent="0.2">
      <c r="A23" s="194">
        <v>21</v>
      </c>
      <c r="B23" s="194">
        <v>319</v>
      </c>
      <c r="C23" s="193">
        <v>43137</v>
      </c>
      <c r="D23" s="193" t="s">
        <v>120</v>
      </c>
      <c r="E23" s="194" t="s">
        <v>2762</v>
      </c>
      <c r="F23" s="195" t="s">
        <v>94</v>
      </c>
      <c r="G23" s="193" t="s">
        <v>122</v>
      </c>
      <c r="H23" s="194" t="s">
        <v>123</v>
      </c>
      <c r="I23" s="195">
        <v>200</v>
      </c>
      <c r="J23" s="195"/>
      <c r="K23" s="195"/>
      <c r="L23" s="224" t="s">
        <v>44</v>
      </c>
      <c r="M23" s="223" t="s">
        <v>107</v>
      </c>
      <c r="N23" s="223" t="s">
        <v>331</v>
      </c>
      <c r="O23" s="202" t="s">
        <v>369</v>
      </c>
      <c r="P23" s="194"/>
      <c r="Q23" s="194" t="s">
        <v>44</v>
      </c>
      <c r="R23" s="194"/>
      <c r="S23" s="194"/>
      <c r="T23" s="194"/>
      <c r="U23" s="194"/>
      <c r="V23" s="194"/>
      <c r="W23" s="232" t="s">
        <v>78</v>
      </c>
      <c r="X23" s="194"/>
      <c r="Y23" s="232" t="s">
        <v>143</v>
      </c>
      <c r="Z23" s="194"/>
      <c r="AA23" s="194"/>
      <c r="AB23" s="194"/>
      <c r="AC23" s="194" t="s">
        <v>52</v>
      </c>
      <c r="AD23" s="194" t="s">
        <v>52</v>
      </c>
      <c r="AE23" s="194"/>
      <c r="AF23" s="194">
        <v>200</v>
      </c>
      <c r="AG23" s="194" t="s">
        <v>44</v>
      </c>
      <c r="AH23" s="215"/>
      <c r="AI23" s="194" t="s">
        <v>96</v>
      </c>
      <c r="AJ23" s="215">
        <v>43195</v>
      </c>
    </row>
    <row r="24" spans="1:36" s="84" customFormat="1" ht="39.950000000000003" customHeight="1" x14ac:dyDescent="0.2">
      <c r="A24" s="194">
        <v>22</v>
      </c>
      <c r="B24" s="194">
        <v>19</v>
      </c>
      <c r="C24" s="193">
        <v>43137</v>
      </c>
      <c r="D24" s="193" t="s">
        <v>356</v>
      </c>
      <c r="E24" s="194" t="s">
        <v>357</v>
      </c>
      <c r="F24" s="195" t="s">
        <v>41</v>
      </c>
      <c r="G24" s="193" t="s">
        <v>245</v>
      </c>
      <c r="H24" s="194" t="s">
        <v>139</v>
      </c>
      <c r="I24" s="195">
        <v>1000</v>
      </c>
      <c r="J24" s="195"/>
      <c r="K24" s="195" t="s">
        <v>52</v>
      </c>
      <c r="L24" s="224" t="s">
        <v>44</v>
      </c>
      <c r="M24" s="223" t="s">
        <v>107</v>
      </c>
      <c r="N24" s="223" t="s">
        <v>331</v>
      </c>
      <c r="O24" s="202" t="s">
        <v>358</v>
      </c>
      <c r="P24" s="194"/>
      <c r="Q24" s="194" t="s">
        <v>44</v>
      </c>
      <c r="R24" s="194"/>
      <c r="S24" s="194"/>
      <c r="T24" s="194"/>
      <c r="U24" s="194"/>
      <c r="V24" s="194"/>
      <c r="W24" s="232" t="s">
        <v>78</v>
      </c>
      <c r="X24" s="194"/>
      <c r="Y24" s="232" t="s">
        <v>143</v>
      </c>
      <c r="Z24" s="194"/>
      <c r="AA24" s="194"/>
      <c r="AB24" s="194"/>
      <c r="AC24" s="194" t="s">
        <v>44</v>
      </c>
      <c r="AD24" s="202" t="s">
        <v>139</v>
      </c>
      <c r="AE24" s="194"/>
      <c r="AF24" s="194">
        <v>1000</v>
      </c>
      <c r="AG24" s="194" t="s">
        <v>44</v>
      </c>
      <c r="AH24" s="194"/>
      <c r="AI24" s="194" t="s">
        <v>108</v>
      </c>
      <c r="AJ24" s="215">
        <v>43195</v>
      </c>
    </row>
    <row r="25" spans="1:36" s="84" customFormat="1" ht="39.950000000000003" customHeight="1" x14ac:dyDescent="0.2">
      <c r="A25" s="194">
        <v>23</v>
      </c>
      <c r="B25" s="194">
        <v>210</v>
      </c>
      <c r="C25" s="193">
        <v>43139</v>
      </c>
      <c r="D25" s="193" t="s">
        <v>359</v>
      </c>
      <c r="E25" s="194" t="s">
        <v>360</v>
      </c>
      <c r="F25" s="195" t="s">
        <v>361</v>
      </c>
      <c r="G25" s="193" t="s">
        <v>113</v>
      </c>
      <c r="H25" s="194" t="s">
        <v>114</v>
      </c>
      <c r="I25" s="195">
        <v>300</v>
      </c>
      <c r="J25" s="195"/>
      <c r="K25" s="195" t="s">
        <v>44</v>
      </c>
      <c r="L25" s="224" t="s">
        <v>44</v>
      </c>
      <c r="M25" s="223" t="s">
        <v>107</v>
      </c>
      <c r="N25" s="223" t="s">
        <v>331</v>
      </c>
      <c r="O25" s="202" t="s">
        <v>332</v>
      </c>
      <c r="P25" s="194"/>
      <c r="Q25" s="193" t="s">
        <v>44</v>
      </c>
      <c r="R25" s="194"/>
      <c r="S25" s="194"/>
      <c r="T25" s="194"/>
      <c r="U25" s="194"/>
      <c r="V25" s="194" t="s">
        <v>362</v>
      </c>
      <c r="W25" s="232" t="s">
        <v>363</v>
      </c>
      <c r="X25" s="194"/>
      <c r="Y25" s="232" t="s">
        <v>143</v>
      </c>
      <c r="Z25" s="194"/>
      <c r="AA25" s="194"/>
      <c r="AB25" s="194"/>
      <c r="AC25" s="194" t="s">
        <v>52</v>
      </c>
      <c r="AD25" s="194" t="s">
        <v>52</v>
      </c>
      <c r="AE25" s="194"/>
      <c r="AF25" s="194">
        <v>300</v>
      </c>
      <c r="AG25" s="194" t="s">
        <v>44</v>
      </c>
      <c r="AH25" s="194"/>
      <c r="AI25" s="194" t="s">
        <v>364</v>
      </c>
      <c r="AJ25" s="215">
        <v>43195</v>
      </c>
    </row>
    <row r="26" spans="1:36" s="84" customFormat="1" ht="39.950000000000003" customHeight="1" x14ac:dyDescent="0.2">
      <c r="A26" s="194">
        <v>24</v>
      </c>
      <c r="B26" s="194">
        <v>15</v>
      </c>
      <c r="C26" s="193">
        <v>43139</v>
      </c>
      <c r="D26" s="193" t="s">
        <v>124</v>
      </c>
      <c r="E26" s="194" t="s">
        <v>125</v>
      </c>
      <c r="F26" s="195" t="s">
        <v>126</v>
      </c>
      <c r="G26" s="193" t="s">
        <v>262</v>
      </c>
      <c r="H26" s="194" t="s">
        <v>77</v>
      </c>
      <c r="I26" s="195">
        <v>100</v>
      </c>
      <c r="J26" s="195"/>
      <c r="K26" s="195" t="s">
        <v>44</v>
      </c>
      <c r="L26" s="224" t="s">
        <v>44</v>
      </c>
      <c r="M26" s="223" t="s">
        <v>107</v>
      </c>
      <c r="N26" s="223" t="s">
        <v>331</v>
      </c>
      <c r="O26" s="202" t="s">
        <v>332</v>
      </c>
      <c r="P26" s="194"/>
      <c r="Q26" s="193" t="s">
        <v>44</v>
      </c>
      <c r="R26" s="194"/>
      <c r="S26" s="194"/>
      <c r="T26" s="194"/>
      <c r="U26" s="194"/>
      <c r="V26" s="194"/>
      <c r="W26" s="232" t="s">
        <v>2770</v>
      </c>
      <c r="X26" s="194"/>
      <c r="Y26" s="232" t="s">
        <v>143</v>
      </c>
      <c r="Z26" s="194"/>
      <c r="AA26" s="194"/>
      <c r="AB26" s="194"/>
      <c r="AC26" s="194" t="s">
        <v>52</v>
      </c>
      <c r="AD26" s="194" t="s">
        <v>52</v>
      </c>
      <c r="AE26" s="194"/>
      <c r="AF26" s="194">
        <v>100</v>
      </c>
      <c r="AG26" s="194" t="s">
        <v>44</v>
      </c>
      <c r="AH26" s="194"/>
      <c r="AI26" s="194" t="s">
        <v>374</v>
      </c>
      <c r="AJ26" s="215">
        <v>43195</v>
      </c>
    </row>
    <row r="27" spans="1:36" s="84" customFormat="1" ht="39.950000000000003" customHeight="1" x14ac:dyDescent="0.2">
      <c r="A27" s="194">
        <v>25</v>
      </c>
      <c r="B27" s="194">
        <v>35</v>
      </c>
      <c r="C27" s="193">
        <v>43143</v>
      </c>
      <c r="D27" s="193" t="s">
        <v>74</v>
      </c>
      <c r="E27" s="194" t="s">
        <v>75</v>
      </c>
      <c r="F27" s="195" t="s">
        <v>65</v>
      </c>
      <c r="G27" s="193" t="s">
        <v>76</v>
      </c>
      <c r="H27" s="194" t="s">
        <v>77</v>
      </c>
      <c r="I27" s="195">
        <v>100</v>
      </c>
      <c r="J27" s="195"/>
      <c r="K27" s="195" t="s">
        <v>44</v>
      </c>
      <c r="L27" s="224" t="s">
        <v>44</v>
      </c>
      <c r="M27" s="223" t="s">
        <v>107</v>
      </c>
      <c r="N27" s="223" t="s">
        <v>331</v>
      </c>
      <c r="O27" s="202" t="s">
        <v>369</v>
      </c>
      <c r="P27" s="194"/>
      <c r="Q27" s="193" t="s">
        <v>44</v>
      </c>
      <c r="R27" s="194"/>
      <c r="S27" s="194"/>
      <c r="T27" s="194"/>
      <c r="U27" s="194"/>
      <c r="V27" s="194" t="s">
        <v>59</v>
      </c>
      <c r="W27" s="232" t="s">
        <v>78</v>
      </c>
      <c r="X27" s="194"/>
      <c r="Y27" s="232" t="s">
        <v>143</v>
      </c>
      <c r="Z27" s="194"/>
      <c r="AA27" s="194" t="s">
        <v>77</v>
      </c>
      <c r="AB27" s="194"/>
      <c r="AC27" s="194" t="s">
        <v>52</v>
      </c>
      <c r="AD27" s="194" t="s">
        <v>47</v>
      </c>
      <c r="AE27" s="194"/>
      <c r="AF27" s="194">
        <v>100</v>
      </c>
      <c r="AG27" s="194" t="s">
        <v>44</v>
      </c>
      <c r="AH27" s="194"/>
      <c r="AI27" s="194" t="s">
        <v>488</v>
      </c>
      <c r="AJ27" s="215">
        <v>43195</v>
      </c>
    </row>
    <row r="28" spans="1:36" s="84" customFormat="1" ht="39.950000000000003" customHeight="1" x14ac:dyDescent="0.2">
      <c r="A28" s="194">
        <v>26</v>
      </c>
      <c r="B28" s="194">
        <v>24</v>
      </c>
      <c r="C28" s="193">
        <v>43143</v>
      </c>
      <c r="D28" s="193" t="s">
        <v>101</v>
      </c>
      <c r="E28" s="194" t="s">
        <v>102</v>
      </c>
      <c r="F28" s="195" t="s">
        <v>81</v>
      </c>
      <c r="G28" s="193" t="s">
        <v>103</v>
      </c>
      <c r="H28" s="194" t="s">
        <v>139</v>
      </c>
      <c r="I28" s="195">
        <v>2000</v>
      </c>
      <c r="J28" s="195"/>
      <c r="K28" s="195" t="s">
        <v>44</v>
      </c>
      <c r="L28" s="224" t="s">
        <v>44</v>
      </c>
      <c r="M28" s="223" t="s">
        <v>107</v>
      </c>
      <c r="N28" s="223" t="s">
        <v>331</v>
      </c>
      <c r="O28" s="202" t="s">
        <v>369</v>
      </c>
      <c r="P28" s="194"/>
      <c r="Q28" s="193" t="s">
        <v>44</v>
      </c>
      <c r="R28" s="194"/>
      <c r="S28" s="194" t="s">
        <v>44</v>
      </c>
      <c r="T28" s="194"/>
      <c r="U28" s="194"/>
      <c r="V28" s="231" t="s">
        <v>59</v>
      </c>
      <c r="W28" s="232" t="s">
        <v>78</v>
      </c>
      <c r="X28" s="194"/>
      <c r="Y28" s="232" t="s">
        <v>143</v>
      </c>
      <c r="Z28" s="194"/>
      <c r="AA28" s="194" t="s">
        <v>62</v>
      </c>
      <c r="AB28" s="194" t="s">
        <v>2821</v>
      </c>
      <c r="AC28" s="194" t="s">
        <v>44</v>
      </c>
      <c r="AD28" s="202" t="s">
        <v>43</v>
      </c>
      <c r="AE28" s="194"/>
      <c r="AF28" s="194">
        <v>2000</v>
      </c>
      <c r="AG28" s="194" t="s">
        <v>44</v>
      </c>
      <c r="AH28" s="194"/>
      <c r="AI28" s="194" t="s">
        <v>91</v>
      </c>
      <c r="AJ28" s="215">
        <v>43195</v>
      </c>
    </row>
    <row r="29" spans="1:36" s="84" customFormat="1" ht="39.950000000000003" customHeight="1" x14ac:dyDescent="0.2">
      <c r="A29" s="194">
        <v>27</v>
      </c>
      <c r="B29" s="194">
        <v>324</v>
      </c>
      <c r="C29" s="193">
        <v>43144</v>
      </c>
      <c r="D29" s="193" t="s">
        <v>365</v>
      </c>
      <c r="E29" s="194" t="s">
        <v>366</v>
      </c>
      <c r="F29" s="195" t="s">
        <v>361</v>
      </c>
      <c r="G29" s="193" t="s">
        <v>367</v>
      </c>
      <c r="H29" s="194" t="s">
        <v>368</v>
      </c>
      <c r="I29" s="195">
        <v>100</v>
      </c>
      <c r="J29" s="195"/>
      <c r="K29" s="195" t="s">
        <v>44</v>
      </c>
      <c r="L29" s="237" t="s">
        <v>44</v>
      </c>
      <c r="M29" s="219" t="s">
        <v>47</v>
      </c>
      <c r="N29" s="219" t="s">
        <v>47</v>
      </c>
      <c r="O29" s="231" t="s">
        <v>369</v>
      </c>
      <c r="P29" s="194"/>
      <c r="Q29" s="193" t="s">
        <v>47</v>
      </c>
      <c r="R29" s="194"/>
      <c r="S29" s="194" t="s">
        <v>47</v>
      </c>
      <c r="T29" s="194"/>
      <c r="U29" s="194"/>
      <c r="V29" s="194" t="s">
        <v>47</v>
      </c>
      <c r="W29" s="232" t="s">
        <v>47</v>
      </c>
      <c r="X29" s="232"/>
      <c r="Y29" s="232" t="s">
        <v>47</v>
      </c>
      <c r="Z29" s="194"/>
      <c r="AA29" s="194"/>
      <c r="AB29" s="194"/>
      <c r="AC29" s="194" t="s">
        <v>52</v>
      </c>
      <c r="AD29" s="194" t="s">
        <v>52</v>
      </c>
      <c r="AE29" s="194"/>
      <c r="AF29" s="194">
        <v>100</v>
      </c>
      <c r="AG29" s="194" t="s">
        <v>44</v>
      </c>
      <c r="AH29" s="194"/>
      <c r="AI29" s="194" t="s">
        <v>364</v>
      </c>
      <c r="AJ29" s="215">
        <v>43195</v>
      </c>
    </row>
    <row r="30" spans="1:36" s="84" customFormat="1" ht="39.950000000000003" customHeight="1" x14ac:dyDescent="0.2">
      <c r="A30" s="194">
        <v>28</v>
      </c>
      <c r="B30" s="194">
        <v>162</v>
      </c>
      <c r="C30" s="193">
        <v>43150</v>
      </c>
      <c r="D30" s="193" t="s">
        <v>370</v>
      </c>
      <c r="E30" s="194" t="s">
        <v>371</v>
      </c>
      <c r="F30" s="195" t="s">
        <v>126</v>
      </c>
      <c r="G30" s="193" t="s">
        <v>122</v>
      </c>
      <c r="H30" s="194" t="s">
        <v>123</v>
      </c>
      <c r="I30" s="195">
        <v>200</v>
      </c>
      <c r="J30" s="195"/>
      <c r="K30" s="195" t="s">
        <v>44</v>
      </c>
      <c r="L30" s="224" t="s">
        <v>44</v>
      </c>
      <c r="M30" s="223" t="s">
        <v>107</v>
      </c>
      <c r="N30" s="223" t="s">
        <v>331</v>
      </c>
      <c r="O30" s="202" t="s">
        <v>369</v>
      </c>
      <c r="P30" s="194"/>
      <c r="Q30" s="193" t="s">
        <v>44</v>
      </c>
      <c r="R30" s="194"/>
      <c r="S30" s="194"/>
      <c r="T30" s="194"/>
      <c r="U30" s="194"/>
      <c r="V30" s="194" t="s">
        <v>372</v>
      </c>
      <c r="W30" s="232" t="s">
        <v>373</v>
      </c>
      <c r="X30" s="232"/>
      <c r="Y30" s="232" t="s">
        <v>143</v>
      </c>
      <c r="Z30" s="194"/>
      <c r="AA30" s="194" t="s">
        <v>351</v>
      </c>
      <c r="AB30" s="194"/>
      <c r="AC30" s="194" t="s">
        <v>52</v>
      </c>
      <c r="AD30" s="194" t="s">
        <v>47</v>
      </c>
      <c r="AE30" s="194"/>
      <c r="AF30" s="194">
        <v>200</v>
      </c>
      <c r="AG30" s="194" t="s">
        <v>44</v>
      </c>
      <c r="AH30" s="194"/>
      <c r="AI30" s="194" t="s">
        <v>374</v>
      </c>
      <c r="AJ30" s="215">
        <v>43195</v>
      </c>
    </row>
    <row r="31" spans="1:36" s="84" customFormat="1" ht="39.950000000000003" customHeight="1" x14ac:dyDescent="0.2">
      <c r="A31" s="194">
        <v>29</v>
      </c>
      <c r="B31" s="194">
        <v>323</v>
      </c>
      <c r="C31" s="193">
        <v>43151</v>
      </c>
      <c r="D31" s="193" t="s">
        <v>279</v>
      </c>
      <c r="E31" s="194" t="s">
        <v>2822</v>
      </c>
      <c r="F31" s="195" t="s">
        <v>261</v>
      </c>
      <c r="G31" s="193" t="s">
        <v>164</v>
      </c>
      <c r="H31" s="194" t="s">
        <v>114</v>
      </c>
      <c r="I31" s="195">
        <v>300</v>
      </c>
      <c r="J31" s="195" t="s">
        <v>2823</v>
      </c>
      <c r="K31" s="195" t="s">
        <v>44</v>
      </c>
      <c r="L31" s="237" t="s">
        <v>44</v>
      </c>
      <c r="M31" s="219" t="s">
        <v>47</v>
      </c>
      <c r="N31" s="219" t="s">
        <v>47</v>
      </c>
      <c r="O31" s="231" t="s">
        <v>350</v>
      </c>
      <c r="P31" s="194" t="s">
        <v>52</v>
      </c>
      <c r="Q31" s="193" t="s">
        <v>44</v>
      </c>
      <c r="R31" s="194" t="s">
        <v>52</v>
      </c>
      <c r="S31" s="194"/>
      <c r="T31" s="194"/>
      <c r="U31" s="194"/>
      <c r="V31" s="194" t="s">
        <v>2824</v>
      </c>
      <c r="W31" s="232" t="s">
        <v>2824</v>
      </c>
      <c r="X31" s="194"/>
      <c r="Y31" s="232" t="s">
        <v>143</v>
      </c>
      <c r="Z31" s="194"/>
      <c r="AA31" s="194"/>
      <c r="AB31" s="194"/>
      <c r="AC31" s="194" t="s">
        <v>52</v>
      </c>
      <c r="AD31" s="194" t="s">
        <v>52</v>
      </c>
      <c r="AE31" s="194"/>
      <c r="AF31" s="194">
        <v>300</v>
      </c>
      <c r="AG31" s="194" t="s">
        <v>44</v>
      </c>
      <c r="AH31" s="194"/>
      <c r="AI31" s="194" t="s">
        <v>91</v>
      </c>
      <c r="AJ31" s="215">
        <v>43195</v>
      </c>
    </row>
    <row r="32" spans="1:36" s="84" customFormat="1" ht="39.950000000000003" customHeight="1" x14ac:dyDescent="0.2">
      <c r="A32" s="194">
        <v>30</v>
      </c>
      <c r="B32" s="194"/>
      <c r="C32" s="193">
        <v>43153</v>
      </c>
      <c r="D32" s="193" t="s">
        <v>375</v>
      </c>
      <c r="E32" s="194" t="s">
        <v>376</v>
      </c>
      <c r="F32" s="195" t="s">
        <v>41</v>
      </c>
      <c r="G32" s="193" t="s">
        <v>377</v>
      </c>
      <c r="H32" s="194" t="s">
        <v>77</v>
      </c>
      <c r="I32" s="195">
        <v>0</v>
      </c>
      <c r="J32" s="195"/>
      <c r="K32" s="195" t="s">
        <v>52</v>
      </c>
      <c r="L32" s="237" t="s">
        <v>44</v>
      </c>
      <c r="M32" s="219" t="s">
        <v>47</v>
      </c>
      <c r="N32" s="219" t="s">
        <v>47</v>
      </c>
      <c r="O32" s="231" t="s">
        <v>47</v>
      </c>
      <c r="P32" s="194"/>
      <c r="Q32" s="193" t="s">
        <v>44</v>
      </c>
      <c r="R32" s="194"/>
      <c r="S32" s="194"/>
      <c r="T32" s="194"/>
      <c r="U32" s="194"/>
      <c r="V32" s="194"/>
      <c r="W32" s="203"/>
      <c r="X32" s="203"/>
      <c r="Y32" s="232" t="s">
        <v>47</v>
      </c>
      <c r="Z32" s="194"/>
      <c r="AA32" s="194"/>
      <c r="AB32" s="194"/>
      <c r="AC32" s="194" t="s">
        <v>52</v>
      </c>
      <c r="AD32" s="194" t="s">
        <v>52</v>
      </c>
      <c r="AE32" s="194"/>
      <c r="AF32" s="194"/>
      <c r="AG32" s="194" t="s">
        <v>47</v>
      </c>
      <c r="AH32" s="194" t="s">
        <v>47</v>
      </c>
      <c r="AI32" s="194" t="s">
        <v>47</v>
      </c>
      <c r="AJ32" s="194" t="s">
        <v>47</v>
      </c>
    </row>
    <row r="33" spans="1:36" s="84" customFormat="1" ht="39.950000000000003" customHeight="1" x14ac:dyDescent="0.2">
      <c r="A33" s="194">
        <v>31</v>
      </c>
      <c r="B33" s="194">
        <v>17</v>
      </c>
      <c r="C33" s="193">
        <v>43153</v>
      </c>
      <c r="D33" s="193" t="s">
        <v>70</v>
      </c>
      <c r="E33" s="194" t="s">
        <v>71</v>
      </c>
      <c r="F33" s="195" t="s">
        <v>65</v>
      </c>
      <c r="G33" s="193" t="s">
        <v>113</v>
      </c>
      <c r="H33" s="194" t="s">
        <v>114</v>
      </c>
      <c r="I33" s="195">
        <v>300</v>
      </c>
      <c r="J33" s="195"/>
      <c r="K33" s="195" t="s">
        <v>44</v>
      </c>
      <c r="L33" s="224" t="s">
        <v>44</v>
      </c>
      <c r="M33" s="223" t="s">
        <v>107</v>
      </c>
      <c r="N33" s="223" t="s">
        <v>331</v>
      </c>
      <c r="O33" s="202" t="s">
        <v>369</v>
      </c>
      <c r="P33" s="194"/>
      <c r="Q33" s="193" t="s">
        <v>44</v>
      </c>
      <c r="R33" s="194"/>
      <c r="S33" s="194" t="s">
        <v>52</v>
      </c>
      <c r="T33" s="194"/>
      <c r="U33" s="194"/>
      <c r="V33" s="194" t="s">
        <v>78</v>
      </c>
      <c r="W33" s="232" t="s">
        <v>78</v>
      </c>
      <c r="X33" s="194"/>
      <c r="Y33" s="232" t="s">
        <v>143</v>
      </c>
      <c r="Z33" s="194"/>
      <c r="AA33" s="194" t="s">
        <v>216</v>
      </c>
      <c r="AB33" s="194"/>
      <c r="AC33" s="194" t="s">
        <v>52</v>
      </c>
      <c r="AD33" s="194" t="s">
        <v>47</v>
      </c>
      <c r="AE33" s="194"/>
      <c r="AF33" s="194">
        <v>300</v>
      </c>
      <c r="AG33" s="194" t="s">
        <v>44</v>
      </c>
      <c r="AH33" s="194"/>
      <c r="AI33" s="194" t="s">
        <v>488</v>
      </c>
      <c r="AJ33" s="215">
        <v>43195</v>
      </c>
    </row>
    <row r="34" spans="1:36" s="84" customFormat="1" ht="39.950000000000003" customHeight="1" x14ac:dyDescent="0.2">
      <c r="A34" s="194">
        <v>32</v>
      </c>
      <c r="B34" s="194">
        <v>100</v>
      </c>
      <c r="C34" s="193">
        <v>43153</v>
      </c>
      <c r="D34" s="193" t="s">
        <v>378</v>
      </c>
      <c r="E34" s="194" t="s">
        <v>379</v>
      </c>
      <c r="F34" s="195" t="s">
        <v>361</v>
      </c>
      <c r="G34" s="193" t="s">
        <v>66</v>
      </c>
      <c r="H34" s="194" t="s">
        <v>67</v>
      </c>
      <c r="I34" s="195">
        <v>500</v>
      </c>
      <c r="J34" s="195"/>
      <c r="K34" s="195" t="s">
        <v>44</v>
      </c>
      <c r="L34" s="224" t="s">
        <v>44</v>
      </c>
      <c r="M34" s="223" t="s">
        <v>107</v>
      </c>
      <c r="N34" s="223" t="s">
        <v>331</v>
      </c>
      <c r="O34" s="202" t="s">
        <v>369</v>
      </c>
      <c r="P34" s="194"/>
      <c r="Q34" s="193" t="s">
        <v>380</v>
      </c>
      <c r="R34" s="194"/>
      <c r="S34" s="194" t="s">
        <v>44</v>
      </c>
      <c r="T34" s="194"/>
      <c r="U34" s="194"/>
      <c r="V34" s="194" t="s">
        <v>78</v>
      </c>
      <c r="W34" s="232" t="s">
        <v>78</v>
      </c>
      <c r="X34" s="194"/>
      <c r="Y34" s="232" t="s">
        <v>143</v>
      </c>
      <c r="Z34" s="194"/>
      <c r="AA34" s="194" t="s">
        <v>216</v>
      </c>
      <c r="AB34" s="194"/>
      <c r="AC34" s="194" t="s">
        <v>44</v>
      </c>
      <c r="AD34" s="202" t="s">
        <v>203</v>
      </c>
      <c r="AE34" s="194"/>
      <c r="AF34" s="194">
        <v>500</v>
      </c>
      <c r="AG34" s="194" t="s">
        <v>44</v>
      </c>
      <c r="AH34" s="194"/>
      <c r="AI34" s="194" t="s">
        <v>364</v>
      </c>
      <c r="AJ34" s="215">
        <v>43195</v>
      </c>
    </row>
    <row r="35" spans="1:36" s="84" customFormat="1" ht="39.950000000000003" customHeight="1" x14ac:dyDescent="0.2">
      <c r="A35" s="194">
        <v>33</v>
      </c>
      <c r="B35" s="194"/>
      <c r="C35" s="193">
        <v>43156</v>
      </c>
      <c r="D35" s="193" t="s">
        <v>381</v>
      </c>
      <c r="E35" s="194" t="s">
        <v>382</v>
      </c>
      <c r="F35" s="195" t="s">
        <v>340</v>
      </c>
      <c r="G35" s="193" t="s">
        <v>66</v>
      </c>
      <c r="H35" s="194" t="s">
        <v>67</v>
      </c>
      <c r="I35" s="195">
        <v>750</v>
      </c>
      <c r="J35" s="195"/>
      <c r="K35" s="195" t="s">
        <v>52</v>
      </c>
      <c r="L35" s="224" t="s">
        <v>44</v>
      </c>
      <c r="M35" s="223" t="s">
        <v>107</v>
      </c>
      <c r="N35" s="223" t="s">
        <v>331</v>
      </c>
      <c r="O35" s="202" t="s">
        <v>383</v>
      </c>
      <c r="P35" s="194"/>
      <c r="Q35" s="193" t="s">
        <v>384</v>
      </c>
      <c r="R35" s="194"/>
      <c r="S35" s="194"/>
      <c r="T35" s="194"/>
      <c r="U35" s="194"/>
      <c r="V35" s="194"/>
      <c r="W35" s="232" t="s">
        <v>385</v>
      </c>
      <c r="X35" s="232"/>
      <c r="Y35" s="232" t="s">
        <v>143</v>
      </c>
      <c r="Z35" s="194"/>
      <c r="AA35" s="194"/>
      <c r="AB35" s="194"/>
      <c r="AC35" s="194" t="s">
        <v>44</v>
      </c>
      <c r="AD35" s="202" t="s">
        <v>203</v>
      </c>
      <c r="AE35" s="194"/>
      <c r="AF35" s="194">
        <v>750</v>
      </c>
      <c r="AG35" s="194" t="s">
        <v>44</v>
      </c>
      <c r="AH35" s="194"/>
      <c r="AI35" s="194" t="s">
        <v>108</v>
      </c>
      <c r="AJ35" s="215">
        <v>43195</v>
      </c>
    </row>
    <row r="36" spans="1:36" s="84" customFormat="1" ht="39.950000000000003" customHeight="1" x14ac:dyDescent="0.2">
      <c r="A36" s="194">
        <v>34</v>
      </c>
      <c r="B36" s="194">
        <v>320</v>
      </c>
      <c r="C36" s="193">
        <v>43159</v>
      </c>
      <c r="D36" s="193" t="s">
        <v>386</v>
      </c>
      <c r="E36" s="194" t="s">
        <v>387</v>
      </c>
      <c r="F36" s="195" t="s">
        <v>361</v>
      </c>
      <c r="G36" s="193" t="s">
        <v>66</v>
      </c>
      <c r="H36" s="194" t="s">
        <v>67</v>
      </c>
      <c r="I36" s="195">
        <v>500</v>
      </c>
      <c r="J36" s="195"/>
      <c r="K36" s="195"/>
      <c r="L36" s="224" t="s">
        <v>52</v>
      </c>
      <c r="M36" s="223" t="s">
        <v>107</v>
      </c>
      <c r="N36" s="223" t="s">
        <v>331</v>
      </c>
      <c r="O36" s="202" t="s">
        <v>369</v>
      </c>
      <c r="P36" s="194"/>
      <c r="Q36" s="193" t="s">
        <v>380</v>
      </c>
      <c r="R36" s="194"/>
      <c r="S36" s="194"/>
      <c r="T36" s="194"/>
      <c r="U36" s="194"/>
      <c r="V36" s="194"/>
      <c r="W36" s="232" t="s">
        <v>78</v>
      </c>
      <c r="X36" s="194"/>
      <c r="Y36" s="232" t="s">
        <v>143</v>
      </c>
      <c r="Z36" s="194"/>
      <c r="AA36" s="194"/>
      <c r="AB36" s="194"/>
      <c r="AC36" s="194" t="s">
        <v>44</v>
      </c>
      <c r="AD36" s="202" t="s">
        <v>203</v>
      </c>
      <c r="AE36" s="194"/>
      <c r="AF36" s="194">
        <v>500</v>
      </c>
      <c r="AG36" s="194" t="s">
        <v>44</v>
      </c>
      <c r="AH36" s="194"/>
      <c r="AI36" s="194" t="s">
        <v>364</v>
      </c>
      <c r="AJ36" s="215">
        <v>43195</v>
      </c>
    </row>
    <row r="37" spans="1:36" s="84" customFormat="1" ht="39.950000000000003" customHeight="1" x14ac:dyDescent="0.2">
      <c r="A37" s="194">
        <v>35</v>
      </c>
      <c r="B37" s="194"/>
      <c r="C37" s="193">
        <v>43159</v>
      </c>
      <c r="D37" s="193" t="s">
        <v>84</v>
      </c>
      <c r="E37" s="194" t="s">
        <v>85</v>
      </c>
      <c r="F37" s="195" t="s">
        <v>261</v>
      </c>
      <c r="G37" s="193" t="s">
        <v>66</v>
      </c>
      <c r="H37" s="194" t="s">
        <v>67</v>
      </c>
      <c r="I37" s="195">
        <v>500</v>
      </c>
      <c r="J37" s="195"/>
      <c r="K37" s="195" t="s">
        <v>44</v>
      </c>
      <c r="L37" s="224" t="s">
        <v>44</v>
      </c>
      <c r="M37" s="223" t="s">
        <v>107</v>
      </c>
      <c r="N37" s="223" t="s">
        <v>331</v>
      </c>
      <c r="O37" s="202" t="s">
        <v>369</v>
      </c>
      <c r="P37" s="194" t="s">
        <v>47</v>
      </c>
      <c r="Q37" s="193" t="s">
        <v>44</v>
      </c>
      <c r="R37" s="194" t="s">
        <v>44</v>
      </c>
      <c r="S37" s="194" t="s">
        <v>44</v>
      </c>
      <c r="T37" s="194"/>
      <c r="U37" s="194"/>
      <c r="V37" s="194" t="s">
        <v>44</v>
      </c>
      <c r="W37" s="232" t="s">
        <v>2825</v>
      </c>
      <c r="X37" s="202"/>
      <c r="Y37" s="232" t="s">
        <v>143</v>
      </c>
      <c r="Z37" s="194"/>
      <c r="AA37" s="194"/>
      <c r="AB37" s="194"/>
      <c r="AC37" s="194" t="s">
        <v>44</v>
      </c>
      <c r="AD37" s="202" t="s">
        <v>203</v>
      </c>
      <c r="AE37" s="194"/>
      <c r="AF37" s="194">
        <v>500</v>
      </c>
      <c r="AG37" s="194" t="s">
        <v>44</v>
      </c>
      <c r="AH37" s="194"/>
      <c r="AI37" s="194" t="s">
        <v>284</v>
      </c>
      <c r="AJ37" s="215">
        <v>43195</v>
      </c>
    </row>
    <row r="38" spans="1:36" s="84" customFormat="1" ht="39.950000000000003" customHeight="1" x14ac:dyDescent="0.2">
      <c r="A38" s="194">
        <v>36</v>
      </c>
      <c r="B38" s="194">
        <v>282</v>
      </c>
      <c r="C38" s="193">
        <v>43159</v>
      </c>
      <c r="D38" s="193" t="s">
        <v>141</v>
      </c>
      <c r="E38" s="194" t="s">
        <v>142</v>
      </c>
      <c r="F38" s="195" t="s">
        <v>41</v>
      </c>
      <c r="G38" s="193" t="s">
        <v>82</v>
      </c>
      <c r="H38" s="194" t="s">
        <v>57</v>
      </c>
      <c r="I38" s="195">
        <v>3000</v>
      </c>
      <c r="J38" s="195"/>
      <c r="K38" s="195"/>
      <c r="L38" s="224" t="s">
        <v>44</v>
      </c>
      <c r="M38" s="223" t="s">
        <v>107</v>
      </c>
      <c r="N38" s="223" t="s">
        <v>331</v>
      </c>
      <c r="O38" s="202" t="s">
        <v>350</v>
      </c>
      <c r="P38" s="194"/>
      <c r="Q38" s="193" t="s">
        <v>380</v>
      </c>
      <c r="R38" s="194"/>
      <c r="S38" s="194"/>
      <c r="T38" s="194"/>
      <c r="U38" s="194"/>
      <c r="V38" s="194"/>
      <c r="W38" s="232" t="s">
        <v>44</v>
      </c>
      <c r="X38" s="232"/>
      <c r="Y38" s="232" t="s">
        <v>143</v>
      </c>
      <c r="Z38" s="194"/>
      <c r="AA38" s="194"/>
      <c r="AB38" s="194"/>
      <c r="AC38" s="194" t="s">
        <v>44</v>
      </c>
      <c r="AD38" s="202" t="s">
        <v>57</v>
      </c>
      <c r="AE38" s="194"/>
      <c r="AF38" s="194">
        <v>3000</v>
      </c>
      <c r="AG38" s="194" t="s">
        <v>44</v>
      </c>
      <c r="AH38" s="194"/>
      <c r="AI38" s="194" t="s">
        <v>108</v>
      </c>
      <c r="AJ38" s="215">
        <v>43195</v>
      </c>
    </row>
    <row r="39" spans="1:36" s="84" customFormat="1" ht="39.950000000000003" customHeight="1" x14ac:dyDescent="0.2">
      <c r="A39" s="194">
        <v>37</v>
      </c>
      <c r="B39" s="194">
        <v>86</v>
      </c>
      <c r="C39" s="193">
        <v>43162</v>
      </c>
      <c r="D39" s="193" t="s">
        <v>388</v>
      </c>
      <c r="E39" s="194" t="s">
        <v>389</v>
      </c>
      <c r="F39" s="195" t="s">
        <v>390</v>
      </c>
      <c r="G39" s="193" t="s">
        <v>391</v>
      </c>
      <c r="H39" s="194" t="s">
        <v>139</v>
      </c>
      <c r="I39" s="195">
        <v>1500</v>
      </c>
      <c r="J39" s="195"/>
      <c r="K39" s="195"/>
      <c r="L39" s="224" t="s">
        <v>44</v>
      </c>
      <c r="M39" s="223" t="s">
        <v>107</v>
      </c>
      <c r="N39" s="223" t="s">
        <v>331</v>
      </c>
      <c r="O39" s="202" t="s">
        <v>350</v>
      </c>
      <c r="P39" s="194"/>
      <c r="Q39" s="193" t="s">
        <v>380</v>
      </c>
      <c r="R39" s="194"/>
      <c r="S39" s="194"/>
      <c r="T39" s="194"/>
      <c r="U39" s="194"/>
      <c r="V39" s="194"/>
      <c r="W39" s="203" t="s">
        <v>392</v>
      </c>
      <c r="X39" s="203"/>
      <c r="Y39" s="232" t="s">
        <v>143</v>
      </c>
      <c r="Z39" s="194"/>
      <c r="AA39" s="194"/>
      <c r="AB39" s="194"/>
      <c r="AC39" s="194" t="s">
        <v>44</v>
      </c>
      <c r="AD39" s="202" t="s">
        <v>139</v>
      </c>
      <c r="AE39" s="194"/>
      <c r="AF39" s="194">
        <v>1500</v>
      </c>
      <c r="AG39" s="194" t="s">
        <v>44</v>
      </c>
      <c r="AH39" s="194"/>
      <c r="AI39" s="194" t="s">
        <v>258</v>
      </c>
      <c r="AJ39" s="215">
        <v>43195</v>
      </c>
    </row>
    <row r="40" spans="1:36" s="84" customFormat="1" ht="39.950000000000003" customHeight="1" x14ac:dyDescent="0.2">
      <c r="A40" s="194">
        <v>38</v>
      </c>
      <c r="B40" s="194">
        <v>183</v>
      </c>
      <c r="C40" s="193">
        <v>43166</v>
      </c>
      <c r="D40" s="193" t="s">
        <v>393</v>
      </c>
      <c r="E40" s="194" t="s">
        <v>394</v>
      </c>
      <c r="F40" s="195" t="s">
        <v>163</v>
      </c>
      <c r="G40" s="193" t="s">
        <v>395</v>
      </c>
      <c r="H40" s="194" t="s">
        <v>396</v>
      </c>
      <c r="I40" s="195">
        <v>0</v>
      </c>
      <c r="J40" s="195"/>
      <c r="K40" s="195" t="s">
        <v>44</v>
      </c>
      <c r="L40" s="237" t="s">
        <v>44</v>
      </c>
      <c r="M40" s="219" t="s">
        <v>47</v>
      </c>
      <c r="N40" s="219" t="s">
        <v>47</v>
      </c>
      <c r="O40" s="231" t="s">
        <v>47</v>
      </c>
      <c r="P40" s="194" t="s">
        <v>47</v>
      </c>
      <c r="Q40" s="193" t="s">
        <v>52</v>
      </c>
      <c r="R40" s="194" t="s">
        <v>52</v>
      </c>
      <c r="S40" s="194" t="s">
        <v>52</v>
      </c>
      <c r="T40" s="194"/>
      <c r="U40" s="194"/>
      <c r="V40" s="194" t="s">
        <v>334</v>
      </c>
      <c r="W40" s="232" t="s">
        <v>44</v>
      </c>
      <c r="X40" s="232"/>
      <c r="Y40" s="232" t="s">
        <v>143</v>
      </c>
      <c r="Z40" s="194"/>
      <c r="AA40" s="194" t="s">
        <v>334</v>
      </c>
      <c r="AB40" s="194" t="s">
        <v>265</v>
      </c>
      <c r="AC40" s="194" t="s">
        <v>52</v>
      </c>
      <c r="AD40" s="194" t="s">
        <v>52</v>
      </c>
      <c r="AE40" s="194"/>
      <c r="AF40" s="194" t="s">
        <v>47</v>
      </c>
      <c r="AG40" s="194" t="s">
        <v>47</v>
      </c>
      <c r="AH40" s="194" t="s">
        <v>47</v>
      </c>
      <c r="AI40" s="194" t="s">
        <v>265</v>
      </c>
      <c r="AJ40" s="194"/>
    </row>
    <row r="41" spans="1:36" s="84" customFormat="1" ht="39.950000000000003" customHeight="1" x14ac:dyDescent="0.2">
      <c r="A41" s="194">
        <v>39</v>
      </c>
      <c r="B41" s="194">
        <v>179</v>
      </c>
      <c r="C41" s="193">
        <v>43166</v>
      </c>
      <c r="D41" s="193" t="s">
        <v>263</v>
      </c>
      <c r="E41" s="194" t="s">
        <v>264</v>
      </c>
      <c r="F41" s="195" t="s">
        <v>163</v>
      </c>
      <c r="G41" s="193" t="s">
        <v>76</v>
      </c>
      <c r="H41" s="194" t="s">
        <v>77</v>
      </c>
      <c r="I41" s="195">
        <v>100</v>
      </c>
      <c r="J41" s="195"/>
      <c r="K41" s="195" t="s">
        <v>44</v>
      </c>
      <c r="L41" s="224" t="s">
        <v>44</v>
      </c>
      <c r="M41" s="223" t="s">
        <v>107</v>
      </c>
      <c r="N41" s="223" t="s">
        <v>331</v>
      </c>
      <c r="O41" s="202" t="s">
        <v>427</v>
      </c>
      <c r="P41" s="194" t="s">
        <v>47</v>
      </c>
      <c r="Q41" s="193" t="s">
        <v>52</v>
      </c>
      <c r="R41" s="194" t="s">
        <v>52</v>
      </c>
      <c r="S41" s="194" t="s">
        <v>52</v>
      </c>
      <c r="T41" s="194"/>
      <c r="U41" s="194"/>
      <c r="V41" s="194" t="s">
        <v>2826</v>
      </c>
      <c r="W41" s="232" t="s">
        <v>2826</v>
      </c>
      <c r="X41" s="194" t="s">
        <v>44</v>
      </c>
      <c r="Y41" s="232" t="s">
        <v>143</v>
      </c>
      <c r="Z41" s="194"/>
      <c r="AA41" s="194" t="s">
        <v>77</v>
      </c>
      <c r="AB41" s="194"/>
      <c r="AC41" s="194" t="s">
        <v>52</v>
      </c>
      <c r="AD41" s="194" t="s">
        <v>47</v>
      </c>
      <c r="AE41" s="194"/>
      <c r="AF41" s="194">
        <v>100</v>
      </c>
      <c r="AG41" s="194" t="s">
        <v>44</v>
      </c>
      <c r="AH41" s="194"/>
      <c r="AI41" s="194" t="s">
        <v>265</v>
      </c>
      <c r="AJ41" s="215">
        <v>43195</v>
      </c>
    </row>
    <row r="42" spans="1:36" s="84" customFormat="1" ht="39.950000000000003" customHeight="1" x14ac:dyDescent="0.2">
      <c r="A42" s="194">
        <v>40</v>
      </c>
      <c r="B42" s="194"/>
      <c r="C42" s="193">
        <v>43166</v>
      </c>
      <c r="D42" s="193" t="s">
        <v>397</v>
      </c>
      <c r="E42" s="194" t="s">
        <v>398</v>
      </c>
      <c r="F42" s="195" t="s">
        <v>163</v>
      </c>
      <c r="G42" s="193" t="s">
        <v>399</v>
      </c>
      <c r="H42" s="194" t="s">
        <v>396</v>
      </c>
      <c r="I42" s="195">
        <v>0</v>
      </c>
      <c r="J42" s="195"/>
      <c r="K42" s="195" t="s">
        <v>44</v>
      </c>
      <c r="L42" s="237" t="s">
        <v>44</v>
      </c>
      <c r="M42" s="219" t="s">
        <v>47</v>
      </c>
      <c r="N42" s="219" t="s">
        <v>47</v>
      </c>
      <c r="O42" s="231" t="s">
        <v>47</v>
      </c>
      <c r="P42" s="194" t="s">
        <v>47</v>
      </c>
      <c r="Q42" s="193" t="s">
        <v>52</v>
      </c>
      <c r="R42" s="194" t="s">
        <v>52</v>
      </c>
      <c r="S42" s="194" t="s">
        <v>52</v>
      </c>
      <c r="T42" s="194"/>
      <c r="U42" s="194"/>
      <c r="V42" s="194" t="s">
        <v>334</v>
      </c>
      <c r="W42" s="232" t="s">
        <v>44</v>
      </c>
      <c r="X42" s="232"/>
      <c r="Y42" s="232" t="s">
        <v>143</v>
      </c>
      <c r="Z42" s="194"/>
      <c r="AA42" s="194" t="s">
        <v>334</v>
      </c>
      <c r="AB42" s="194" t="s">
        <v>265</v>
      </c>
      <c r="AC42" s="194" t="s">
        <v>52</v>
      </c>
      <c r="AD42" s="194" t="s">
        <v>52</v>
      </c>
      <c r="AE42" s="194"/>
      <c r="AF42" s="194" t="s">
        <v>47</v>
      </c>
      <c r="AG42" s="194" t="s">
        <v>47</v>
      </c>
      <c r="AH42" s="194" t="s">
        <v>47</v>
      </c>
      <c r="AI42" s="194" t="s">
        <v>265</v>
      </c>
      <c r="AJ42" s="194"/>
    </row>
    <row r="43" spans="1:36" s="84" customFormat="1" ht="39.950000000000003" customHeight="1" x14ac:dyDescent="0.2">
      <c r="A43" s="194">
        <v>41</v>
      </c>
      <c r="B43" s="194">
        <v>81</v>
      </c>
      <c r="C43" s="193">
        <v>43166</v>
      </c>
      <c r="D43" s="193" t="s">
        <v>165</v>
      </c>
      <c r="E43" s="194" t="s">
        <v>166</v>
      </c>
      <c r="F43" s="195" t="s">
        <v>163</v>
      </c>
      <c r="G43" s="193" t="s">
        <v>167</v>
      </c>
      <c r="H43" s="194" t="s">
        <v>67</v>
      </c>
      <c r="I43" s="195">
        <v>0</v>
      </c>
      <c r="J43" s="198" t="s">
        <v>2779</v>
      </c>
      <c r="K43" s="195" t="s">
        <v>44</v>
      </c>
      <c r="L43" s="237" t="s">
        <v>44</v>
      </c>
      <c r="M43" s="219" t="s">
        <v>47</v>
      </c>
      <c r="N43" s="219" t="s">
        <v>47</v>
      </c>
      <c r="O43" s="231" t="s">
        <v>47</v>
      </c>
      <c r="P43" s="194"/>
      <c r="Q43" s="193" t="s">
        <v>52</v>
      </c>
      <c r="R43" s="194"/>
      <c r="S43" s="194" t="s">
        <v>44</v>
      </c>
      <c r="T43" s="194"/>
      <c r="U43" s="194"/>
      <c r="V43" s="194" t="s">
        <v>2827</v>
      </c>
      <c r="W43" s="232" t="s">
        <v>2779</v>
      </c>
      <c r="X43" s="194"/>
      <c r="Y43" s="232" t="s">
        <v>143</v>
      </c>
      <c r="Z43" s="194"/>
      <c r="AA43" s="194" t="s">
        <v>2828</v>
      </c>
      <c r="AB43" s="194"/>
      <c r="AC43" s="194" t="s">
        <v>44</v>
      </c>
      <c r="AD43" s="202" t="s">
        <v>203</v>
      </c>
      <c r="AE43" s="194"/>
      <c r="AF43" s="194" t="s">
        <v>47</v>
      </c>
      <c r="AG43" s="194" t="s">
        <v>47</v>
      </c>
      <c r="AH43" s="194" t="s">
        <v>47</v>
      </c>
      <c r="AI43" s="194" t="s">
        <v>47</v>
      </c>
      <c r="AJ43" s="194"/>
    </row>
    <row r="44" spans="1:36" s="84" customFormat="1" ht="39.950000000000003" customHeight="1" x14ac:dyDescent="0.2">
      <c r="A44" s="194">
        <v>42</v>
      </c>
      <c r="B44" s="194">
        <v>331</v>
      </c>
      <c r="C44" s="193">
        <v>43167</v>
      </c>
      <c r="D44" s="193" t="s">
        <v>400</v>
      </c>
      <c r="E44" s="194" t="s">
        <v>401</v>
      </c>
      <c r="F44" s="195" t="s">
        <v>340</v>
      </c>
      <c r="G44" s="193" t="s">
        <v>402</v>
      </c>
      <c r="H44" s="194" t="s">
        <v>403</v>
      </c>
      <c r="I44" s="195">
        <v>0</v>
      </c>
      <c r="J44" s="195"/>
      <c r="K44" s="195"/>
      <c r="L44" s="237" t="s">
        <v>44</v>
      </c>
      <c r="M44" s="219" t="s">
        <v>47</v>
      </c>
      <c r="N44" s="219" t="s">
        <v>47</v>
      </c>
      <c r="O44" s="231" t="s">
        <v>47</v>
      </c>
      <c r="P44" s="194"/>
      <c r="Q44" s="193"/>
      <c r="R44" s="194"/>
      <c r="S44" s="194"/>
      <c r="T44" s="194"/>
      <c r="U44" s="194"/>
      <c r="V44" s="194"/>
      <c r="W44" s="232" t="s">
        <v>385</v>
      </c>
      <c r="X44" s="232" t="s">
        <v>143</v>
      </c>
      <c r="Y44" s="232" t="s">
        <v>143</v>
      </c>
      <c r="Z44" s="194"/>
      <c r="AA44" s="194"/>
      <c r="AB44" s="194"/>
      <c r="AC44" s="194" t="s">
        <v>44</v>
      </c>
      <c r="AD44" s="202" t="s">
        <v>203</v>
      </c>
      <c r="AE44" s="194"/>
      <c r="AF44" s="194" t="s">
        <v>47</v>
      </c>
      <c r="AG44" s="194" t="s">
        <v>47</v>
      </c>
      <c r="AH44" s="194" t="s">
        <v>47</v>
      </c>
      <c r="AI44" s="194" t="s">
        <v>47</v>
      </c>
      <c r="AJ44" s="194"/>
    </row>
    <row r="45" spans="1:36" s="84" customFormat="1" ht="39.950000000000003" customHeight="1" x14ac:dyDescent="0.2">
      <c r="A45" s="194">
        <v>43</v>
      </c>
      <c r="B45" s="194"/>
      <c r="C45" s="193">
        <v>43168</v>
      </c>
      <c r="D45" s="193" t="s">
        <v>404</v>
      </c>
      <c r="E45" s="194" t="s">
        <v>405</v>
      </c>
      <c r="F45" s="195" t="s">
        <v>340</v>
      </c>
      <c r="G45" s="193" t="s">
        <v>66</v>
      </c>
      <c r="H45" s="194" t="s">
        <v>67</v>
      </c>
      <c r="I45" s="195">
        <v>500</v>
      </c>
      <c r="J45" s="195"/>
      <c r="K45" s="195" t="s">
        <v>44</v>
      </c>
      <c r="L45" s="226" t="s">
        <v>52</v>
      </c>
      <c r="M45" s="216" t="s">
        <v>107</v>
      </c>
      <c r="N45" s="216" t="s">
        <v>107</v>
      </c>
      <c r="O45" s="203" t="s">
        <v>406</v>
      </c>
      <c r="P45" s="194" t="s">
        <v>47</v>
      </c>
      <c r="Q45" s="193" t="s">
        <v>52</v>
      </c>
      <c r="R45" s="194" t="s">
        <v>44</v>
      </c>
      <c r="S45" s="194" t="s">
        <v>44</v>
      </c>
      <c r="T45" s="194"/>
      <c r="U45" s="194"/>
      <c r="V45" s="194" t="s">
        <v>52</v>
      </c>
      <c r="W45" s="232" t="s">
        <v>385</v>
      </c>
      <c r="X45" s="202"/>
      <c r="Y45" s="232" t="s">
        <v>143</v>
      </c>
      <c r="Z45" s="194"/>
      <c r="AA45" s="194"/>
      <c r="AB45" s="194"/>
      <c r="AC45" s="194" t="s">
        <v>44</v>
      </c>
      <c r="AD45" s="202" t="s">
        <v>203</v>
      </c>
      <c r="AE45" s="194"/>
      <c r="AF45" s="194">
        <v>500</v>
      </c>
      <c r="AG45" s="194" t="s">
        <v>52</v>
      </c>
      <c r="AH45" s="194"/>
      <c r="AI45" s="194" t="s">
        <v>108</v>
      </c>
      <c r="AJ45" s="194"/>
    </row>
    <row r="46" spans="1:36" s="84" customFormat="1" ht="39.950000000000003" customHeight="1" x14ac:dyDescent="0.2">
      <c r="A46" s="194">
        <v>44</v>
      </c>
      <c r="B46" s="194">
        <v>42</v>
      </c>
      <c r="C46" s="193">
        <v>43168</v>
      </c>
      <c r="D46" s="193" t="s">
        <v>92</v>
      </c>
      <c r="E46" s="194" t="s">
        <v>93</v>
      </c>
      <c r="F46" s="195" t="s">
        <v>94</v>
      </c>
      <c r="G46" s="193" t="s">
        <v>82</v>
      </c>
      <c r="H46" s="194" t="s">
        <v>43</v>
      </c>
      <c r="I46" s="195">
        <v>3500</v>
      </c>
      <c r="J46" s="195" t="s">
        <v>522</v>
      </c>
      <c r="K46" s="195"/>
      <c r="L46" s="224" t="s">
        <v>44</v>
      </c>
      <c r="M46" s="223" t="s">
        <v>107</v>
      </c>
      <c r="N46" s="223" t="s">
        <v>331</v>
      </c>
      <c r="O46" s="202" t="s">
        <v>2829</v>
      </c>
      <c r="P46" s="194"/>
      <c r="Q46" s="193"/>
      <c r="R46" s="194"/>
      <c r="S46" s="194"/>
      <c r="T46" s="194"/>
      <c r="U46" s="194"/>
      <c r="V46" s="194"/>
      <c r="W46" s="232" t="s">
        <v>47</v>
      </c>
      <c r="X46" s="232"/>
      <c r="Y46" s="232" t="s">
        <v>47</v>
      </c>
      <c r="Z46" s="194"/>
      <c r="AA46" s="194"/>
      <c r="AB46" s="194"/>
      <c r="AC46" s="194" t="s">
        <v>52</v>
      </c>
      <c r="AD46" s="194" t="s">
        <v>47</v>
      </c>
      <c r="AE46" s="194"/>
      <c r="AF46" s="194">
        <v>0</v>
      </c>
      <c r="AG46" s="194" t="s">
        <v>47</v>
      </c>
      <c r="AH46" s="234" t="s">
        <v>432</v>
      </c>
      <c r="AI46" s="194" t="s">
        <v>96</v>
      </c>
      <c r="AJ46" s="194" t="s">
        <v>47</v>
      </c>
    </row>
    <row r="47" spans="1:36" s="84" customFormat="1" ht="89.25" x14ac:dyDescent="0.2">
      <c r="A47" s="194">
        <v>45</v>
      </c>
      <c r="B47" s="194"/>
      <c r="C47" s="193">
        <v>43167</v>
      </c>
      <c r="D47" s="193" t="s">
        <v>407</v>
      </c>
      <c r="E47" s="195" t="s">
        <v>408</v>
      </c>
      <c r="F47" s="195" t="s">
        <v>41</v>
      </c>
      <c r="G47" s="193" t="s">
        <v>262</v>
      </c>
      <c r="H47" s="194" t="s">
        <v>77</v>
      </c>
      <c r="I47" s="195">
        <v>100</v>
      </c>
      <c r="J47" s="238" t="s">
        <v>409</v>
      </c>
      <c r="K47" s="226" t="s">
        <v>52</v>
      </c>
      <c r="L47" s="226" t="s">
        <v>52</v>
      </c>
      <c r="M47" s="216" t="s">
        <v>47</v>
      </c>
      <c r="N47" s="216" t="s">
        <v>47</v>
      </c>
      <c r="O47" s="216" t="s">
        <v>52</v>
      </c>
      <c r="P47" s="199" t="s">
        <v>47</v>
      </c>
      <c r="Q47" s="199" t="s">
        <v>47</v>
      </c>
      <c r="R47" s="199" t="s">
        <v>47</v>
      </c>
      <c r="S47" s="199" t="s">
        <v>47</v>
      </c>
      <c r="T47" s="199" t="s">
        <v>47</v>
      </c>
      <c r="U47" s="199" t="s">
        <v>47</v>
      </c>
      <c r="V47" s="194" t="s">
        <v>44</v>
      </c>
      <c r="W47" s="232" t="s">
        <v>44</v>
      </c>
      <c r="X47" s="194"/>
      <c r="Y47" s="232" t="s">
        <v>143</v>
      </c>
      <c r="Z47" s="194"/>
      <c r="AA47" s="194"/>
      <c r="AB47" s="194"/>
      <c r="AC47" s="194" t="s">
        <v>52</v>
      </c>
      <c r="AD47" s="194" t="s">
        <v>52</v>
      </c>
      <c r="AE47" s="194"/>
      <c r="AF47" s="194">
        <v>100</v>
      </c>
      <c r="AG47" s="194" t="s">
        <v>52</v>
      </c>
      <c r="AH47" s="194"/>
      <c r="AI47" s="194" t="s">
        <v>108</v>
      </c>
      <c r="AJ47" s="194"/>
    </row>
    <row r="48" spans="1:36" s="84" customFormat="1" ht="72" x14ac:dyDescent="0.2">
      <c r="A48" s="194">
        <v>46</v>
      </c>
      <c r="B48" s="194"/>
      <c r="C48" s="193">
        <v>43167</v>
      </c>
      <c r="D48" s="193" t="s">
        <v>272</v>
      </c>
      <c r="E48" s="195" t="s">
        <v>273</v>
      </c>
      <c r="F48" s="195" t="s">
        <v>163</v>
      </c>
      <c r="G48" s="193" t="s">
        <v>262</v>
      </c>
      <c r="H48" s="194" t="s">
        <v>77</v>
      </c>
      <c r="I48" s="195">
        <v>100</v>
      </c>
      <c r="J48" s="238" t="s">
        <v>409</v>
      </c>
      <c r="K48" s="226" t="s">
        <v>52</v>
      </c>
      <c r="L48" s="226" t="s">
        <v>52</v>
      </c>
      <c r="M48" s="216" t="s">
        <v>47</v>
      </c>
      <c r="N48" s="216" t="s">
        <v>47</v>
      </c>
      <c r="O48" s="216" t="s">
        <v>52</v>
      </c>
      <c r="P48" s="199" t="s">
        <v>47</v>
      </c>
      <c r="Q48" s="199" t="s">
        <v>47</v>
      </c>
      <c r="R48" s="199" t="s">
        <v>47</v>
      </c>
      <c r="S48" s="199" t="s">
        <v>47</v>
      </c>
      <c r="T48" s="199" t="s">
        <v>47</v>
      </c>
      <c r="U48" s="199" t="s">
        <v>47</v>
      </c>
      <c r="V48" s="194" t="s">
        <v>44</v>
      </c>
      <c r="W48" s="232" t="s">
        <v>44</v>
      </c>
      <c r="X48" s="232" t="s">
        <v>143</v>
      </c>
      <c r="Y48" s="232" t="s">
        <v>143</v>
      </c>
      <c r="Z48" s="194"/>
      <c r="AA48" s="194"/>
      <c r="AB48" s="194"/>
      <c r="AC48" s="194" t="s">
        <v>52</v>
      </c>
      <c r="AD48" s="194" t="s">
        <v>52</v>
      </c>
      <c r="AE48" s="194"/>
      <c r="AF48" s="194">
        <v>100</v>
      </c>
      <c r="AG48" s="194" t="s">
        <v>52</v>
      </c>
      <c r="AH48" s="194"/>
      <c r="AI48" s="194" t="s">
        <v>265</v>
      </c>
      <c r="AJ48" s="194"/>
    </row>
    <row r="49" spans="1:36" s="84" customFormat="1" ht="39.75" customHeight="1" x14ac:dyDescent="0.2">
      <c r="A49" s="194">
        <v>47</v>
      </c>
      <c r="B49" s="194"/>
      <c r="C49" s="193">
        <v>43171</v>
      </c>
      <c r="D49" s="193" t="s">
        <v>189</v>
      </c>
      <c r="E49" s="194"/>
      <c r="F49" s="195" t="s">
        <v>41</v>
      </c>
      <c r="G49" s="193"/>
      <c r="H49" s="194" t="s">
        <v>2791</v>
      </c>
      <c r="I49" s="195">
        <v>2000</v>
      </c>
      <c r="J49" s="195"/>
      <c r="K49" s="195"/>
      <c r="L49" s="237" t="s">
        <v>44</v>
      </c>
      <c r="M49" s="219" t="s">
        <v>2830</v>
      </c>
      <c r="N49" s="219" t="s">
        <v>47</v>
      </c>
      <c r="O49" s="231" t="s">
        <v>2831</v>
      </c>
      <c r="P49" s="194"/>
      <c r="Q49" s="193"/>
      <c r="R49" s="194"/>
      <c r="S49" s="194"/>
      <c r="T49" s="194"/>
      <c r="U49" s="194"/>
      <c r="V49" s="194"/>
      <c r="W49" s="232" t="s">
        <v>44</v>
      </c>
      <c r="X49" s="194"/>
      <c r="Y49" s="232" t="s">
        <v>143</v>
      </c>
      <c r="Z49" s="194"/>
      <c r="AA49" s="194"/>
      <c r="AB49" s="194"/>
      <c r="AC49" s="194" t="s">
        <v>44</v>
      </c>
      <c r="AD49" s="202" t="s">
        <v>43</v>
      </c>
      <c r="AE49" s="194"/>
      <c r="AF49" s="194">
        <v>0</v>
      </c>
      <c r="AG49" s="194" t="s">
        <v>47</v>
      </c>
      <c r="AH49" s="193">
        <v>43172</v>
      </c>
      <c r="AI49" s="194" t="s">
        <v>108</v>
      </c>
      <c r="AJ49" s="194" t="s">
        <v>2832</v>
      </c>
    </row>
    <row r="50" spans="1:36" s="84" customFormat="1" ht="39.75" customHeight="1" x14ac:dyDescent="0.2">
      <c r="A50" s="194">
        <v>48</v>
      </c>
      <c r="B50" s="194"/>
      <c r="C50" s="193">
        <v>43171</v>
      </c>
      <c r="D50" s="193" t="s">
        <v>302</v>
      </c>
      <c r="E50" s="194"/>
      <c r="F50" s="195" t="s">
        <v>41</v>
      </c>
      <c r="G50" s="193"/>
      <c r="H50" s="194"/>
      <c r="I50" s="195">
        <v>250</v>
      </c>
      <c r="J50" s="226" t="s">
        <v>2833</v>
      </c>
      <c r="K50" s="226"/>
      <c r="L50" s="226" t="s">
        <v>52</v>
      </c>
      <c r="M50" s="216" t="s">
        <v>47</v>
      </c>
      <c r="N50" s="216" t="s">
        <v>47</v>
      </c>
      <c r="O50" s="216" t="s">
        <v>52</v>
      </c>
      <c r="P50" s="194"/>
      <c r="Q50" s="193"/>
      <c r="R50" s="194"/>
      <c r="S50" s="194"/>
      <c r="T50" s="194"/>
      <c r="U50" s="194"/>
      <c r="V50" s="194"/>
      <c r="W50" s="203"/>
      <c r="X50" s="203"/>
      <c r="Y50" s="232" t="s">
        <v>47</v>
      </c>
      <c r="Z50" s="194"/>
      <c r="AA50" s="194"/>
      <c r="AB50" s="194"/>
      <c r="AC50" s="194" t="s">
        <v>52</v>
      </c>
      <c r="AD50" s="194" t="s">
        <v>52</v>
      </c>
      <c r="AE50" s="194"/>
      <c r="AF50" s="194">
        <v>250</v>
      </c>
      <c r="AG50" s="194" t="s">
        <v>52</v>
      </c>
      <c r="AH50" s="194"/>
      <c r="AI50" s="194" t="s">
        <v>91</v>
      </c>
      <c r="AJ50" s="194"/>
    </row>
    <row r="51" spans="1:36" s="84" customFormat="1" ht="48" customHeight="1" x14ac:dyDescent="0.2">
      <c r="A51" s="194">
        <v>49</v>
      </c>
      <c r="B51" s="194"/>
      <c r="C51" s="193">
        <v>43171</v>
      </c>
      <c r="D51" s="193" t="s">
        <v>177</v>
      </c>
      <c r="E51" s="194" t="s">
        <v>178</v>
      </c>
      <c r="F51" s="195" t="s">
        <v>158</v>
      </c>
      <c r="G51" s="193" t="s">
        <v>122</v>
      </c>
      <c r="H51" s="194" t="s">
        <v>123</v>
      </c>
      <c r="I51" s="195">
        <v>200</v>
      </c>
      <c r="J51" s="238" t="s">
        <v>2787</v>
      </c>
      <c r="K51" s="226" t="s">
        <v>44</v>
      </c>
      <c r="L51" s="226" t="s">
        <v>52</v>
      </c>
      <c r="M51" s="216" t="s">
        <v>107</v>
      </c>
      <c r="N51" s="203" t="s">
        <v>406</v>
      </c>
      <c r="O51" s="203" t="s">
        <v>2834</v>
      </c>
      <c r="P51" s="194"/>
      <c r="Q51" s="193"/>
      <c r="R51" s="194"/>
      <c r="S51" s="194"/>
      <c r="T51" s="194"/>
      <c r="U51" s="194"/>
      <c r="V51" s="194"/>
      <c r="W51" s="232" t="s">
        <v>44</v>
      </c>
      <c r="X51" s="194"/>
      <c r="Y51" s="232" t="s">
        <v>143</v>
      </c>
      <c r="Z51" s="194"/>
      <c r="AA51" s="194"/>
      <c r="AB51" s="194"/>
      <c r="AC51" s="194" t="s">
        <v>52</v>
      </c>
      <c r="AD51" s="194" t="s">
        <v>52</v>
      </c>
      <c r="AE51" s="194"/>
      <c r="AF51" s="194">
        <v>0</v>
      </c>
      <c r="AG51" s="194" t="s">
        <v>47</v>
      </c>
      <c r="AH51" s="194" t="s">
        <v>2788</v>
      </c>
      <c r="AI51" s="194" t="s">
        <v>374</v>
      </c>
      <c r="AJ51" s="194" t="s">
        <v>47</v>
      </c>
    </row>
    <row r="52" spans="1:36" s="84" customFormat="1" ht="39.75" customHeight="1" x14ac:dyDescent="0.2">
      <c r="A52" s="194">
        <v>51</v>
      </c>
      <c r="B52" s="194">
        <v>87</v>
      </c>
      <c r="C52" s="193">
        <v>43173</v>
      </c>
      <c r="D52" s="193" t="s">
        <v>410</v>
      </c>
      <c r="E52" s="194" t="s">
        <v>411</v>
      </c>
      <c r="F52" s="195" t="s">
        <v>412</v>
      </c>
      <c r="G52" s="193" t="s">
        <v>77</v>
      </c>
      <c r="H52" s="194" t="s">
        <v>77</v>
      </c>
      <c r="I52" s="195">
        <v>100</v>
      </c>
      <c r="J52" s="195"/>
      <c r="K52" s="195" t="s">
        <v>44</v>
      </c>
      <c r="L52" s="224" t="s">
        <v>44</v>
      </c>
      <c r="M52" s="223" t="s">
        <v>107</v>
      </c>
      <c r="N52" s="223" t="s">
        <v>331</v>
      </c>
      <c r="O52" s="202" t="s">
        <v>413</v>
      </c>
      <c r="P52" s="194"/>
      <c r="Q52" s="193" t="s">
        <v>52</v>
      </c>
      <c r="R52" s="194"/>
      <c r="S52" s="194" t="s">
        <v>52</v>
      </c>
      <c r="T52" s="194"/>
      <c r="U52" s="194"/>
      <c r="V52" s="194" t="s">
        <v>59</v>
      </c>
      <c r="W52" s="232" t="s">
        <v>59</v>
      </c>
      <c r="X52" s="194" t="s">
        <v>44</v>
      </c>
      <c r="Y52" s="232" t="s">
        <v>143</v>
      </c>
      <c r="Z52" s="194"/>
      <c r="AA52" s="194" t="s">
        <v>77</v>
      </c>
      <c r="AB52" s="194"/>
      <c r="AC52" s="194" t="s">
        <v>52</v>
      </c>
      <c r="AD52" s="194" t="s">
        <v>47</v>
      </c>
      <c r="AE52" s="194"/>
      <c r="AF52" s="194">
        <v>100</v>
      </c>
      <c r="AG52" s="194" t="s">
        <v>44</v>
      </c>
      <c r="AH52" s="194"/>
      <c r="AI52" s="194" t="s">
        <v>258</v>
      </c>
      <c r="AJ52" s="215">
        <v>43195</v>
      </c>
    </row>
    <row r="53" spans="1:36" s="84" customFormat="1" ht="39.75" customHeight="1" x14ac:dyDescent="0.2">
      <c r="A53" s="194">
        <v>52</v>
      </c>
      <c r="B53" s="194">
        <v>324</v>
      </c>
      <c r="C53" s="193">
        <v>43174</v>
      </c>
      <c r="D53" s="193" t="s">
        <v>152</v>
      </c>
      <c r="E53" s="194" t="s">
        <v>153</v>
      </c>
      <c r="F53" s="195" t="s">
        <v>41</v>
      </c>
      <c r="G53" s="193" t="s">
        <v>154</v>
      </c>
      <c r="H53" s="194" t="s">
        <v>2791</v>
      </c>
      <c r="I53" s="195">
        <v>0</v>
      </c>
      <c r="J53" s="195"/>
      <c r="K53" s="195" t="s">
        <v>52</v>
      </c>
      <c r="L53" s="219" t="s">
        <v>47</v>
      </c>
      <c r="M53" s="219" t="s">
        <v>47</v>
      </c>
      <c r="N53" s="219" t="s">
        <v>47</v>
      </c>
      <c r="O53" s="219" t="s">
        <v>47</v>
      </c>
      <c r="P53" s="194"/>
      <c r="Q53" s="193"/>
      <c r="R53" s="194"/>
      <c r="S53" s="194"/>
      <c r="T53" s="194"/>
      <c r="U53" s="194"/>
      <c r="V53" s="194"/>
      <c r="W53" s="232" t="s">
        <v>44</v>
      </c>
      <c r="X53" s="194"/>
      <c r="Y53" s="232" t="s">
        <v>143</v>
      </c>
      <c r="Z53" s="194"/>
      <c r="AA53" s="194"/>
      <c r="AB53" s="194"/>
      <c r="AC53" s="194" t="s">
        <v>44</v>
      </c>
      <c r="AD53" s="202" t="s">
        <v>43</v>
      </c>
      <c r="AE53" s="194"/>
      <c r="AF53" s="194" t="s">
        <v>47</v>
      </c>
      <c r="AG53" s="194" t="s">
        <v>47</v>
      </c>
      <c r="AH53" s="194" t="s">
        <v>47</v>
      </c>
      <c r="AI53" s="194" t="s">
        <v>47</v>
      </c>
      <c r="AJ53" s="194" t="s">
        <v>47</v>
      </c>
    </row>
    <row r="54" spans="1:36" s="84" customFormat="1" ht="39.75" customHeight="1" x14ac:dyDescent="0.2">
      <c r="A54" s="194">
        <v>53</v>
      </c>
      <c r="B54" s="194"/>
      <c r="C54" s="193">
        <v>43175</v>
      </c>
      <c r="D54" s="193" t="s">
        <v>414</v>
      </c>
      <c r="E54" s="194"/>
      <c r="F54" s="195" t="s">
        <v>126</v>
      </c>
      <c r="G54" s="193" t="s">
        <v>415</v>
      </c>
      <c r="H54" s="194"/>
      <c r="I54" s="195"/>
      <c r="J54" s="195" t="s">
        <v>416</v>
      </c>
      <c r="K54" s="195" t="s">
        <v>52</v>
      </c>
      <c r="L54" s="219" t="s">
        <v>47</v>
      </c>
      <c r="M54" s="219" t="s">
        <v>47</v>
      </c>
      <c r="N54" s="219" t="s">
        <v>47</v>
      </c>
      <c r="O54" s="219" t="s">
        <v>47</v>
      </c>
      <c r="P54" s="194"/>
      <c r="Q54" s="193"/>
      <c r="R54" s="194"/>
      <c r="S54" s="194"/>
      <c r="T54" s="194"/>
      <c r="U54" s="194"/>
      <c r="V54" s="194"/>
      <c r="W54" s="232" t="s">
        <v>52</v>
      </c>
      <c r="X54" s="194"/>
      <c r="Y54" s="232" t="s">
        <v>143</v>
      </c>
      <c r="Z54" s="194"/>
      <c r="AA54" s="194"/>
      <c r="AB54" s="194"/>
      <c r="AC54" s="194" t="s">
        <v>52</v>
      </c>
      <c r="AD54" s="194" t="s">
        <v>52</v>
      </c>
      <c r="AE54" s="194"/>
      <c r="AF54" s="194" t="s">
        <v>47</v>
      </c>
      <c r="AG54" s="194" t="s">
        <v>47</v>
      </c>
      <c r="AH54" s="194" t="s">
        <v>47</v>
      </c>
      <c r="AI54" s="194" t="s">
        <v>47</v>
      </c>
      <c r="AJ54" s="194" t="s">
        <v>47</v>
      </c>
    </row>
    <row r="55" spans="1:36" s="84" customFormat="1" ht="39.75" customHeight="1" x14ac:dyDescent="0.2">
      <c r="A55" s="194">
        <v>54</v>
      </c>
      <c r="B55" s="194"/>
      <c r="C55" s="193">
        <v>43176</v>
      </c>
      <c r="D55" s="193" t="s">
        <v>417</v>
      </c>
      <c r="E55" s="194"/>
      <c r="F55" s="195" t="s">
        <v>126</v>
      </c>
      <c r="G55" s="193"/>
      <c r="H55" s="194"/>
      <c r="I55" s="195"/>
      <c r="J55" s="195" t="s">
        <v>416</v>
      </c>
      <c r="K55" s="195" t="s">
        <v>52</v>
      </c>
      <c r="L55" s="219" t="s">
        <v>47</v>
      </c>
      <c r="M55" s="219" t="s">
        <v>47</v>
      </c>
      <c r="N55" s="219" t="s">
        <v>47</v>
      </c>
      <c r="O55" s="219" t="s">
        <v>47</v>
      </c>
      <c r="P55" s="194"/>
      <c r="Q55" s="193"/>
      <c r="R55" s="194"/>
      <c r="S55" s="194"/>
      <c r="T55" s="194"/>
      <c r="U55" s="194"/>
      <c r="V55" s="194"/>
      <c r="W55" s="232" t="s">
        <v>52</v>
      </c>
      <c r="X55" s="194"/>
      <c r="Y55" s="232" t="s">
        <v>143</v>
      </c>
      <c r="Z55" s="194"/>
      <c r="AA55" s="194"/>
      <c r="AB55" s="194"/>
      <c r="AC55" s="194" t="s">
        <v>52</v>
      </c>
      <c r="AD55" s="194" t="s">
        <v>52</v>
      </c>
      <c r="AE55" s="194"/>
      <c r="AF55" s="194" t="s">
        <v>47</v>
      </c>
      <c r="AG55" s="194" t="s">
        <v>47</v>
      </c>
      <c r="AH55" s="194" t="s">
        <v>47</v>
      </c>
      <c r="AI55" s="194" t="s">
        <v>47</v>
      </c>
      <c r="AJ55" s="194" t="s">
        <v>47</v>
      </c>
    </row>
    <row r="56" spans="1:36" s="84" customFormat="1" ht="39.75" customHeight="1" x14ac:dyDescent="0.2">
      <c r="A56" s="194">
        <v>55</v>
      </c>
      <c r="B56" s="194"/>
      <c r="C56" s="193">
        <v>43177</v>
      </c>
      <c r="D56" s="193" t="s">
        <v>418</v>
      </c>
      <c r="E56" s="194"/>
      <c r="F56" s="195" t="s">
        <v>126</v>
      </c>
      <c r="G56" s="193"/>
      <c r="H56" s="194"/>
      <c r="I56" s="195"/>
      <c r="J56" s="195" t="s">
        <v>416</v>
      </c>
      <c r="K56" s="195" t="s">
        <v>52</v>
      </c>
      <c r="L56" s="219" t="s">
        <v>47</v>
      </c>
      <c r="M56" s="219" t="s">
        <v>47</v>
      </c>
      <c r="N56" s="219" t="s">
        <v>47</v>
      </c>
      <c r="O56" s="219" t="s">
        <v>47</v>
      </c>
      <c r="P56" s="194"/>
      <c r="Q56" s="193"/>
      <c r="R56" s="194"/>
      <c r="S56" s="194"/>
      <c r="T56" s="194"/>
      <c r="U56" s="194"/>
      <c r="V56" s="194"/>
      <c r="W56" s="232" t="s">
        <v>52</v>
      </c>
      <c r="X56" s="194"/>
      <c r="Y56" s="232" t="s">
        <v>143</v>
      </c>
      <c r="Z56" s="194"/>
      <c r="AA56" s="194"/>
      <c r="AB56" s="194"/>
      <c r="AC56" s="194" t="s">
        <v>52</v>
      </c>
      <c r="AD56" s="194" t="s">
        <v>52</v>
      </c>
      <c r="AE56" s="194"/>
      <c r="AF56" s="194" t="s">
        <v>47</v>
      </c>
      <c r="AG56" s="194" t="s">
        <v>47</v>
      </c>
      <c r="AH56" s="194" t="s">
        <v>47</v>
      </c>
      <c r="AI56" s="194" t="s">
        <v>47</v>
      </c>
      <c r="AJ56" s="194" t="s">
        <v>47</v>
      </c>
    </row>
    <row r="57" spans="1:36" s="84" customFormat="1" ht="39.75" customHeight="1" x14ac:dyDescent="0.2">
      <c r="A57" s="194">
        <v>56</v>
      </c>
      <c r="B57" s="194"/>
      <c r="C57" s="193">
        <v>43178</v>
      </c>
      <c r="D57" s="193" t="s">
        <v>419</v>
      </c>
      <c r="E57" s="194"/>
      <c r="F57" s="195" t="s">
        <v>126</v>
      </c>
      <c r="G57" s="193"/>
      <c r="H57" s="194"/>
      <c r="I57" s="195"/>
      <c r="J57" s="195" t="s">
        <v>416</v>
      </c>
      <c r="K57" s="195" t="s">
        <v>52</v>
      </c>
      <c r="L57" s="219" t="s">
        <v>47</v>
      </c>
      <c r="M57" s="219" t="s">
        <v>47</v>
      </c>
      <c r="N57" s="219" t="s">
        <v>47</v>
      </c>
      <c r="O57" s="219" t="s">
        <v>47</v>
      </c>
      <c r="P57" s="194"/>
      <c r="Q57" s="193"/>
      <c r="R57" s="194"/>
      <c r="S57" s="194"/>
      <c r="T57" s="194"/>
      <c r="U57" s="194"/>
      <c r="V57" s="194"/>
      <c r="W57" s="232" t="s">
        <v>52</v>
      </c>
      <c r="X57" s="194"/>
      <c r="Y57" s="232" t="s">
        <v>143</v>
      </c>
      <c r="Z57" s="194"/>
      <c r="AA57" s="194"/>
      <c r="AB57" s="194"/>
      <c r="AC57" s="194" t="s">
        <v>52</v>
      </c>
      <c r="AD57" s="194" t="s">
        <v>52</v>
      </c>
      <c r="AE57" s="194"/>
      <c r="AF57" s="194" t="s">
        <v>47</v>
      </c>
      <c r="AG57" s="194" t="s">
        <v>47</v>
      </c>
      <c r="AH57" s="194" t="s">
        <v>47</v>
      </c>
      <c r="AI57" s="194" t="s">
        <v>47</v>
      </c>
      <c r="AJ57" s="194" t="s">
        <v>47</v>
      </c>
    </row>
    <row r="58" spans="1:36" s="84" customFormat="1" ht="39.75" customHeight="1" x14ac:dyDescent="0.2">
      <c r="A58" s="194">
        <v>57</v>
      </c>
      <c r="B58" s="194"/>
      <c r="C58" s="193">
        <v>43179</v>
      </c>
      <c r="D58" s="193" t="s">
        <v>420</v>
      </c>
      <c r="E58" s="194"/>
      <c r="F58" s="195" t="s">
        <v>126</v>
      </c>
      <c r="G58" s="193"/>
      <c r="H58" s="194"/>
      <c r="I58" s="195"/>
      <c r="J58" s="195" t="s">
        <v>416</v>
      </c>
      <c r="K58" s="195" t="s">
        <v>52</v>
      </c>
      <c r="L58" s="219" t="s">
        <v>47</v>
      </c>
      <c r="M58" s="219" t="s">
        <v>47</v>
      </c>
      <c r="N58" s="219" t="s">
        <v>47</v>
      </c>
      <c r="O58" s="219" t="s">
        <v>47</v>
      </c>
      <c r="P58" s="194"/>
      <c r="Q58" s="193"/>
      <c r="R58" s="194"/>
      <c r="S58" s="194"/>
      <c r="T58" s="194"/>
      <c r="U58" s="194"/>
      <c r="V58" s="194"/>
      <c r="W58" s="232" t="s">
        <v>52</v>
      </c>
      <c r="X58" s="194"/>
      <c r="Y58" s="232" t="s">
        <v>143</v>
      </c>
      <c r="Z58" s="194"/>
      <c r="AA58" s="194"/>
      <c r="AB58" s="194"/>
      <c r="AC58" s="194" t="s">
        <v>52</v>
      </c>
      <c r="AD58" s="194" t="s">
        <v>52</v>
      </c>
      <c r="AE58" s="194"/>
      <c r="AF58" s="194" t="s">
        <v>47</v>
      </c>
      <c r="AG58" s="194" t="s">
        <v>47</v>
      </c>
      <c r="AH58" s="194" t="s">
        <v>47</v>
      </c>
      <c r="AI58" s="194" t="s">
        <v>47</v>
      </c>
      <c r="AJ58" s="194" t="s">
        <v>47</v>
      </c>
    </row>
    <row r="59" spans="1:36" s="84" customFormat="1" ht="39.75" customHeight="1" x14ac:dyDescent="0.2">
      <c r="A59" s="194">
        <v>58</v>
      </c>
      <c r="B59" s="194"/>
      <c r="C59" s="193">
        <v>43179</v>
      </c>
      <c r="D59" s="193" t="s">
        <v>117</v>
      </c>
      <c r="E59" s="194"/>
      <c r="F59" s="195" t="s">
        <v>65</v>
      </c>
      <c r="G59" s="193" t="s">
        <v>2789</v>
      </c>
      <c r="H59" s="194"/>
      <c r="I59" s="195"/>
      <c r="J59" s="195" t="s">
        <v>2835</v>
      </c>
      <c r="K59" s="195" t="s">
        <v>52</v>
      </c>
      <c r="L59" s="219" t="s">
        <v>47</v>
      </c>
      <c r="M59" s="219" t="s">
        <v>47</v>
      </c>
      <c r="N59" s="219" t="s">
        <v>47</v>
      </c>
      <c r="O59" s="219" t="s">
        <v>47</v>
      </c>
      <c r="P59" s="194"/>
      <c r="Q59" s="193"/>
      <c r="R59" s="194"/>
      <c r="S59" s="194"/>
      <c r="T59" s="194"/>
      <c r="U59" s="194"/>
      <c r="V59" s="194"/>
      <c r="W59" s="232" t="s">
        <v>385</v>
      </c>
      <c r="X59" s="194"/>
      <c r="Y59" s="232" t="s">
        <v>143</v>
      </c>
      <c r="Z59" s="194"/>
      <c r="AA59" s="194"/>
      <c r="AB59" s="194"/>
      <c r="AC59" s="194" t="s">
        <v>52</v>
      </c>
      <c r="AD59" s="194" t="s">
        <v>52</v>
      </c>
      <c r="AE59" s="194"/>
      <c r="AF59" s="194" t="s">
        <v>47</v>
      </c>
      <c r="AG59" s="194" t="s">
        <v>47</v>
      </c>
      <c r="AH59" s="194" t="s">
        <v>47</v>
      </c>
      <c r="AI59" s="194" t="s">
        <v>47</v>
      </c>
      <c r="AJ59" s="194" t="s">
        <v>47</v>
      </c>
    </row>
    <row r="60" spans="1:36" s="84" customFormat="1" ht="39.75" customHeight="1" x14ac:dyDescent="0.2">
      <c r="A60" s="194">
        <v>59</v>
      </c>
      <c r="B60" s="194">
        <v>22</v>
      </c>
      <c r="C60" s="193">
        <v>43179</v>
      </c>
      <c r="D60" s="193" t="s">
        <v>63</v>
      </c>
      <c r="E60" s="194" t="s">
        <v>64</v>
      </c>
      <c r="F60" s="195" t="s">
        <v>65</v>
      </c>
      <c r="G60" s="193" t="s">
        <v>66</v>
      </c>
      <c r="H60" s="194" t="s">
        <v>67</v>
      </c>
      <c r="I60" s="195">
        <v>500</v>
      </c>
      <c r="J60" s="195"/>
      <c r="K60" s="195" t="s">
        <v>52</v>
      </c>
      <c r="L60" s="224" t="s">
        <v>44</v>
      </c>
      <c r="M60" s="223" t="s">
        <v>107</v>
      </c>
      <c r="N60" s="223" t="s">
        <v>331</v>
      </c>
      <c r="O60" s="202" t="s">
        <v>427</v>
      </c>
      <c r="P60" s="194"/>
      <c r="Q60" s="193" t="s">
        <v>44</v>
      </c>
      <c r="R60" s="194"/>
      <c r="S60" s="194"/>
      <c r="T60" s="194"/>
      <c r="U60" s="194"/>
      <c r="V60" s="194" t="s">
        <v>510</v>
      </c>
      <c r="W60" s="232" t="s">
        <v>59</v>
      </c>
      <c r="X60" s="194"/>
      <c r="Y60" s="232" t="s">
        <v>143</v>
      </c>
      <c r="Z60" s="194"/>
      <c r="AA60" s="194" t="s">
        <v>62</v>
      </c>
      <c r="AB60" s="194" t="s">
        <v>2836</v>
      </c>
      <c r="AC60" s="194" t="s">
        <v>44</v>
      </c>
      <c r="AD60" s="202" t="s">
        <v>203</v>
      </c>
      <c r="AE60" s="194"/>
      <c r="AF60" s="194">
        <v>500</v>
      </c>
      <c r="AG60" s="194" t="s">
        <v>44</v>
      </c>
      <c r="AH60" s="194"/>
      <c r="AI60" s="194" t="s">
        <v>488</v>
      </c>
      <c r="AJ60" s="215">
        <v>43195</v>
      </c>
    </row>
    <row r="61" spans="1:36" s="84" customFormat="1" ht="39.75" customHeight="1" x14ac:dyDescent="0.2">
      <c r="A61" s="194">
        <v>60</v>
      </c>
      <c r="B61" s="194">
        <v>271</v>
      </c>
      <c r="C61" s="193">
        <v>43179</v>
      </c>
      <c r="D61" s="193" t="s">
        <v>421</v>
      </c>
      <c r="E61" s="194" t="s">
        <v>422</v>
      </c>
      <c r="F61" s="195" t="s">
        <v>163</v>
      </c>
      <c r="G61" s="193" t="s">
        <v>76</v>
      </c>
      <c r="H61" s="194" t="s">
        <v>77</v>
      </c>
      <c r="I61" s="195">
        <v>100</v>
      </c>
      <c r="J61" s="195"/>
      <c r="K61" s="195" t="s">
        <v>44</v>
      </c>
      <c r="L61" s="224" t="s">
        <v>44</v>
      </c>
      <c r="M61" s="223" t="s">
        <v>107</v>
      </c>
      <c r="N61" s="223" t="s">
        <v>331</v>
      </c>
      <c r="O61" s="202" t="s">
        <v>427</v>
      </c>
      <c r="P61" s="194"/>
      <c r="Q61" s="193" t="s">
        <v>44</v>
      </c>
      <c r="R61" s="194"/>
      <c r="S61" s="194" t="s">
        <v>52</v>
      </c>
      <c r="T61" s="194"/>
      <c r="U61" s="194"/>
      <c r="V61" s="194" t="s">
        <v>44</v>
      </c>
      <c r="W61" s="232" t="s">
        <v>44</v>
      </c>
      <c r="X61" s="194"/>
      <c r="Y61" s="232" t="s">
        <v>143</v>
      </c>
      <c r="Z61" s="194"/>
      <c r="AA61" s="194" t="s">
        <v>77</v>
      </c>
      <c r="AB61" s="194"/>
      <c r="AC61" s="194" t="s">
        <v>52</v>
      </c>
      <c r="AD61" s="194" t="s">
        <v>47</v>
      </c>
      <c r="AE61" s="194"/>
      <c r="AF61" s="194">
        <v>100</v>
      </c>
      <c r="AG61" s="194" t="s">
        <v>44</v>
      </c>
      <c r="AH61" s="194"/>
      <c r="AI61" s="194" t="s">
        <v>265</v>
      </c>
      <c r="AJ61" s="215">
        <v>43195</v>
      </c>
    </row>
    <row r="62" spans="1:36" s="84" customFormat="1" ht="39.75" customHeight="1" x14ac:dyDescent="0.2">
      <c r="A62" s="194">
        <v>61</v>
      </c>
      <c r="B62" s="194">
        <v>65</v>
      </c>
      <c r="C62" s="193">
        <v>43179</v>
      </c>
      <c r="D62" s="193" t="s">
        <v>266</v>
      </c>
      <c r="E62" s="194" t="s">
        <v>266</v>
      </c>
      <c r="F62" s="195" t="s">
        <v>163</v>
      </c>
      <c r="G62" s="193" t="s">
        <v>122</v>
      </c>
      <c r="H62" s="194" t="s">
        <v>123</v>
      </c>
      <c r="I62" s="195">
        <v>200</v>
      </c>
      <c r="J62" s="195"/>
      <c r="K62" s="195" t="s">
        <v>44</v>
      </c>
      <c r="L62" s="224" t="s">
        <v>44</v>
      </c>
      <c r="M62" s="223" t="s">
        <v>107</v>
      </c>
      <c r="N62" s="223" t="s">
        <v>331</v>
      </c>
      <c r="O62" s="202" t="s">
        <v>427</v>
      </c>
      <c r="P62" s="194"/>
      <c r="Q62" s="193" t="s">
        <v>44</v>
      </c>
      <c r="R62" s="194"/>
      <c r="S62" s="194"/>
      <c r="T62" s="194"/>
      <c r="U62" s="194"/>
      <c r="V62" s="194" t="s">
        <v>44</v>
      </c>
      <c r="W62" s="232" t="s">
        <v>44</v>
      </c>
      <c r="X62" s="232" t="s">
        <v>143</v>
      </c>
      <c r="Y62" s="232" t="s">
        <v>143</v>
      </c>
      <c r="Z62" s="194"/>
      <c r="AA62" s="194" t="s">
        <v>77</v>
      </c>
      <c r="AB62" s="194"/>
      <c r="AC62" s="194" t="s">
        <v>52</v>
      </c>
      <c r="AD62" s="194" t="s">
        <v>47</v>
      </c>
      <c r="AE62" s="194"/>
      <c r="AF62" s="194">
        <v>200</v>
      </c>
      <c r="AG62" s="194" t="s">
        <v>44</v>
      </c>
      <c r="AH62" s="194"/>
      <c r="AI62" s="194" t="s">
        <v>265</v>
      </c>
      <c r="AJ62" s="215">
        <v>43195</v>
      </c>
    </row>
    <row r="63" spans="1:36" s="84" customFormat="1" ht="39.75" customHeight="1" x14ac:dyDescent="0.2">
      <c r="A63" s="194">
        <v>62</v>
      </c>
      <c r="B63" s="194"/>
      <c r="C63" s="193">
        <v>43179</v>
      </c>
      <c r="D63" s="193" t="s">
        <v>324</v>
      </c>
      <c r="E63" s="194" t="s">
        <v>325</v>
      </c>
      <c r="F63" s="195" t="s">
        <v>163</v>
      </c>
      <c r="G63" s="193" t="s">
        <v>172</v>
      </c>
      <c r="H63" s="194" t="s">
        <v>139</v>
      </c>
      <c r="I63" s="195">
        <v>1000</v>
      </c>
      <c r="J63" s="195"/>
      <c r="K63" s="195" t="s">
        <v>44</v>
      </c>
      <c r="L63" s="224" t="s">
        <v>44</v>
      </c>
      <c r="M63" s="223" t="s">
        <v>107</v>
      </c>
      <c r="N63" s="223" t="s">
        <v>331</v>
      </c>
      <c r="O63" s="202" t="s">
        <v>427</v>
      </c>
      <c r="P63" s="194"/>
      <c r="Q63" s="193" t="s">
        <v>52</v>
      </c>
      <c r="R63" s="194"/>
      <c r="S63" s="194" t="s">
        <v>44</v>
      </c>
      <c r="T63" s="194"/>
      <c r="U63" s="194"/>
      <c r="V63" s="194" t="s">
        <v>52</v>
      </c>
      <c r="W63" s="232" t="s">
        <v>44</v>
      </c>
      <c r="X63" s="194"/>
      <c r="Y63" s="232" t="s">
        <v>143</v>
      </c>
      <c r="Z63" s="194"/>
      <c r="AA63" s="194"/>
      <c r="AB63" s="194"/>
      <c r="AC63" s="194" t="s">
        <v>44</v>
      </c>
      <c r="AD63" s="202" t="s">
        <v>139</v>
      </c>
      <c r="AE63" s="194"/>
      <c r="AF63" s="194">
        <v>1000</v>
      </c>
      <c r="AG63" s="194" t="s">
        <v>44</v>
      </c>
      <c r="AH63" s="194"/>
      <c r="AI63" s="194" t="s">
        <v>265</v>
      </c>
      <c r="AJ63" s="215">
        <v>43195</v>
      </c>
    </row>
    <row r="64" spans="1:36" s="84" customFormat="1" ht="39.75" customHeight="1" x14ac:dyDescent="0.2">
      <c r="A64" s="194">
        <v>63</v>
      </c>
      <c r="B64" s="194"/>
      <c r="C64" s="193">
        <v>43180</v>
      </c>
      <c r="D64" s="193" t="s">
        <v>255</v>
      </c>
      <c r="E64" s="194" t="s">
        <v>256</v>
      </c>
      <c r="F64" s="195" t="s">
        <v>257</v>
      </c>
      <c r="G64" s="193" t="s">
        <v>172</v>
      </c>
      <c r="H64" s="194" t="s">
        <v>139</v>
      </c>
      <c r="I64" s="195">
        <v>1000</v>
      </c>
      <c r="J64" s="195"/>
      <c r="K64" s="195" t="s">
        <v>44</v>
      </c>
      <c r="L64" s="224" t="s">
        <v>44</v>
      </c>
      <c r="M64" s="223" t="s">
        <v>107</v>
      </c>
      <c r="N64" s="223" t="s">
        <v>331</v>
      </c>
      <c r="O64" s="202" t="s">
        <v>451</v>
      </c>
      <c r="P64" s="194"/>
      <c r="Q64" s="193"/>
      <c r="R64" s="194"/>
      <c r="S64" s="194"/>
      <c r="T64" s="194"/>
      <c r="U64" s="194"/>
      <c r="V64" s="194"/>
      <c r="W64" s="232" t="s">
        <v>385</v>
      </c>
      <c r="X64" s="194"/>
      <c r="Y64" s="232" t="s">
        <v>143</v>
      </c>
      <c r="Z64" s="194"/>
      <c r="AA64" s="194"/>
      <c r="AB64" s="194"/>
      <c r="AC64" s="194" t="s">
        <v>44</v>
      </c>
      <c r="AD64" s="202" t="s">
        <v>139</v>
      </c>
      <c r="AE64" s="194"/>
      <c r="AF64" s="194">
        <v>1000</v>
      </c>
      <c r="AG64" s="194" t="s">
        <v>52</v>
      </c>
      <c r="AH64" s="194"/>
      <c r="AI64" s="194" t="s">
        <v>258</v>
      </c>
      <c r="AJ64" s="194"/>
    </row>
    <row r="65" spans="1:36" s="84" customFormat="1" ht="39.75" customHeight="1" x14ac:dyDescent="0.2">
      <c r="A65" s="194">
        <v>64</v>
      </c>
      <c r="B65" s="194">
        <v>175</v>
      </c>
      <c r="C65" s="193">
        <v>43181</v>
      </c>
      <c r="D65" s="193" t="s">
        <v>423</v>
      </c>
      <c r="E65" s="194" t="s">
        <v>424</v>
      </c>
      <c r="F65" s="195" t="s">
        <v>163</v>
      </c>
      <c r="G65" s="193" t="s">
        <v>66</v>
      </c>
      <c r="H65" s="194" t="s">
        <v>67</v>
      </c>
      <c r="I65" s="195">
        <v>500</v>
      </c>
      <c r="J65" s="195"/>
      <c r="K65" s="195" t="s">
        <v>44</v>
      </c>
      <c r="L65" s="226" t="s">
        <v>52</v>
      </c>
      <c r="M65" s="216" t="s">
        <v>107</v>
      </c>
      <c r="N65" s="216" t="s">
        <v>107</v>
      </c>
      <c r="O65" s="203" t="s">
        <v>406</v>
      </c>
      <c r="P65" s="194"/>
      <c r="Q65" s="193"/>
      <c r="R65" s="194"/>
      <c r="S65" s="194"/>
      <c r="T65" s="194"/>
      <c r="U65" s="194"/>
      <c r="V65" s="194" t="s">
        <v>78</v>
      </c>
      <c r="W65" s="232" t="s">
        <v>78</v>
      </c>
      <c r="X65" s="194"/>
      <c r="Y65" s="232" t="s">
        <v>143</v>
      </c>
      <c r="Z65" s="194"/>
      <c r="AA65" s="194" t="s">
        <v>216</v>
      </c>
      <c r="AB65" s="194"/>
      <c r="AC65" s="194" t="s">
        <v>44</v>
      </c>
      <c r="AD65" s="202" t="s">
        <v>203</v>
      </c>
      <c r="AE65" s="194"/>
      <c r="AF65" s="194">
        <v>500</v>
      </c>
      <c r="AG65" s="194" t="s">
        <v>52</v>
      </c>
      <c r="AH65" s="194"/>
      <c r="AI65" s="194" t="s">
        <v>265</v>
      </c>
      <c r="AJ65" s="194"/>
    </row>
    <row r="66" spans="1:36" s="84" customFormat="1" ht="39.75" customHeight="1" x14ac:dyDescent="0.2">
      <c r="A66" s="194">
        <v>65</v>
      </c>
      <c r="B66" s="194"/>
      <c r="C66" s="193">
        <v>43181</v>
      </c>
      <c r="D66" s="193" t="s">
        <v>425</v>
      </c>
      <c r="E66" s="194" t="s">
        <v>426</v>
      </c>
      <c r="F66" s="195" t="s">
        <v>163</v>
      </c>
      <c r="G66" s="193" t="s">
        <v>122</v>
      </c>
      <c r="H66" s="194" t="s">
        <v>123</v>
      </c>
      <c r="I66" s="195">
        <v>200</v>
      </c>
      <c r="J66" s="195" t="s">
        <v>314</v>
      </c>
      <c r="K66" s="195" t="s">
        <v>44</v>
      </c>
      <c r="L66" s="237" t="s">
        <v>44</v>
      </c>
      <c r="M66" s="219" t="s">
        <v>47</v>
      </c>
      <c r="N66" s="219" t="s">
        <v>47</v>
      </c>
      <c r="O66" s="219" t="s">
        <v>427</v>
      </c>
      <c r="P66" s="194"/>
      <c r="Q66" s="193"/>
      <c r="R66" s="194"/>
      <c r="S66" s="194"/>
      <c r="T66" s="194"/>
      <c r="U66" s="194"/>
      <c r="V66" s="194"/>
      <c r="W66" s="232" t="s">
        <v>428</v>
      </c>
      <c r="X66" s="194"/>
      <c r="Y66" s="232" t="s">
        <v>143</v>
      </c>
      <c r="Z66" s="194"/>
      <c r="AA66" s="194"/>
      <c r="AB66" s="194"/>
      <c r="AC66" s="194" t="s">
        <v>52</v>
      </c>
      <c r="AD66" s="194" t="s">
        <v>52</v>
      </c>
      <c r="AE66" s="194"/>
      <c r="AF66" s="194">
        <v>200</v>
      </c>
      <c r="AG66" s="194" t="s">
        <v>44</v>
      </c>
      <c r="AH66" s="194"/>
      <c r="AI66" s="194" t="s">
        <v>265</v>
      </c>
      <c r="AJ66" s="215">
        <v>43195</v>
      </c>
    </row>
    <row r="67" spans="1:36" s="84" customFormat="1" ht="39.75" customHeight="1" x14ac:dyDescent="0.2">
      <c r="A67" s="194">
        <v>66</v>
      </c>
      <c r="B67" s="194">
        <v>27</v>
      </c>
      <c r="C67" s="193">
        <v>43181</v>
      </c>
      <c r="D67" s="193" t="s">
        <v>183</v>
      </c>
      <c r="E67" s="194" t="s">
        <v>184</v>
      </c>
      <c r="F67" s="195" t="s">
        <v>41</v>
      </c>
      <c r="G67" s="193" t="s">
        <v>122</v>
      </c>
      <c r="H67" s="194" t="s">
        <v>123</v>
      </c>
      <c r="I67" s="195">
        <v>200</v>
      </c>
      <c r="J67" s="195"/>
      <c r="K67" s="195" t="s">
        <v>44</v>
      </c>
      <c r="L67" s="224" t="s">
        <v>44</v>
      </c>
      <c r="M67" s="223" t="s">
        <v>107</v>
      </c>
      <c r="N67" s="223" t="s">
        <v>331</v>
      </c>
      <c r="O67" s="202" t="s">
        <v>441</v>
      </c>
      <c r="P67" s="194"/>
      <c r="Q67" s="193"/>
      <c r="R67" s="194"/>
      <c r="S67" s="194"/>
      <c r="T67" s="194"/>
      <c r="U67" s="194"/>
      <c r="V67" s="194" t="s">
        <v>59</v>
      </c>
      <c r="W67" s="232" t="s">
        <v>59</v>
      </c>
      <c r="X67" s="194"/>
      <c r="Y67" s="232" t="s">
        <v>143</v>
      </c>
      <c r="Z67" s="194"/>
      <c r="AA67" s="194" t="s">
        <v>351</v>
      </c>
      <c r="AB67" s="194"/>
      <c r="AC67" s="194" t="s">
        <v>52</v>
      </c>
      <c r="AD67" s="194" t="s">
        <v>47</v>
      </c>
      <c r="AE67" s="194"/>
      <c r="AF67" s="194">
        <v>200</v>
      </c>
      <c r="AG67" s="194" t="s">
        <v>44</v>
      </c>
      <c r="AH67" s="194"/>
      <c r="AI67" s="194" t="s">
        <v>108</v>
      </c>
      <c r="AJ67" s="215">
        <v>43255</v>
      </c>
    </row>
    <row r="68" spans="1:36" s="84" customFormat="1" ht="39.75" customHeight="1" x14ac:dyDescent="0.2">
      <c r="A68" s="194">
        <v>67</v>
      </c>
      <c r="B68" s="194"/>
      <c r="C68" s="193">
        <v>43188</v>
      </c>
      <c r="D68" s="193" t="s">
        <v>429</v>
      </c>
      <c r="E68" s="194"/>
      <c r="F68" s="195" t="s">
        <v>94</v>
      </c>
      <c r="G68" s="193" t="s">
        <v>430</v>
      </c>
      <c r="H68" s="194" t="s">
        <v>431</v>
      </c>
      <c r="I68" s="195">
        <v>0</v>
      </c>
      <c r="J68" s="195" t="s">
        <v>314</v>
      </c>
      <c r="K68" s="195" t="s">
        <v>52</v>
      </c>
      <c r="L68" s="237" t="s">
        <v>44</v>
      </c>
      <c r="M68" s="219" t="s">
        <v>47</v>
      </c>
      <c r="N68" s="219" t="s">
        <v>47</v>
      </c>
      <c r="O68" s="219" t="s">
        <v>47</v>
      </c>
      <c r="P68" s="194"/>
      <c r="Q68" s="193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>
        <v>0</v>
      </c>
      <c r="AG68" s="194" t="s">
        <v>47</v>
      </c>
      <c r="AH68" s="234" t="s">
        <v>432</v>
      </c>
      <c r="AI68" s="194" t="s">
        <v>96</v>
      </c>
      <c r="AJ68" s="194" t="s">
        <v>47</v>
      </c>
    </row>
    <row r="69" spans="1:36" s="84" customFormat="1" ht="39.75" customHeight="1" x14ac:dyDescent="0.2">
      <c r="A69" s="194">
        <v>68</v>
      </c>
      <c r="B69" s="194"/>
      <c r="C69" s="193" t="s">
        <v>433</v>
      </c>
      <c r="D69" s="193" t="s">
        <v>434</v>
      </c>
      <c r="E69" s="194"/>
      <c r="F69" s="195" t="s">
        <v>41</v>
      </c>
      <c r="G69" s="193" t="s">
        <v>195</v>
      </c>
      <c r="H69" s="194"/>
      <c r="I69" s="195">
        <v>250</v>
      </c>
      <c r="J69" s="195" t="s">
        <v>435</v>
      </c>
      <c r="K69" s="195" t="s">
        <v>44</v>
      </c>
      <c r="L69" s="237" t="s">
        <v>44</v>
      </c>
      <c r="M69" s="219" t="s">
        <v>47</v>
      </c>
      <c r="N69" s="219" t="s">
        <v>47</v>
      </c>
      <c r="O69" s="231" t="s">
        <v>47</v>
      </c>
      <c r="P69" s="194"/>
      <c r="Q69" s="193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 t="s">
        <v>47</v>
      </c>
      <c r="AG69" s="194" t="s">
        <v>47</v>
      </c>
      <c r="AH69" s="194" t="s">
        <v>47</v>
      </c>
      <c r="AI69" s="194" t="s">
        <v>47</v>
      </c>
      <c r="AJ69" s="194" t="s">
        <v>47</v>
      </c>
    </row>
    <row r="70" spans="1:36" s="84" customFormat="1" ht="39.75" customHeight="1" x14ac:dyDescent="0.2">
      <c r="A70" s="194">
        <v>69</v>
      </c>
      <c r="B70" s="194"/>
      <c r="C70" s="193">
        <v>43195</v>
      </c>
      <c r="D70" s="193" t="s">
        <v>436</v>
      </c>
      <c r="E70" s="194" t="s">
        <v>437</v>
      </c>
      <c r="F70" s="195" t="s">
        <v>41</v>
      </c>
      <c r="G70" s="193" t="s">
        <v>367</v>
      </c>
      <c r="H70" s="194" t="s">
        <v>438</v>
      </c>
      <c r="I70" s="195">
        <v>100</v>
      </c>
      <c r="J70" s="195" t="s">
        <v>314</v>
      </c>
      <c r="K70" s="195" t="s">
        <v>44</v>
      </c>
      <c r="L70" s="237" t="s">
        <v>44</v>
      </c>
      <c r="M70" s="219" t="s">
        <v>47</v>
      </c>
      <c r="N70" s="219" t="s">
        <v>47</v>
      </c>
      <c r="O70" s="231" t="s">
        <v>47</v>
      </c>
      <c r="P70" s="194"/>
      <c r="Q70" s="193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>
        <v>100</v>
      </c>
      <c r="AG70" s="194" t="s">
        <v>44</v>
      </c>
      <c r="AH70" s="194"/>
      <c r="AI70" s="194" t="s">
        <v>108</v>
      </c>
      <c r="AJ70" s="215">
        <v>43195</v>
      </c>
    </row>
    <row r="71" spans="1:36" s="84" customFormat="1" ht="39.75" customHeight="1" x14ac:dyDescent="0.2">
      <c r="A71" s="194">
        <v>70</v>
      </c>
      <c r="B71" s="194"/>
      <c r="C71" s="193">
        <v>43195</v>
      </c>
      <c r="D71" s="193" t="s">
        <v>174</v>
      </c>
      <c r="E71" s="194"/>
      <c r="F71" s="195" t="s">
        <v>41</v>
      </c>
      <c r="G71" s="193"/>
      <c r="H71" s="194"/>
      <c r="I71" s="195">
        <v>100</v>
      </c>
      <c r="J71" s="195"/>
      <c r="K71" s="195" t="s">
        <v>44</v>
      </c>
      <c r="L71" s="224" t="s">
        <v>44</v>
      </c>
      <c r="M71" s="223" t="s">
        <v>107</v>
      </c>
      <c r="N71" s="223" t="s">
        <v>331</v>
      </c>
      <c r="O71" s="202" t="s">
        <v>439</v>
      </c>
      <c r="P71" s="194"/>
      <c r="Q71" s="193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>
        <v>100</v>
      </c>
      <c r="AG71" s="194" t="s">
        <v>52</v>
      </c>
      <c r="AH71" s="194"/>
      <c r="AI71" s="194" t="s">
        <v>222</v>
      </c>
      <c r="AJ71" s="215"/>
    </row>
    <row r="72" spans="1:36" s="84" customFormat="1" ht="39.75" customHeight="1" x14ac:dyDescent="0.2">
      <c r="A72" s="194">
        <v>71</v>
      </c>
      <c r="B72" s="194">
        <v>325</v>
      </c>
      <c r="C72" s="193">
        <v>43182</v>
      </c>
      <c r="D72" s="193" t="s">
        <v>440</v>
      </c>
      <c r="E72" s="194"/>
      <c r="F72" s="195" t="s">
        <v>41</v>
      </c>
      <c r="G72" s="193" t="s">
        <v>172</v>
      </c>
      <c r="H72" s="194" t="s">
        <v>431</v>
      </c>
      <c r="I72" s="195">
        <v>1000</v>
      </c>
      <c r="J72" s="195"/>
      <c r="K72" s="195" t="s">
        <v>44</v>
      </c>
      <c r="L72" s="237" t="s">
        <v>44</v>
      </c>
      <c r="M72" s="219" t="s">
        <v>47</v>
      </c>
      <c r="N72" s="219" t="s">
        <v>47</v>
      </c>
      <c r="O72" s="231" t="s">
        <v>441</v>
      </c>
      <c r="P72" s="194"/>
      <c r="Q72" s="193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>
        <v>1000</v>
      </c>
      <c r="AG72" s="194" t="s">
        <v>44</v>
      </c>
      <c r="AH72" s="194"/>
      <c r="AI72" s="194" t="s">
        <v>108</v>
      </c>
      <c r="AJ72" s="215">
        <v>43255</v>
      </c>
    </row>
    <row r="73" spans="1:36" s="84" customFormat="1" ht="39.75" customHeight="1" x14ac:dyDescent="0.2">
      <c r="A73" s="194">
        <v>72</v>
      </c>
      <c r="B73" s="194">
        <v>326</v>
      </c>
      <c r="C73" s="193">
        <v>43180</v>
      </c>
      <c r="D73" s="193" t="s">
        <v>442</v>
      </c>
      <c r="E73" s="194"/>
      <c r="F73" s="195" t="s">
        <v>41</v>
      </c>
      <c r="G73" s="193" t="s">
        <v>66</v>
      </c>
      <c r="H73" s="194" t="s">
        <v>431</v>
      </c>
      <c r="I73" s="195">
        <v>500</v>
      </c>
      <c r="J73" s="195"/>
      <c r="K73" s="195" t="s">
        <v>44</v>
      </c>
      <c r="L73" s="237" t="s">
        <v>44</v>
      </c>
      <c r="M73" s="219" t="s">
        <v>47</v>
      </c>
      <c r="N73" s="219" t="s">
        <v>47</v>
      </c>
      <c r="O73" s="231" t="s">
        <v>441</v>
      </c>
      <c r="P73" s="194"/>
      <c r="Q73" s="193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>
        <v>500</v>
      </c>
      <c r="AG73" s="194" t="s">
        <v>44</v>
      </c>
      <c r="AH73" s="194"/>
      <c r="AI73" s="194" t="s">
        <v>108</v>
      </c>
      <c r="AJ73" s="215">
        <v>43255</v>
      </c>
    </row>
    <row r="74" spans="1:36" s="84" customFormat="1" ht="39.75" customHeight="1" x14ac:dyDescent="0.2">
      <c r="A74" s="194">
        <v>73</v>
      </c>
      <c r="B74" s="194">
        <v>327</v>
      </c>
      <c r="C74" s="193">
        <v>43199</v>
      </c>
      <c r="D74" s="193" t="s">
        <v>443</v>
      </c>
      <c r="E74" s="194"/>
      <c r="F74" s="195" t="s">
        <v>41</v>
      </c>
      <c r="G74" s="193" t="s">
        <v>367</v>
      </c>
      <c r="H74" s="194" t="s">
        <v>431</v>
      </c>
      <c r="I74" s="195">
        <v>100</v>
      </c>
      <c r="J74" s="195"/>
      <c r="K74" s="195" t="s">
        <v>44</v>
      </c>
      <c r="L74" s="237" t="s">
        <v>44</v>
      </c>
      <c r="M74" s="219" t="s">
        <v>47</v>
      </c>
      <c r="N74" s="219" t="s">
        <v>47</v>
      </c>
      <c r="O74" s="231" t="s">
        <v>441</v>
      </c>
      <c r="P74" s="194"/>
      <c r="Q74" s="193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>
        <v>100</v>
      </c>
      <c r="AG74" s="194" t="s">
        <v>44</v>
      </c>
      <c r="AH74" s="194"/>
      <c r="AI74" s="194" t="s">
        <v>108</v>
      </c>
      <c r="AJ74" s="215">
        <v>43255</v>
      </c>
    </row>
    <row r="75" spans="1:36" s="84" customFormat="1" ht="39.75" customHeight="1" x14ac:dyDescent="0.2">
      <c r="A75" s="194">
        <v>74</v>
      </c>
      <c r="B75" s="194">
        <v>328</v>
      </c>
      <c r="C75" s="193">
        <v>43192</v>
      </c>
      <c r="D75" s="193" t="s">
        <v>444</v>
      </c>
      <c r="E75" s="194" t="s">
        <v>445</v>
      </c>
      <c r="F75" s="195" t="s">
        <v>41</v>
      </c>
      <c r="G75" s="193" t="s">
        <v>172</v>
      </c>
      <c r="H75" s="194" t="s">
        <v>431</v>
      </c>
      <c r="I75" s="195">
        <v>1000</v>
      </c>
      <c r="J75" s="195"/>
      <c r="K75" s="195" t="s">
        <v>44</v>
      </c>
      <c r="L75" s="224" t="s">
        <v>44</v>
      </c>
      <c r="M75" s="223" t="s">
        <v>47</v>
      </c>
      <c r="N75" s="223" t="s">
        <v>331</v>
      </c>
      <c r="O75" s="202" t="s">
        <v>441</v>
      </c>
      <c r="P75" s="194"/>
      <c r="Q75" s="193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>
        <v>1000</v>
      </c>
      <c r="AG75" s="194" t="s">
        <v>44</v>
      </c>
      <c r="AH75" s="194"/>
      <c r="AI75" s="194" t="s">
        <v>108</v>
      </c>
      <c r="AJ75" s="215">
        <v>43255</v>
      </c>
    </row>
    <row r="76" spans="1:36" s="84" customFormat="1" ht="39.75" customHeight="1" x14ac:dyDescent="0.2">
      <c r="A76" s="194">
        <v>75</v>
      </c>
      <c r="B76" s="194">
        <v>329</v>
      </c>
      <c r="C76" s="193">
        <v>43202</v>
      </c>
      <c r="D76" s="193" t="s">
        <v>446</v>
      </c>
      <c r="E76" s="194" t="s">
        <v>447</v>
      </c>
      <c r="F76" s="195" t="s">
        <v>41</v>
      </c>
      <c r="G76" s="193" t="s">
        <v>448</v>
      </c>
      <c r="H76" s="194" t="s">
        <v>431</v>
      </c>
      <c r="I76" s="195">
        <v>220</v>
      </c>
      <c r="J76" s="195"/>
      <c r="K76" s="195" t="s">
        <v>44</v>
      </c>
      <c r="L76" s="224" t="s">
        <v>44</v>
      </c>
      <c r="M76" s="223" t="s">
        <v>47</v>
      </c>
      <c r="N76" s="223" t="s">
        <v>331</v>
      </c>
      <c r="O76" s="202" t="s">
        <v>441</v>
      </c>
      <c r="P76" s="194"/>
      <c r="Q76" s="193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>
        <v>220</v>
      </c>
      <c r="AG76" s="194" t="s">
        <v>44</v>
      </c>
      <c r="AH76" s="194"/>
      <c r="AI76" s="194" t="s">
        <v>108</v>
      </c>
      <c r="AJ76" s="215">
        <v>43255</v>
      </c>
    </row>
    <row r="77" spans="1:36" s="84" customFormat="1" ht="39.75" customHeight="1" x14ac:dyDescent="0.2">
      <c r="A77" s="194">
        <v>76</v>
      </c>
      <c r="B77" s="194">
        <v>330</v>
      </c>
      <c r="C77" s="193">
        <v>43197</v>
      </c>
      <c r="D77" s="193" t="s">
        <v>449</v>
      </c>
      <c r="E77" s="194" t="s">
        <v>450</v>
      </c>
      <c r="F77" s="195" t="s">
        <v>41</v>
      </c>
      <c r="G77" s="193" t="s">
        <v>172</v>
      </c>
      <c r="H77" s="194" t="s">
        <v>431</v>
      </c>
      <c r="I77" s="195">
        <v>1000</v>
      </c>
      <c r="J77" s="195"/>
      <c r="K77" s="195" t="s">
        <v>44</v>
      </c>
      <c r="L77" s="224" t="s">
        <v>44</v>
      </c>
      <c r="M77" s="223" t="s">
        <v>47</v>
      </c>
      <c r="N77" s="223" t="s">
        <v>331</v>
      </c>
      <c r="O77" s="202" t="s">
        <v>441</v>
      </c>
      <c r="P77" s="194"/>
      <c r="Q77" s="193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>
        <v>1000</v>
      </c>
      <c r="AG77" s="194" t="s">
        <v>44</v>
      </c>
      <c r="AH77" s="194"/>
      <c r="AI77" s="194" t="s">
        <v>108</v>
      </c>
      <c r="AJ77" s="215">
        <v>43255</v>
      </c>
    </row>
    <row r="78" spans="1:36" s="84" customFormat="1" ht="39.75" customHeight="1" x14ac:dyDescent="0.2">
      <c r="A78" s="194">
        <v>77</v>
      </c>
      <c r="B78" s="194">
        <v>322</v>
      </c>
      <c r="C78" s="193">
        <v>43355</v>
      </c>
      <c r="D78" s="193" t="s">
        <v>336</v>
      </c>
      <c r="E78" s="194" t="s">
        <v>337</v>
      </c>
      <c r="F78" s="195" t="s">
        <v>81</v>
      </c>
      <c r="G78" s="193" t="s">
        <v>66</v>
      </c>
      <c r="H78" s="194" t="s">
        <v>47</v>
      </c>
      <c r="I78" s="195">
        <v>500</v>
      </c>
      <c r="J78" s="195" t="s">
        <v>314</v>
      </c>
      <c r="K78" s="195" t="s">
        <v>44</v>
      </c>
      <c r="L78" s="237" t="s">
        <v>44</v>
      </c>
      <c r="M78" s="219" t="s">
        <v>47</v>
      </c>
      <c r="N78" s="219" t="s">
        <v>47</v>
      </c>
      <c r="O78" s="231" t="s">
        <v>451</v>
      </c>
      <c r="P78" s="194"/>
      <c r="Q78" s="193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215"/>
    </row>
    <row r="79" spans="1:36" s="84" customFormat="1" ht="39.75" customHeight="1" x14ac:dyDescent="0.2">
      <c r="A79" s="194">
        <v>78</v>
      </c>
      <c r="B79" s="194">
        <v>332</v>
      </c>
      <c r="C79" s="193">
        <v>43355</v>
      </c>
      <c r="D79" s="193" t="s">
        <v>452</v>
      </c>
      <c r="E79" s="194" t="s">
        <v>453</v>
      </c>
      <c r="F79" s="195" t="s">
        <v>41</v>
      </c>
      <c r="G79" s="193" t="s">
        <v>66</v>
      </c>
      <c r="H79" s="194" t="s">
        <v>47</v>
      </c>
      <c r="I79" s="195">
        <v>500</v>
      </c>
      <c r="J79" s="195" t="s">
        <v>314</v>
      </c>
      <c r="K79" s="195" t="s">
        <v>44</v>
      </c>
      <c r="L79" s="237" t="s">
        <v>44</v>
      </c>
      <c r="M79" s="219" t="s">
        <v>47</v>
      </c>
      <c r="N79" s="219" t="s">
        <v>47</v>
      </c>
      <c r="O79" s="231" t="s">
        <v>451</v>
      </c>
      <c r="P79" s="194"/>
      <c r="Q79" s="193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>
        <v>1000</v>
      </c>
      <c r="AG79" s="194" t="s">
        <v>44</v>
      </c>
      <c r="AH79" s="194"/>
      <c r="AI79" s="194" t="s">
        <v>108</v>
      </c>
      <c r="AJ79" s="215">
        <v>43255</v>
      </c>
    </row>
    <row r="80" spans="1:36" s="84" customFormat="1" ht="39.75" customHeight="1" x14ac:dyDescent="0.2">
      <c r="A80" s="194">
        <v>79</v>
      </c>
      <c r="B80" s="194">
        <v>333</v>
      </c>
      <c r="C80" s="193">
        <v>43355</v>
      </c>
      <c r="D80" s="193" t="s">
        <v>311</v>
      </c>
      <c r="E80" s="194" t="s">
        <v>312</v>
      </c>
      <c r="F80" s="195" t="s">
        <v>41</v>
      </c>
      <c r="G80" s="193" t="s">
        <v>315</v>
      </c>
      <c r="H80" s="194" t="s">
        <v>47</v>
      </c>
      <c r="I80" s="195">
        <v>554</v>
      </c>
      <c r="J80" s="195" t="s">
        <v>314</v>
      </c>
      <c r="K80" s="195" t="s">
        <v>44</v>
      </c>
      <c r="L80" s="237" t="s">
        <v>44</v>
      </c>
      <c r="M80" s="219" t="s">
        <v>47</v>
      </c>
      <c r="N80" s="219" t="s">
        <v>47</v>
      </c>
      <c r="O80" s="231" t="s">
        <v>451</v>
      </c>
      <c r="P80" s="194"/>
      <c r="Q80" s="193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>
        <v>1000</v>
      </c>
      <c r="AG80" s="194" t="s">
        <v>44</v>
      </c>
      <c r="AH80" s="194"/>
      <c r="AI80" s="194" t="s">
        <v>108</v>
      </c>
      <c r="AJ80" s="215">
        <v>43255</v>
      </c>
    </row>
    <row r="81" spans="1:36" s="84" customFormat="1" ht="39.75" customHeight="1" x14ac:dyDescent="0.2">
      <c r="A81" s="164"/>
      <c r="B81" s="164"/>
      <c r="C81" s="141"/>
      <c r="D81" s="141"/>
      <c r="E81" s="164"/>
      <c r="F81" s="142"/>
      <c r="G81" s="141"/>
      <c r="H81" s="164"/>
      <c r="I81" s="142"/>
      <c r="J81" s="142"/>
      <c r="K81" s="142"/>
      <c r="L81" s="142"/>
      <c r="M81" s="152"/>
      <c r="N81" s="152"/>
      <c r="O81" s="164"/>
      <c r="P81" s="164"/>
      <c r="Q81" s="141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53"/>
    </row>
    <row r="82" spans="1:36" s="84" customFormat="1" ht="39.950000000000003" customHeight="1" x14ac:dyDescent="0.2">
      <c r="A82" s="164"/>
      <c r="B82" s="164"/>
      <c r="C82" s="141"/>
      <c r="D82" s="141"/>
      <c r="E82" s="164"/>
      <c r="F82" s="142"/>
      <c r="G82" s="141"/>
      <c r="H82" s="164"/>
      <c r="I82" s="142"/>
      <c r="J82" s="142"/>
      <c r="K82" s="142"/>
      <c r="L82" s="142"/>
      <c r="M82" s="152"/>
      <c r="N82" s="152"/>
      <c r="O82" s="164"/>
      <c r="P82" s="164"/>
      <c r="Q82" s="141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</row>
    <row r="83" spans="1:36" s="84" customFormat="1" ht="39.950000000000003" customHeight="1" x14ac:dyDescent="0.2">
      <c r="A83" s="277" t="s">
        <v>454</v>
      </c>
      <c r="B83" s="278"/>
      <c r="C83" s="278"/>
      <c r="D83" s="278"/>
      <c r="E83" s="278"/>
      <c r="F83" s="142"/>
      <c r="G83" s="141"/>
      <c r="H83" s="164"/>
      <c r="I83" s="142"/>
      <c r="J83" s="142"/>
      <c r="K83" s="142"/>
      <c r="L83" s="164"/>
      <c r="M83" s="152"/>
      <c r="N83" s="152"/>
      <c r="O83" s="164"/>
      <c r="P83" s="164"/>
      <c r="Q83" s="141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55"/>
      <c r="AI83" s="164"/>
      <c r="AJ83" s="164"/>
    </row>
    <row r="84" spans="1:36" s="84" customFormat="1" ht="39.950000000000003" customHeight="1" x14ac:dyDescent="0.2">
      <c r="A84" s="164">
        <v>1</v>
      </c>
      <c r="B84" s="151"/>
      <c r="C84" s="141">
        <v>42625</v>
      </c>
      <c r="D84" s="210" t="s">
        <v>455</v>
      </c>
      <c r="E84" s="203"/>
      <c r="F84" s="226" t="s">
        <v>456</v>
      </c>
      <c r="G84" s="230" t="s">
        <v>457</v>
      </c>
      <c r="H84" s="203" t="s">
        <v>458</v>
      </c>
      <c r="I84" s="227">
        <v>200</v>
      </c>
      <c r="J84" s="198" t="s">
        <v>459</v>
      </c>
      <c r="K84" s="195" t="s">
        <v>44</v>
      </c>
      <c r="L84" s="195" t="s">
        <v>44</v>
      </c>
      <c r="M84" s="199" t="s">
        <v>47</v>
      </c>
      <c r="N84" s="199"/>
      <c r="O84" s="194" t="s">
        <v>44</v>
      </c>
      <c r="P84" s="194" t="s">
        <v>47</v>
      </c>
      <c r="Q84" s="202" t="s">
        <v>47</v>
      </c>
      <c r="R84" s="194" t="s">
        <v>47</v>
      </c>
      <c r="S84" s="194" t="s">
        <v>47</v>
      </c>
      <c r="T84" s="194"/>
      <c r="U84" s="194" t="s">
        <v>47</v>
      </c>
      <c r="V84" s="194" t="s">
        <v>47</v>
      </c>
      <c r="W84" s="194" t="s">
        <v>47</v>
      </c>
      <c r="X84" s="194"/>
      <c r="Y84" s="194"/>
      <c r="Z84" s="194"/>
      <c r="AA84" s="194" t="s">
        <v>47</v>
      </c>
      <c r="AB84" s="194"/>
      <c r="AC84" s="194" t="s">
        <v>52</v>
      </c>
      <c r="AD84" s="194" t="s">
        <v>47</v>
      </c>
      <c r="AE84" s="194" t="s">
        <v>47</v>
      </c>
      <c r="AF84" s="194">
        <v>200</v>
      </c>
      <c r="AG84" s="194" t="s">
        <v>44</v>
      </c>
      <c r="AH84" s="215">
        <v>42791</v>
      </c>
      <c r="AI84" s="194" t="s">
        <v>108</v>
      </c>
      <c r="AJ84" s="194"/>
    </row>
    <row r="85" spans="1:36" s="84" customFormat="1" ht="39.950000000000003" customHeight="1" x14ac:dyDescent="0.2">
      <c r="A85" s="164">
        <v>2</v>
      </c>
      <c r="B85" s="151"/>
      <c r="C85" s="141">
        <v>42694</v>
      </c>
      <c r="D85" s="210" t="s">
        <v>460</v>
      </c>
      <c r="E85" s="203" t="s">
        <v>461</v>
      </c>
      <c r="F85" s="226" t="s">
        <v>456</v>
      </c>
      <c r="G85" s="230" t="s">
        <v>462</v>
      </c>
      <c r="H85" s="203" t="s">
        <v>67</v>
      </c>
      <c r="I85" s="227">
        <v>675.35</v>
      </c>
      <c r="J85" s="198" t="s">
        <v>463</v>
      </c>
      <c r="K85" s="195" t="s">
        <v>44</v>
      </c>
      <c r="L85" s="195" t="s">
        <v>44</v>
      </c>
      <c r="M85" s="199" t="s">
        <v>47</v>
      </c>
      <c r="N85" s="199"/>
      <c r="O85" s="194" t="s">
        <v>52</v>
      </c>
      <c r="P85" s="194" t="s">
        <v>107</v>
      </c>
      <c r="Q85" s="202" t="s">
        <v>47</v>
      </c>
      <c r="R85" s="194" t="s">
        <v>107</v>
      </c>
      <c r="S85" s="194" t="s">
        <v>107</v>
      </c>
      <c r="T85" s="194" t="s">
        <v>107</v>
      </c>
      <c r="U85" s="194" t="s">
        <v>107</v>
      </c>
      <c r="V85" s="194" t="s">
        <v>47</v>
      </c>
      <c r="W85" s="194" t="s">
        <v>47</v>
      </c>
      <c r="X85" s="194" t="s">
        <v>107</v>
      </c>
      <c r="Y85" s="194" t="s">
        <v>107</v>
      </c>
      <c r="Z85" s="194" t="s">
        <v>107</v>
      </c>
      <c r="AA85" s="194" t="s">
        <v>107</v>
      </c>
      <c r="AB85" s="194"/>
      <c r="AC85" s="194" t="s">
        <v>52</v>
      </c>
      <c r="AD85" s="194" t="s">
        <v>47</v>
      </c>
      <c r="AE85" s="194" t="s">
        <v>107</v>
      </c>
      <c r="AF85" s="194">
        <v>675.35</v>
      </c>
      <c r="AG85" s="194" t="s">
        <v>44</v>
      </c>
      <c r="AH85" s="215">
        <v>42791</v>
      </c>
      <c r="AI85" s="194" t="s">
        <v>108</v>
      </c>
      <c r="AJ85" s="194"/>
    </row>
    <row r="86" spans="1:36" s="84" customFormat="1" ht="39.950000000000003" customHeight="1" x14ac:dyDescent="0.2">
      <c r="A86" s="164">
        <v>19</v>
      </c>
      <c r="B86" s="164">
        <v>276</v>
      </c>
      <c r="C86" s="141">
        <v>42784</v>
      </c>
      <c r="D86" s="210" t="s">
        <v>464</v>
      </c>
      <c r="E86" s="203" t="s">
        <v>465</v>
      </c>
      <c r="F86" s="226" t="s">
        <v>361</v>
      </c>
      <c r="G86" s="210" t="s">
        <v>113</v>
      </c>
      <c r="H86" s="203" t="s">
        <v>114</v>
      </c>
      <c r="I86" s="226">
        <v>300</v>
      </c>
      <c r="J86" s="195"/>
      <c r="K86" s="195" t="s">
        <v>44</v>
      </c>
      <c r="L86" s="195" t="s">
        <v>52</v>
      </c>
      <c r="M86" s="216" t="s">
        <v>466</v>
      </c>
      <c r="N86" s="199"/>
      <c r="O86" s="194"/>
      <c r="P86" s="194"/>
      <c r="Q86" s="210"/>
      <c r="R86" s="194"/>
      <c r="S86" s="194" t="s">
        <v>52</v>
      </c>
      <c r="T86" s="194"/>
      <c r="U86" s="194"/>
      <c r="V86" s="194" t="s">
        <v>44</v>
      </c>
      <c r="W86" s="203" t="s">
        <v>44</v>
      </c>
      <c r="X86" s="194"/>
      <c r="Y86" s="194"/>
      <c r="Z86" s="194"/>
      <c r="AA86" s="194" t="s">
        <v>216</v>
      </c>
      <c r="AB86" s="194"/>
      <c r="AC86" s="194" t="s">
        <v>52</v>
      </c>
      <c r="AD86" s="194" t="s">
        <v>47</v>
      </c>
      <c r="AE86" s="194"/>
      <c r="AF86" s="194">
        <v>300</v>
      </c>
      <c r="AG86" s="202" t="s">
        <v>467</v>
      </c>
      <c r="AH86" s="202"/>
      <c r="AI86" s="202" t="s">
        <v>364</v>
      </c>
      <c r="AJ86" s="194"/>
    </row>
    <row r="87" spans="1:36" s="84" customFormat="1" ht="39.950000000000003" customHeight="1" x14ac:dyDescent="0.2">
      <c r="A87" s="164">
        <v>21</v>
      </c>
      <c r="B87" s="151"/>
      <c r="C87" s="141">
        <v>42784</v>
      </c>
      <c r="D87" s="210" t="s">
        <v>468</v>
      </c>
      <c r="E87" s="203" t="s">
        <v>469</v>
      </c>
      <c r="F87" s="226" t="s">
        <v>41</v>
      </c>
      <c r="G87" s="210" t="s">
        <v>470</v>
      </c>
      <c r="H87" s="203" t="s">
        <v>47</v>
      </c>
      <c r="I87" s="226">
        <v>137.97999999999999</v>
      </c>
      <c r="J87" s="198" t="s">
        <v>471</v>
      </c>
      <c r="K87" s="195" t="s">
        <v>52</v>
      </c>
      <c r="L87" s="195" t="s">
        <v>44</v>
      </c>
      <c r="M87" s="199" t="s">
        <v>47</v>
      </c>
      <c r="N87" s="199"/>
      <c r="O87" s="194"/>
      <c r="P87" s="194"/>
      <c r="Q87" s="211" t="s">
        <v>47</v>
      </c>
      <c r="R87" s="194"/>
      <c r="S87" s="194" t="s">
        <v>52</v>
      </c>
      <c r="T87" s="194"/>
      <c r="U87" s="194"/>
      <c r="V87" s="194" t="s">
        <v>47</v>
      </c>
      <c r="W87" s="194" t="s">
        <v>47</v>
      </c>
      <c r="X87" s="194"/>
      <c r="Y87" s="194"/>
      <c r="Z87" s="194"/>
      <c r="AA87" s="194" t="s">
        <v>47</v>
      </c>
      <c r="AB87" s="194"/>
      <c r="AC87" s="194" t="s">
        <v>52</v>
      </c>
      <c r="AD87" s="194" t="s">
        <v>47</v>
      </c>
      <c r="AE87" s="194"/>
      <c r="AF87" s="194">
        <v>137.97999999999999</v>
      </c>
      <c r="AG87" s="194" t="s">
        <v>44</v>
      </c>
      <c r="AH87" s="215">
        <v>42789</v>
      </c>
      <c r="AI87" s="194" t="s">
        <v>233</v>
      </c>
      <c r="AJ87" s="194"/>
    </row>
    <row r="88" spans="1:36" s="84" customFormat="1" ht="39.950000000000003" customHeight="1" x14ac:dyDescent="0.2">
      <c r="A88" s="164">
        <v>22</v>
      </c>
      <c r="B88" s="151"/>
      <c r="C88" s="141">
        <v>42784</v>
      </c>
      <c r="D88" s="210" t="s">
        <v>472</v>
      </c>
      <c r="E88" s="203" t="s">
        <v>473</v>
      </c>
      <c r="F88" s="226" t="s">
        <v>361</v>
      </c>
      <c r="G88" s="210" t="s">
        <v>107</v>
      </c>
      <c r="H88" s="203" t="s">
        <v>107</v>
      </c>
      <c r="I88" s="226">
        <v>1400</v>
      </c>
      <c r="J88" s="195" t="s">
        <v>474</v>
      </c>
      <c r="K88" s="195" t="s">
        <v>52</v>
      </c>
      <c r="L88" s="195" t="s">
        <v>44</v>
      </c>
      <c r="M88" s="199" t="s">
        <v>47</v>
      </c>
      <c r="N88" s="199"/>
      <c r="O88" s="194"/>
      <c r="P88" s="194"/>
      <c r="Q88" s="209" t="s">
        <v>44</v>
      </c>
      <c r="R88" s="194"/>
      <c r="S88" s="194" t="s">
        <v>52</v>
      </c>
      <c r="T88" s="194"/>
      <c r="U88" s="194"/>
      <c r="V88" s="194" t="s">
        <v>47</v>
      </c>
      <c r="W88" s="194" t="s">
        <v>47</v>
      </c>
      <c r="X88" s="194"/>
      <c r="Y88" s="194"/>
      <c r="Z88" s="194"/>
      <c r="AA88" s="194" t="s">
        <v>47</v>
      </c>
      <c r="AB88" s="194"/>
      <c r="AC88" s="194" t="s">
        <v>52</v>
      </c>
      <c r="AD88" s="194" t="s">
        <v>47</v>
      </c>
      <c r="AE88" s="194"/>
      <c r="AF88" s="194">
        <v>1400</v>
      </c>
      <c r="AG88" s="194" t="s">
        <v>44</v>
      </c>
      <c r="AH88" s="215">
        <v>42789</v>
      </c>
      <c r="AI88" s="194" t="s">
        <v>364</v>
      </c>
      <c r="AJ88" s="194"/>
    </row>
    <row r="89" spans="1:36" s="84" customFormat="1" ht="39.950000000000003" customHeight="1" x14ac:dyDescent="0.2">
      <c r="A89" s="164">
        <v>23</v>
      </c>
      <c r="B89" s="164">
        <v>318</v>
      </c>
      <c r="C89" s="141">
        <v>42784</v>
      </c>
      <c r="D89" s="210" t="s">
        <v>475</v>
      </c>
      <c r="E89" s="203" t="s">
        <v>476</v>
      </c>
      <c r="F89" s="226" t="s">
        <v>361</v>
      </c>
      <c r="G89" s="210" t="s">
        <v>262</v>
      </c>
      <c r="H89" s="203" t="s">
        <v>77</v>
      </c>
      <c r="I89" s="226">
        <v>100</v>
      </c>
      <c r="J89" s="195"/>
      <c r="K89" s="195" t="s">
        <v>44</v>
      </c>
      <c r="L89" s="195" t="s">
        <v>44</v>
      </c>
      <c r="M89" s="199" t="s">
        <v>477</v>
      </c>
      <c r="N89" s="199"/>
      <c r="O89" s="194"/>
      <c r="P89" s="194"/>
      <c r="Q89" s="209" t="s">
        <v>44</v>
      </c>
      <c r="R89" s="194"/>
      <c r="S89" s="194" t="s">
        <v>52</v>
      </c>
      <c r="T89" s="194"/>
      <c r="U89" s="194"/>
      <c r="V89" s="194" t="s">
        <v>44</v>
      </c>
      <c r="W89" s="203" t="s">
        <v>44</v>
      </c>
      <c r="X89" s="203"/>
      <c r="Y89" s="194"/>
      <c r="Z89" s="194"/>
      <c r="AA89" s="194" t="s">
        <v>77</v>
      </c>
      <c r="AB89" s="194"/>
      <c r="AC89" s="194" t="s">
        <v>52</v>
      </c>
      <c r="AD89" s="194" t="s">
        <v>47</v>
      </c>
      <c r="AE89" s="194"/>
      <c r="AF89" s="194">
        <v>100</v>
      </c>
      <c r="AG89" s="194" t="s">
        <v>44</v>
      </c>
      <c r="AH89" s="215">
        <v>42789</v>
      </c>
      <c r="AI89" s="194" t="s">
        <v>364</v>
      </c>
      <c r="AJ89" s="194"/>
    </row>
    <row r="92" spans="1:36" s="84" customFormat="1" ht="39.950000000000003" customHeight="1" x14ac:dyDescent="0.2">
      <c r="A92" s="164">
        <v>29</v>
      </c>
      <c r="B92" s="164">
        <v>321</v>
      </c>
      <c r="C92" s="141">
        <v>42786</v>
      </c>
      <c r="D92" s="210" t="s">
        <v>478</v>
      </c>
      <c r="E92" s="203" t="s">
        <v>479</v>
      </c>
      <c r="F92" s="226" t="s">
        <v>158</v>
      </c>
      <c r="G92" s="210" t="s">
        <v>262</v>
      </c>
      <c r="H92" s="203" t="s">
        <v>77</v>
      </c>
      <c r="I92" s="226">
        <v>100</v>
      </c>
      <c r="J92" s="195"/>
      <c r="K92" s="195" t="s">
        <v>44</v>
      </c>
      <c r="L92" s="195" t="s">
        <v>44</v>
      </c>
      <c r="M92" s="199" t="s">
        <v>480</v>
      </c>
      <c r="N92" s="199"/>
      <c r="O92" s="194"/>
      <c r="P92" s="194"/>
      <c r="Q92" s="209" t="s">
        <v>44</v>
      </c>
      <c r="R92" s="194"/>
      <c r="S92" s="194" t="s">
        <v>52</v>
      </c>
      <c r="T92" s="194"/>
      <c r="U92" s="194"/>
      <c r="V92" s="194" t="s">
        <v>481</v>
      </c>
      <c r="W92" s="194" t="s">
        <v>44</v>
      </c>
      <c r="X92" s="194"/>
      <c r="Y92" s="194"/>
      <c r="Z92" s="194"/>
      <c r="AA92" s="194" t="s">
        <v>77</v>
      </c>
      <c r="AB92" s="194"/>
      <c r="AC92" s="194" t="s">
        <v>52</v>
      </c>
      <c r="AD92" s="194" t="s">
        <v>47</v>
      </c>
      <c r="AE92" s="194"/>
      <c r="AF92" s="194">
        <v>100</v>
      </c>
      <c r="AG92" s="194" t="s">
        <v>482</v>
      </c>
      <c r="AH92" s="215">
        <v>42786</v>
      </c>
      <c r="AI92" s="194" t="s">
        <v>374</v>
      </c>
      <c r="AJ92" s="194"/>
    </row>
    <row r="93" spans="1:36" s="84" customFormat="1" ht="39.950000000000003" customHeight="1" x14ac:dyDescent="0.2">
      <c r="A93" s="164">
        <v>30</v>
      </c>
      <c r="B93" s="164">
        <v>322</v>
      </c>
      <c r="C93" s="141">
        <v>42786</v>
      </c>
      <c r="D93" s="210" t="s">
        <v>483</v>
      </c>
      <c r="E93" s="203" t="s">
        <v>484</v>
      </c>
      <c r="F93" s="226" t="s">
        <v>158</v>
      </c>
      <c r="G93" s="210" t="s">
        <v>485</v>
      </c>
      <c r="H93" s="203" t="s">
        <v>77</v>
      </c>
      <c r="I93" s="226">
        <v>125</v>
      </c>
      <c r="J93" s="195"/>
      <c r="K93" s="195" t="s">
        <v>44</v>
      </c>
      <c r="L93" s="195" t="s">
        <v>44</v>
      </c>
      <c r="M93" s="199" t="s">
        <v>477</v>
      </c>
      <c r="N93" s="199"/>
      <c r="O93" s="194"/>
      <c r="P93" s="194"/>
      <c r="Q93" s="209" t="s">
        <v>44</v>
      </c>
      <c r="R93" s="194"/>
      <c r="S93" s="194" t="s">
        <v>52</v>
      </c>
      <c r="T93" s="194"/>
      <c r="U93" s="194"/>
      <c r="V93" s="194" t="s">
        <v>481</v>
      </c>
      <c r="W93" s="194" t="s">
        <v>44</v>
      </c>
      <c r="X93" s="194"/>
      <c r="Y93" s="194"/>
      <c r="Z93" s="194"/>
      <c r="AA93" s="194" t="s">
        <v>77</v>
      </c>
      <c r="AB93" s="194"/>
      <c r="AC93" s="194" t="s">
        <v>52</v>
      </c>
      <c r="AD93" s="194" t="s">
        <v>47</v>
      </c>
      <c r="AE93" s="194"/>
      <c r="AF93" s="194">
        <v>100</v>
      </c>
      <c r="AG93" s="194" t="s">
        <v>44</v>
      </c>
      <c r="AH93" s="215">
        <v>42789</v>
      </c>
      <c r="AI93" s="194" t="s">
        <v>374</v>
      </c>
      <c r="AJ93" s="194"/>
    </row>
    <row r="94" spans="1:36" s="84" customFormat="1" ht="39.950000000000003" customHeight="1" x14ac:dyDescent="0.2">
      <c r="A94" s="164">
        <v>33</v>
      </c>
      <c r="B94" s="164">
        <v>28</v>
      </c>
      <c r="C94" s="141">
        <v>42790</v>
      </c>
      <c r="D94" s="210" t="s">
        <v>486</v>
      </c>
      <c r="E94" s="203" t="s">
        <v>487</v>
      </c>
      <c r="F94" s="226" t="s">
        <v>65</v>
      </c>
      <c r="G94" s="210" t="s">
        <v>122</v>
      </c>
      <c r="H94" s="203" t="s">
        <v>123</v>
      </c>
      <c r="I94" s="226">
        <v>200</v>
      </c>
      <c r="J94" s="195"/>
      <c r="K94" s="195" t="s">
        <v>44</v>
      </c>
      <c r="L94" s="195" t="s">
        <v>44</v>
      </c>
      <c r="M94" s="199" t="s">
        <v>477</v>
      </c>
      <c r="N94" s="199"/>
      <c r="O94" s="194"/>
      <c r="P94" s="194"/>
      <c r="Q94" s="209" t="s">
        <v>44</v>
      </c>
      <c r="R94" s="194"/>
      <c r="S94" s="194" t="s">
        <v>52</v>
      </c>
      <c r="T94" s="194"/>
      <c r="U94" s="194"/>
      <c r="V94" s="194" t="s">
        <v>59</v>
      </c>
      <c r="W94" s="194" t="s">
        <v>59</v>
      </c>
      <c r="X94" s="194"/>
      <c r="Y94" s="194"/>
      <c r="Z94" s="194"/>
      <c r="AA94" s="194" t="s">
        <v>351</v>
      </c>
      <c r="AB94" s="194"/>
      <c r="AC94" s="194" t="s">
        <v>52</v>
      </c>
      <c r="AD94" s="194" t="s">
        <v>47</v>
      </c>
      <c r="AE94" s="194"/>
      <c r="AF94" s="194">
        <v>200</v>
      </c>
      <c r="AG94" s="194" t="s">
        <v>44</v>
      </c>
      <c r="AH94" s="215">
        <v>42791</v>
      </c>
      <c r="AI94" s="194" t="s">
        <v>488</v>
      </c>
      <c r="AJ94" s="194"/>
    </row>
    <row r="95" spans="1:36" s="84" customFormat="1" ht="39.950000000000003" customHeight="1" x14ac:dyDescent="0.2">
      <c r="A95" s="164">
        <v>39</v>
      </c>
      <c r="B95" s="164">
        <v>278</v>
      </c>
      <c r="C95" s="141">
        <v>42797</v>
      </c>
      <c r="D95" s="211" t="s">
        <v>489</v>
      </c>
      <c r="E95" s="202" t="s">
        <v>490</v>
      </c>
      <c r="F95" s="224" t="s">
        <v>194</v>
      </c>
      <c r="G95" s="211" t="s">
        <v>82</v>
      </c>
      <c r="H95" s="202" t="s">
        <v>43</v>
      </c>
      <c r="I95" s="224">
        <v>2000</v>
      </c>
      <c r="J95" s="200" t="s">
        <v>491</v>
      </c>
      <c r="K95" s="195" t="s">
        <v>44</v>
      </c>
      <c r="L95" s="195" t="s">
        <v>44</v>
      </c>
      <c r="M95" s="199" t="s">
        <v>492</v>
      </c>
      <c r="N95" s="199"/>
      <c r="O95" s="194"/>
      <c r="P95" s="194"/>
      <c r="Q95" s="209" t="s">
        <v>44</v>
      </c>
      <c r="R95" s="194"/>
      <c r="S95" s="194" t="s">
        <v>44</v>
      </c>
      <c r="T95" s="194"/>
      <c r="U95" s="194"/>
      <c r="V95" s="194" t="s">
        <v>372</v>
      </c>
      <c r="W95" s="194" t="s">
        <v>59</v>
      </c>
      <c r="X95" s="194"/>
      <c r="Y95" s="194"/>
      <c r="Z95" s="194"/>
      <c r="AA95" s="194" t="s">
        <v>62</v>
      </c>
      <c r="AB95" s="194"/>
      <c r="AC95" s="194" t="s">
        <v>44</v>
      </c>
      <c r="AD95" s="194" t="s">
        <v>43</v>
      </c>
      <c r="AE95" s="194"/>
      <c r="AF95" s="194">
        <v>2000</v>
      </c>
      <c r="AG95" s="194" t="s">
        <v>44</v>
      </c>
      <c r="AH95" s="215">
        <v>42822</v>
      </c>
      <c r="AI95" s="194" t="s">
        <v>233</v>
      </c>
      <c r="AJ95" s="194"/>
    </row>
    <row r="96" spans="1:36" s="84" customFormat="1" ht="39.950000000000003" customHeight="1" x14ac:dyDescent="0.2">
      <c r="A96" s="164">
        <v>40</v>
      </c>
      <c r="B96" s="164"/>
      <c r="C96" s="141">
        <v>42797</v>
      </c>
      <c r="D96" s="193" t="s">
        <v>493</v>
      </c>
      <c r="E96" s="194" t="s">
        <v>494</v>
      </c>
      <c r="F96" s="195" t="s">
        <v>163</v>
      </c>
      <c r="G96" s="193" t="s">
        <v>495</v>
      </c>
      <c r="H96" s="194" t="s">
        <v>496</v>
      </c>
      <c r="I96" s="195">
        <v>0</v>
      </c>
      <c r="J96" s="195"/>
      <c r="K96" s="195" t="s">
        <v>44</v>
      </c>
      <c r="L96" s="195" t="s">
        <v>44</v>
      </c>
      <c r="M96" s="199" t="s">
        <v>47</v>
      </c>
      <c r="N96" s="199"/>
      <c r="O96" s="194"/>
      <c r="P96" s="194"/>
      <c r="Q96" s="209" t="s">
        <v>44</v>
      </c>
      <c r="R96" s="194"/>
      <c r="S96" s="194" t="s">
        <v>52</v>
      </c>
      <c r="T96" s="194"/>
      <c r="U96" s="194"/>
      <c r="V96" s="194" t="s">
        <v>52</v>
      </c>
      <c r="W96" s="194" t="s">
        <v>47</v>
      </c>
      <c r="X96" s="194"/>
      <c r="Y96" s="194"/>
      <c r="Z96" s="194"/>
      <c r="AA96" s="194" t="s">
        <v>334</v>
      </c>
      <c r="AB96" s="194" t="s">
        <v>265</v>
      </c>
      <c r="AC96" s="194" t="s">
        <v>52</v>
      </c>
      <c r="AD96" s="194" t="s">
        <v>47</v>
      </c>
      <c r="AE96" s="194"/>
      <c r="AF96" s="194" t="s">
        <v>47</v>
      </c>
      <c r="AG96" s="194" t="s">
        <v>47</v>
      </c>
      <c r="AH96" s="194" t="s">
        <v>47</v>
      </c>
      <c r="AI96" s="194" t="s">
        <v>47</v>
      </c>
      <c r="AJ96" s="194"/>
    </row>
    <row r="97" spans="1:36" s="84" customFormat="1" ht="39.950000000000003" customHeight="1" x14ac:dyDescent="0.2">
      <c r="A97" s="164">
        <v>42</v>
      </c>
      <c r="B97" s="164">
        <v>280</v>
      </c>
      <c r="C97" s="141">
        <v>42797</v>
      </c>
      <c r="D97" s="193" t="s">
        <v>497</v>
      </c>
      <c r="E97" s="194" t="s">
        <v>498</v>
      </c>
      <c r="F97" s="195" t="s">
        <v>163</v>
      </c>
      <c r="G97" s="193" t="s">
        <v>499</v>
      </c>
      <c r="H97" s="194" t="s">
        <v>496</v>
      </c>
      <c r="I97" s="195">
        <v>0</v>
      </c>
      <c r="J97" s="195"/>
      <c r="K97" s="195" t="s">
        <v>44</v>
      </c>
      <c r="L97" s="195" t="s">
        <v>44</v>
      </c>
      <c r="M97" s="199" t="s">
        <v>47</v>
      </c>
      <c r="N97" s="199"/>
      <c r="O97" s="194"/>
      <c r="P97" s="194"/>
      <c r="Q97" s="209" t="s">
        <v>44</v>
      </c>
      <c r="R97" s="194"/>
      <c r="S97" s="194" t="s">
        <v>52</v>
      </c>
      <c r="T97" s="194"/>
      <c r="U97" s="194"/>
      <c r="V97" s="194" t="s">
        <v>52</v>
      </c>
      <c r="W97" s="194" t="s">
        <v>47</v>
      </c>
      <c r="X97" s="194"/>
      <c r="Y97" s="194"/>
      <c r="Z97" s="194"/>
      <c r="AA97" s="194" t="s">
        <v>334</v>
      </c>
      <c r="AB97" s="194" t="s">
        <v>265</v>
      </c>
      <c r="AC97" s="194" t="s">
        <v>52</v>
      </c>
      <c r="AD97" s="194" t="s">
        <v>47</v>
      </c>
      <c r="AE97" s="194"/>
      <c r="AF97" s="194" t="s">
        <v>47</v>
      </c>
      <c r="AG97" s="194" t="s">
        <v>47</v>
      </c>
      <c r="AH97" s="194" t="s">
        <v>47</v>
      </c>
      <c r="AI97" s="194" t="s">
        <v>47</v>
      </c>
      <c r="AJ97" s="194"/>
    </row>
    <row r="98" spans="1:36" s="84" customFormat="1" ht="39.950000000000003" customHeight="1" x14ac:dyDescent="0.2">
      <c r="A98" s="164">
        <v>44</v>
      </c>
      <c r="B98" s="164">
        <v>77</v>
      </c>
      <c r="C98" s="141">
        <v>42797</v>
      </c>
      <c r="D98" s="210" t="s">
        <v>500</v>
      </c>
      <c r="E98" s="203" t="s">
        <v>501</v>
      </c>
      <c r="F98" s="226" t="s">
        <v>148</v>
      </c>
      <c r="G98" s="210" t="s">
        <v>66</v>
      </c>
      <c r="H98" s="203" t="s">
        <v>67</v>
      </c>
      <c r="I98" s="226">
        <v>500</v>
      </c>
      <c r="J98" s="195"/>
      <c r="K98" s="195" t="s">
        <v>44</v>
      </c>
      <c r="L98" s="195" t="s">
        <v>44</v>
      </c>
      <c r="M98" s="199" t="s">
        <v>477</v>
      </c>
      <c r="N98" s="199"/>
      <c r="O98" s="194"/>
      <c r="P98" s="194"/>
      <c r="Q98" s="209" t="s">
        <v>44</v>
      </c>
      <c r="R98" s="194"/>
      <c r="S98" s="194" t="s">
        <v>44</v>
      </c>
      <c r="T98" s="194"/>
      <c r="U98" s="194"/>
      <c r="V98" s="194" t="s">
        <v>502</v>
      </c>
      <c r="W98" s="194" t="s">
        <v>502</v>
      </c>
      <c r="X98" s="194"/>
      <c r="Y98" s="194" t="s">
        <v>503</v>
      </c>
      <c r="Z98" s="194"/>
      <c r="AA98" s="194" t="s">
        <v>216</v>
      </c>
      <c r="AB98" s="194"/>
      <c r="AC98" s="194" t="s">
        <v>44</v>
      </c>
      <c r="AD98" s="194" t="s">
        <v>203</v>
      </c>
      <c r="AE98" s="194"/>
      <c r="AF98" s="194">
        <v>500</v>
      </c>
      <c r="AG98" s="194" t="s">
        <v>44</v>
      </c>
      <c r="AH98" s="215">
        <v>42798</v>
      </c>
      <c r="AI98" s="194" t="s">
        <v>504</v>
      </c>
      <c r="AJ98" s="194"/>
    </row>
    <row r="99" spans="1:36" s="84" customFormat="1" ht="39.950000000000003" customHeight="1" x14ac:dyDescent="0.2">
      <c r="A99" s="164">
        <v>45</v>
      </c>
      <c r="B99" s="164">
        <v>122</v>
      </c>
      <c r="C99" s="141">
        <v>42797</v>
      </c>
      <c r="D99" s="210" t="s">
        <v>505</v>
      </c>
      <c r="E99" s="203" t="s">
        <v>506</v>
      </c>
      <c r="F99" s="226" t="s">
        <v>361</v>
      </c>
      <c r="G99" s="210" t="s">
        <v>172</v>
      </c>
      <c r="H99" s="203" t="s">
        <v>139</v>
      </c>
      <c r="I99" s="226">
        <v>1000</v>
      </c>
      <c r="J99" s="195"/>
      <c r="K99" s="195" t="s">
        <v>44</v>
      </c>
      <c r="L99" s="195" t="s">
        <v>44</v>
      </c>
      <c r="M99" s="199" t="s">
        <v>477</v>
      </c>
      <c r="N99" s="199"/>
      <c r="O99" s="194"/>
      <c r="P99" s="194"/>
      <c r="Q99" s="209" t="s">
        <v>44</v>
      </c>
      <c r="R99" s="194"/>
      <c r="S99" s="194" t="s">
        <v>44</v>
      </c>
      <c r="T99" s="194"/>
      <c r="U99" s="194"/>
      <c r="V99" s="194" t="s">
        <v>44</v>
      </c>
      <c r="W99" s="203" t="s">
        <v>44</v>
      </c>
      <c r="X99" s="203"/>
      <c r="Y99" s="194"/>
      <c r="Z99" s="194"/>
      <c r="AA99" s="194" t="s">
        <v>62</v>
      </c>
      <c r="AB99" s="194"/>
      <c r="AC99" s="194" t="s">
        <v>44</v>
      </c>
      <c r="AD99" s="194" t="s">
        <v>43</v>
      </c>
      <c r="AE99" s="194"/>
      <c r="AF99" s="194">
        <v>1000</v>
      </c>
      <c r="AG99" s="194" t="s">
        <v>44</v>
      </c>
      <c r="AH99" s="215">
        <v>42798</v>
      </c>
      <c r="AI99" s="194" t="s">
        <v>364</v>
      </c>
      <c r="AJ99" s="194"/>
    </row>
    <row r="100" spans="1:36" s="84" customFormat="1" ht="39.950000000000003" customHeight="1" x14ac:dyDescent="0.2">
      <c r="A100" s="164">
        <v>48</v>
      </c>
      <c r="B100" s="164">
        <v>4</v>
      </c>
      <c r="C100" s="141">
        <v>42797</v>
      </c>
      <c r="D100" s="193" t="s">
        <v>507</v>
      </c>
      <c r="E100" s="194" t="s">
        <v>508</v>
      </c>
      <c r="F100" s="195" t="s">
        <v>126</v>
      </c>
      <c r="G100" s="193" t="s">
        <v>509</v>
      </c>
      <c r="H100" s="194" t="s">
        <v>67</v>
      </c>
      <c r="I100" s="195">
        <v>0</v>
      </c>
      <c r="J100" s="195"/>
      <c r="K100" s="195" t="s">
        <v>47</v>
      </c>
      <c r="L100" s="195" t="s">
        <v>47</v>
      </c>
      <c r="M100" s="199" t="s">
        <v>47</v>
      </c>
      <c r="N100" s="199"/>
      <c r="O100" s="194"/>
      <c r="P100" s="194"/>
      <c r="Q100" s="209" t="s">
        <v>44</v>
      </c>
      <c r="R100" s="194"/>
      <c r="S100" s="194"/>
      <c r="T100" s="194"/>
      <c r="U100" s="194"/>
      <c r="V100" s="194" t="s">
        <v>510</v>
      </c>
      <c r="W100" s="194" t="s">
        <v>59</v>
      </c>
      <c r="X100" s="194"/>
      <c r="Y100" s="194"/>
      <c r="Z100" s="194"/>
      <c r="AA100" s="194" t="s">
        <v>62</v>
      </c>
      <c r="AB100" s="194"/>
      <c r="AC100" s="194" t="s">
        <v>44</v>
      </c>
      <c r="AD100" s="194" t="s">
        <v>203</v>
      </c>
      <c r="AE100" s="194"/>
      <c r="AF100" s="194" t="s">
        <v>47</v>
      </c>
      <c r="AG100" s="194" t="s">
        <v>47</v>
      </c>
      <c r="AH100" s="194" t="s">
        <v>47</v>
      </c>
      <c r="AI100" s="194" t="s">
        <v>47</v>
      </c>
      <c r="AJ100" s="194"/>
    </row>
    <row r="101" spans="1:36" s="84" customFormat="1" ht="39.950000000000003" customHeight="1" x14ac:dyDescent="0.2">
      <c r="A101" s="164">
        <v>49</v>
      </c>
      <c r="B101" s="164">
        <v>13</v>
      </c>
      <c r="C101" s="141">
        <v>42797</v>
      </c>
      <c r="D101" s="193" t="s">
        <v>511</v>
      </c>
      <c r="E101" s="194" t="s">
        <v>512</v>
      </c>
      <c r="F101" s="195" t="s">
        <v>126</v>
      </c>
      <c r="G101" s="193" t="s">
        <v>509</v>
      </c>
      <c r="H101" s="194" t="s">
        <v>67</v>
      </c>
      <c r="I101" s="195">
        <v>0</v>
      </c>
      <c r="J101" s="195"/>
      <c r="K101" s="195" t="s">
        <v>47</v>
      </c>
      <c r="L101" s="195" t="s">
        <v>47</v>
      </c>
      <c r="M101" s="199" t="s">
        <v>47</v>
      </c>
      <c r="N101" s="199"/>
      <c r="O101" s="194"/>
      <c r="P101" s="194"/>
      <c r="Q101" s="209" t="s">
        <v>44</v>
      </c>
      <c r="R101" s="194"/>
      <c r="S101" s="194"/>
      <c r="T101" s="194"/>
      <c r="U101" s="194"/>
      <c r="V101" s="194" t="s">
        <v>513</v>
      </c>
      <c r="W101" s="194" t="s">
        <v>59</v>
      </c>
      <c r="X101" s="194"/>
      <c r="Y101" s="194"/>
      <c r="Z101" s="194"/>
      <c r="AA101" s="194" t="s">
        <v>62</v>
      </c>
      <c r="AB101" s="194"/>
      <c r="AC101" s="194" t="s">
        <v>44</v>
      </c>
      <c r="AD101" s="194" t="s">
        <v>203</v>
      </c>
      <c r="AE101" s="194"/>
      <c r="AF101" s="194" t="s">
        <v>47</v>
      </c>
      <c r="AG101" s="194" t="s">
        <v>47</v>
      </c>
      <c r="AH101" s="194" t="s">
        <v>47</v>
      </c>
      <c r="AI101" s="194" t="s">
        <v>47</v>
      </c>
      <c r="AJ101" s="194"/>
    </row>
    <row r="102" spans="1:36" s="84" customFormat="1" ht="39.950000000000003" customHeight="1" x14ac:dyDescent="0.2">
      <c r="A102" s="164">
        <v>50</v>
      </c>
      <c r="B102" s="164">
        <v>117</v>
      </c>
      <c r="C102" s="141">
        <v>42797</v>
      </c>
      <c r="D102" s="229" t="s">
        <v>514</v>
      </c>
      <c r="E102" s="208" t="s">
        <v>515</v>
      </c>
      <c r="F102" s="225" t="s">
        <v>361</v>
      </c>
      <c r="G102" s="229" t="s">
        <v>77</v>
      </c>
      <c r="H102" s="208" t="s">
        <v>77</v>
      </c>
      <c r="I102" s="225">
        <v>100</v>
      </c>
      <c r="J102" s="206"/>
      <c r="K102" s="206" t="s">
        <v>44</v>
      </c>
      <c r="L102" s="206" t="s">
        <v>44</v>
      </c>
      <c r="M102" s="207" t="s">
        <v>477</v>
      </c>
      <c r="N102" s="207"/>
      <c r="O102" s="205"/>
      <c r="P102" s="205"/>
      <c r="Q102" s="210"/>
      <c r="R102" s="205"/>
      <c r="S102" s="205"/>
      <c r="T102" s="205"/>
      <c r="U102" s="205"/>
      <c r="V102" s="205" t="s">
        <v>44</v>
      </c>
      <c r="W102" s="208" t="s">
        <v>59</v>
      </c>
      <c r="X102" s="208"/>
      <c r="Y102" s="205"/>
      <c r="Z102" s="194"/>
      <c r="AA102" s="164" t="s">
        <v>77</v>
      </c>
      <c r="AB102" s="205"/>
      <c r="AC102" s="205" t="s">
        <v>52</v>
      </c>
      <c r="AD102" s="194" t="s">
        <v>47</v>
      </c>
      <c r="AE102" s="194"/>
      <c r="AF102" s="194">
        <v>100</v>
      </c>
      <c r="AG102" s="194" t="s">
        <v>44</v>
      </c>
      <c r="AH102" s="215">
        <v>42870</v>
      </c>
      <c r="AI102" s="194" t="s">
        <v>364</v>
      </c>
      <c r="AJ102" s="194"/>
    </row>
    <row r="103" spans="1:36" s="84" customFormat="1" ht="39.950000000000003" customHeight="1" x14ac:dyDescent="0.2">
      <c r="A103" s="164">
        <v>53</v>
      </c>
      <c r="B103" s="164">
        <v>62</v>
      </c>
      <c r="C103" s="141">
        <v>42802</v>
      </c>
      <c r="D103" s="210" t="s">
        <v>516</v>
      </c>
      <c r="E103" s="203" t="s">
        <v>517</v>
      </c>
      <c r="F103" s="226" t="s">
        <v>361</v>
      </c>
      <c r="G103" s="210" t="s">
        <v>76</v>
      </c>
      <c r="H103" s="203" t="s">
        <v>77</v>
      </c>
      <c r="I103" s="226">
        <v>100</v>
      </c>
      <c r="J103" s="195"/>
      <c r="K103" s="195" t="s">
        <v>44</v>
      </c>
      <c r="L103" s="195" t="s">
        <v>44</v>
      </c>
      <c r="M103" s="199" t="s">
        <v>477</v>
      </c>
      <c r="N103" s="199"/>
      <c r="O103" s="194"/>
      <c r="P103" s="194"/>
      <c r="Q103" s="210"/>
      <c r="R103" s="194"/>
      <c r="S103" s="194"/>
      <c r="T103" s="194"/>
      <c r="U103" s="194"/>
      <c r="V103" s="194" t="s">
        <v>44</v>
      </c>
      <c r="W103" s="203" t="s">
        <v>59</v>
      </c>
      <c r="X103" s="203"/>
      <c r="Y103" s="194"/>
      <c r="Z103" s="194"/>
      <c r="AA103" s="194" t="s">
        <v>77</v>
      </c>
      <c r="AB103" s="194"/>
      <c r="AC103" s="194" t="s">
        <v>52</v>
      </c>
      <c r="AD103" s="194" t="s">
        <v>47</v>
      </c>
      <c r="AE103" s="194"/>
      <c r="AF103" s="194">
        <v>100</v>
      </c>
      <c r="AG103" s="194" t="s">
        <v>44</v>
      </c>
      <c r="AH103" s="215">
        <v>42806</v>
      </c>
      <c r="AI103" s="194" t="s">
        <v>364</v>
      </c>
      <c r="AJ103" s="194"/>
    </row>
    <row r="104" spans="1:36" s="84" customFormat="1" ht="39.950000000000003" customHeight="1" x14ac:dyDescent="0.2">
      <c r="A104" s="164">
        <v>55</v>
      </c>
      <c r="B104" s="164">
        <v>268</v>
      </c>
      <c r="C104" s="141">
        <v>42804</v>
      </c>
      <c r="D104" s="210" t="s">
        <v>518</v>
      </c>
      <c r="E104" s="203" t="s">
        <v>519</v>
      </c>
      <c r="F104" s="226" t="s">
        <v>194</v>
      </c>
      <c r="G104" s="210" t="s">
        <v>520</v>
      </c>
      <c r="H104" s="203" t="s">
        <v>521</v>
      </c>
      <c r="I104" s="226">
        <v>2000</v>
      </c>
      <c r="J104" s="195" t="s">
        <v>522</v>
      </c>
      <c r="K104" s="195" t="s">
        <v>52</v>
      </c>
      <c r="L104" s="195" t="s">
        <v>44</v>
      </c>
      <c r="M104" s="199" t="s">
        <v>477</v>
      </c>
      <c r="N104" s="199"/>
      <c r="O104" s="194"/>
      <c r="P104" s="194"/>
      <c r="Q104" s="211" t="s">
        <v>47</v>
      </c>
      <c r="R104" s="194"/>
      <c r="S104" s="194"/>
      <c r="T104" s="194"/>
      <c r="U104" s="194"/>
      <c r="V104" s="194" t="s">
        <v>52</v>
      </c>
      <c r="W104" s="203" t="s">
        <v>523</v>
      </c>
      <c r="X104" s="194"/>
      <c r="Y104" s="194"/>
      <c r="Z104" s="194"/>
      <c r="AA104" s="194" t="s">
        <v>334</v>
      </c>
      <c r="AB104" s="194" t="s">
        <v>524</v>
      </c>
      <c r="AC104" s="194"/>
      <c r="AD104" s="194"/>
      <c r="AE104" s="194"/>
      <c r="AF104" s="194">
        <v>2000</v>
      </c>
      <c r="AG104" s="194" t="s">
        <v>44</v>
      </c>
      <c r="AH104" s="215">
        <v>42868</v>
      </c>
      <c r="AI104" s="194" t="s">
        <v>233</v>
      </c>
      <c r="AJ104" s="194"/>
    </row>
    <row r="105" spans="1:36" s="84" customFormat="1" ht="39.950000000000003" customHeight="1" x14ac:dyDescent="0.2">
      <c r="A105" s="164">
        <v>56</v>
      </c>
      <c r="B105" s="164"/>
      <c r="C105" s="141">
        <v>42814</v>
      </c>
      <c r="D105" s="211" t="s">
        <v>525</v>
      </c>
      <c r="E105" s="202" t="s">
        <v>526</v>
      </c>
      <c r="F105" s="224" t="s">
        <v>527</v>
      </c>
      <c r="G105" s="211" t="s">
        <v>66</v>
      </c>
      <c r="H105" s="202" t="s">
        <v>67</v>
      </c>
      <c r="I105" s="224">
        <v>500</v>
      </c>
      <c r="J105" s="195" t="s">
        <v>528</v>
      </c>
      <c r="K105" s="195" t="s">
        <v>52</v>
      </c>
      <c r="L105" s="195" t="s">
        <v>52</v>
      </c>
      <c r="M105" s="199" t="s">
        <v>477</v>
      </c>
      <c r="N105" s="199"/>
      <c r="O105" s="194"/>
      <c r="P105" s="194"/>
      <c r="Q105" s="209" t="s">
        <v>44</v>
      </c>
      <c r="R105" s="194"/>
      <c r="S105" s="194"/>
      <c r="T105" s="194"/>
      <c r="U105" s="194"/>
      <c r="V105" s="194"/>
      <c r="W105" s="203"/>
      <c r="X105" s="194"/>
      <c r="Y105" s="194"/>
      <c r="Z105" s="194"/>
      <c r="AA105" s="194"/>
      <c r="AB105" s="194"/>
      <c r="AC105" s="194" t="s">
        <v>529</v>
      </c>
      <c r="AD105" s="194"/>
      <c r="AE105" s="194"/>
      <c r="AF105" s="194">
        <v>500</v>
      </c>
      <c r="AG105" s="194" t="s">
        <v>44</v>
      </c>
      <c r="AH105" s="215">
        <v>42835</v>
      </c>
      <c r="AI105" s="194" t="s">
        <v>108</v>
      </c>
      <c r="AJ105" s="194"/>
    </row>
    <row r="106" spans="1:36" s="84" customFormat="1" ht="39.950000000000003" customHeight="1" x14ac:dyDescent="0.2">
      <c r="A106" s="164">
        <v>57</v>
      </c>
      <c r="B106" s="164">
        <v>280</v>
      </c>
      <c r="C106" s="141">
        <v>42434</v>
      </c>
      <c r="D106" s="164" t="s">
        <v>497</v>
      </c>
      <c r="E106" s="142" t="s">
        <v>530</v>
      </c>
      <c r="F106" s="142" t="s">
        <v>163</v>
      </c>
      <c r="G106" s="141" t="s">
        <v>531</v>
      </c>
      <c r="H106" s="164" t="s">
        <v>496</v>
      </c>
      <c r="I106" s="142">
        <v>0</v>
      </c>
      <c r="J106" s="142" t="s">
        <v>532</v>
      </c>
      <c r="K106" s="142" t="s">
        <v>44</v>
      </c>
      <c r="L106" s="142" t="s">
        <v>44</v>
      </c>
      <c r="M106" s="152" t="s">
        <v>47</v>
      </c>
      <c r="N106" s="152" t="s">
        <v>47</v>
      </c>
      <c r="O106" s="164" t="s">
        <v>52</v>
      </c>
      <c r="P106" s="164" t="s">
        <v>47</v>
      </c>
      <c r="Q106" s="141" t="s">
        <v>52</v>
      </c>
      <c r="R106" s="164" t="s">
        <v>52</v>
      </c>
      <c r="S106" s="164" t="s">
        <v>52</v>
      </c>
      <c r="T106" s="164"/>
      <c r="U106" s="164"/>
      <c r="V106" s="164" t="s">
        <v>52</v>
      </c>
      <c r="W106" s="164" t="s">
        <v>334</v>
      </c>
      <c r="X106" s="164"/>
      <c r="Y106" s="164"/>
      <c r="Z106" s="164"/>
      <c r="AA106" s="164"/>
      <c r="AB106" s="164"/>
      <c r="AC106" s="164"/>
      <c r="AD106" s="164"/>
      <c r="AE106" s="164"/>
      <c r="AF106" s="164" t="s">
        <v>47</v>
      </c>
      <c r="AG106" s="164" t="s">
        <v>47</v>
      </c>
      <c r="AH106" s="164" t="s">
        <v>47</v>
      </c>
      <c r="AI106" s="164" t="s">
        <v>47</v>
      </c>
      <c r="AJ106" s="164"/>
    </row>
    <row r="107" spans="1:36" s="84" customFormat="1" ht="39.950000000000003" customHeight="1" x14ac:dyDescent="0.2">
      <c r="A107" s="164">
        <v>58</v>
      </c>
      <c r="B107" s="164">
        <v>281</v>
      </c>
      <c r="C107" s="141">
        <v>42434</v>
      </c>
      <c r="D107" s="164" t="s">
        <v>533</v>
      </c>
      <c r="E107" s="142" t="s">
        <v>534</v>
      </c>
      <c r="F107" s="142" t="s">
        <v>163</v>
      </c>
      <c r="G107" s="141" t="s">
        <v>535</v>
      </c>
      <c r="H107" s="164" t="s">
        <v>77</v>
      </c>
      <c r="I107" s="142">
        <v>0</v>
      </c>
      <c r="J107" s="142" t="s">
        <v>536</v>
      </c>
      <c r="K107" s="142" t="s">
        <v>44</v>
      </c>
      <c r="L107" s="142" t="s">
        <v>44</v>
      </c>
      <c r="M107" s="152" t="s">
        <v>47</v>
      </c>
      <c r="N107" s="152" t="s">
        <v>47</v>
      </c>
      <c r="O107" s="164" t="s">
        <v>52</v>
      </c>
      <c r="P107" s="164" t="s">
        <v>47</v>
      </c>
      <c r="Q107" s="141" t="s">
        <v>44</v>
      </c>
      <c r="R107" s="164" t="s">
        <v>52</v>
      </c>
      <c r="S107" s="164" t="s">
        <v>52</v>
      </c>
      <c r="T107" s="164"/>
      <c r="U107" s="164"/>
      <c r="V107" s="164" t="s">
        <v>537</v>
      </c>
      <c r="W107" s="164" t="s">
        <v>537</v>
      </c>
      <c r="X107" s="164"/>
      <c r="Y107" s="164"/>
      <c r="Z107" s="164"/>
      <c r="AA107" s="164"/>
      <c r="AB107" s="164"/>
      <c r="AC107" s="164"/>
      <c r="AD107" s="164"/>
      <c r="AE107" s="164"/>
      <c r="AF107" s="164" t="s">
        <v>47</v>
      </c>
      <c r="AG107" s="164" t="s">
        <v>47</v>
      </c>
      <c r="AH107" s="164" t="s">
        <v>47</v>
      </c>
      <c r="AI107" s="164" t="s">
        <v>47</v>
      </c>
      <c r="AJ107" s="164"/>
    </row>
    <row r="108" spans="1:36" s="84" customFormat="1" ht="39.950000000000003" customHeight="1" x14ac:dyDescent="0.2">
      <c r="A108" s="164">
        <v>59</v>
      </c>
      <c r="B108" s="164">
        <v>182</v>
      </c>
      <c r="C108" s="141">
        <v>42434</v>
      </c>
      <c r="D108" s="164" t="s">
        <v>289</v>
      </c>
      <c r="E108" s="142" t="s">
        <v>538</v>
      </c>
      <c r="F108" s="142" t="s">
        <v>163</v>
      </c>
      <c r="G108" s="141" t="s">
        <v>539</v>
      </c>
      <c r="H108" s="164" t="s">
        <v>496</v>
      </c>
      <c r="I108" s="142">
        <v>0</v>
      </c>
      <c r="J108" s="142"/>
      <c r="K108" s="142" t="s">
        <v>44</v>
      </c>
      <c r="L108" s="142" t="s">
        <v>44</v>
      </c>
      <c r="M108" s="152" t="s">
        <v>47</v>
      </c>
      <c r="N108" s="152" t="s">
        <v>47</v>
      </c>
      <c r="O108" s="164"/>
      <c r="P108" s="164" t="s">
        <v>47</v>
      </c>
      <c r="Q108" s="141" t="s">
        <v>44</v>
      </c>
      <c r="R108" s="164" t="s">
        <v>52</v>
      </c>
      <c r="S108" s="164" t="s">
        <v>52</v>
      </c>
      <c r="T108" s="164"/>
      <c r="U108" s="164"/>
      <c r="V108" s="164" t="s">
        <v>52</v>
      </c>
      <c r="W108" s="164" t="s">
        <v>334</v>
      </c>
      <c r="X108" s="164"/>
      <c r="Y108" s="164"/>
      <c r="Z108" s="164"/>
      <c r="AA108" s="164"/>
      <c r="AB108" s="164"/>
      <c r="AC108" s="164"/>
      <c r="AD108" s="164"/>
      <c r="AE108" s="164"/>
      <c r="AF108" s="164" t="s">
        <v>47</v>
      </c>
      <c r="AG108" s="164" t="s">
        <v>47</v>
      </c>
      <c r="AH108" s="164" t="s">
        <v>47</v>
      </c>
      <c r="AI108" s="164" t="s">
        <v>47</v>
      </c>
      <c r="AJ108" s="164"/>
    </row>
    <row r="109" spans="1:36" s="84" customFormat="1" ht="39.950000000000003" customHeight="1" x14ac:dyDescent="0.2">
      <c r="A109" s="164">
        <v>60</v>
      </c>
      <c r="B109" s="164">
        <v>259</v>
      </c>
      <c r="C109" s="141">
        <v>42434</v>
      </c>
      <c r="D109" s="164" t="s">
        <v>540</v>
      </c>
      <c r="E109" s="142" t="s">
        <v>541</v>
      </c>
      <c r="F109" s="142" t="s">
        <v>163</v>
      </c>
      <c r="G109" s="141" t="s">
        <v>542</v>
      </c>
      <c r="H109" s="164" t="s">
        <v>496</v>
      </c>
      <c r="I109" s="142">
        <v>0</v>
      </c>
      <c r="J109" s="142"/>
      <c r="K109" s="142"/>
      <c r="L109" s="142"/>
      <c r="M109" s="152" t="s">
        <v>47</v>
      </c>
      <c r="N109" s="152" t="s">
        <v>47</v>
      </c>
      <c r="O109" s="164"/>
      <c r="P109" s="164"/>
      <c r="Q109" s="141" t="s">
        <v>44</v>
      </c>
      <c r="R109" s="164"/>
      <c r="S109" s="164" t="s">
        <v>44</v>
      </c>
      <c r="T109" s="164"/>
      <c r="U109" s="164"/>
      <c r="V109" s="164" t="s">
        <v>52</v>
      </c>
      <c r="W109" s="164" t="s">
        <v>334</v>
      </c>
      <c r="X109" s="164"/>
      <c r="Y109" s="164"/>
      <c r="Z109" s="164"/>
      <c r="AA109" s="164"/>
      <c r="AB109" s="164"/>
      <c r="AC109" s="164"/>
      <c r="AD109" s="164"/>
      <c r="AE109" s="164"/>
      <c r="AF109" s="164">
        <v>0</v>
      </c>
      <c r="AG109" s="164" t="s">
        <v>47</v>
      </c>
      <c r="AH109" s="164"/>
      <c r="AI109" s="164" t="s">
        <v>265</v>
      </c>
      <c r="AJ109" s="164"/>
    </row>
    <row r="110" spans="1:36" s="84" customFormat="1" ht="39.950000000000003" customHeight="1" x14ac:dyDescent="0.2">
      <c r="A110" s="164">
        <v>61</v>
      </c>
      <c r="B110" s="164">
        <v>156</v>
      </c>
      <c r="C110" s="141">
        <v>42436</v>
      </c>
      <c r="D110" s="164" t="s">
        <v>543</v>
      </c>
      <c r="E110" s="142" t="s">
        <v>544</v>
      </c>
      <c r="F110" s="142" t="s">
        <v>148</v>
      </c>
      <c r="G110" s="134" t="s">
        <v>545</v>
      </c>
      <c r="H110" s="164" t="s">
        <v>67</v>
      </c>
      <c r="I110" s="142">
        <v>0</v>
      </c>
      <c r="J110" s="142"/>
      <c r="K110" s="142" t="s">
        <v>52</v>
      </c>
      <c r="L110" s="142" t="s">
        <v>47</v>
      </c>
      <c r="M110" s="152" t="s">
        <v>47</v>
      </c>
      <c r="N110" s="152" t="s">
        <v>47</v>
      </c>
      <c r="O110" s="164"/>
      <c r="P110" s="164" t="s">
        <v>47</v>
      </c>
      <c r="Q110" s="141" t="s">
        <v>44</v>
      </c>
      <c r="R110" s="164" t="s">
        <v>52</v>
      </c>
      <c r="S110" s="164" t="s">
        <v>52</v>
      </c>
      <c r="T110" s="164"/>
      <c r="U110" s="164"/>
      <c r="V110" s="164" t="s">
        <v>59</v>
      </c>
      <c r="W110" s="164" t="s">
        <v>59</v>
      </c>
      <c r="X110" s="164" t="s">
        <v>2837</v>
      </c>
      <c r="Y110" s="164"/>
      <c r="Z110" s="164"/>
      <c r="AA110" s="164"/>
      <c r="AB110" s="164"/>
      <c r="AC110" s="164"/>
      <c r="AD110" s="164"/>
      <c r="AE110" s="164"/>
      <c r="AF110" s="164" t="s">
        <v>47</v>
      </c>
      <c r="AG110" s="164" t="s">
        <v>47</v>
      </c>
      <c r="AH110" s="164" t="s">
        <v>47</v>
      </c>
      <c r="AI110" s="164" t="s">
        <v>47</v>
      </c>
      <c r="AJ110" s="164"/>
    </row>
    <row r="111" spans="1:36" s="84" customFormat="1" ht="39.950000000000003" customHeight="1" x14ac:dyDescent="0.2">
      <c r="A111" s="164">
        <v>63</v>
      </c>
      <c r="B111" s="164">
        <v>27</v>
      </c>
      <c r="C111" s="141">
        <v>42436</v>
      </c>
      <c r="D111" s="151" t="s">
        <v>183</v>
      </c>
      <c r="E111" s="146" t="s">
        <v>184</v>
      </c>
      <c r="F111" s="146" t="s">
        <v>41</v>
      </c>
      <c r="G111" s="228" t="s">
        <v>122</v>
      </c>
      <c r="H111" s="151" t="s">
        <v>123</v>
      </c>
      <c r="I111" s="146">
        <v>200</v>
      </c>
      <c r="J111" s="142"/>
      <c r="K111" s="142" t="s">
        <v>52</v>
      </c>
      <c r="L111" s="142" t="s">
        <v>52</v>
      </c>
      <c r="M111" s="152" t="s">
        <v>143</v>
      </c>
      <c r="N111" s="152">
        <v>2016990178</v>
      </c>
      <c r="O111" s="164"/>
      <c r="P111" s="164" t="s">
        <v>47</v>
      </c>
      <c r="Q111" s="141" t="s">
        <v>44</v>
      </c>
      <c r="R111" s="164" t="s">
        <v>52</v>
      </c>
      <c r="S111" s="164" t="s">
        <v>52</v>
      </c>
      <c r="T111" s="164"/>
      <c r="U111" s="164"/>
      <c r="V111" s="164" t="s">
        <v>59</v>
      </c>
      <c r="W111" s="164" t="s">
        <v>59</v>
      </c>
      <c r="X111" s="164"/>
      <c r="Y111" s="164"/>
      <c r="Z111" s="164"/>
      <c r="AA111" s="164"/>
      <c r="AB111" s="164"/>
      <c r="AC111" s="164"/>
      <c r="AD111" s="164"/>
      <c r="AE111" s="164"/>
      <c r="AF111" s="145">
        <v>200</v>
      </c>
      <c r="AG111" s="145" t="s">
        <v>44</v>
      </c>
      <c r="AH111" s="147">
        <v>42450</v>
      </c>
      <c r="AI111" s="145" t="s">
        <v>108</v>
      </c>
      <c r="AJ111" s="164"/>
    </row>
    <row r="112" spans="1:36" s="84" customFormat="1" ht="39.950000000000003" customHeight="1" x14ac:dyDescent="0.2">
      <c r="A112" s="164">
        <v>65</v>
      </c>
      <c r="B112" s="164">
        <v>193</v>
      </c>
      <c r="C112" s="141">
        <v>42527</v>
      </c>
      <c r="D112" s="164" t="s">
        <v>546</v>
      </c>
      <c r="E112" s="142" t="s">
        <v>547</v>
      </c>
      <c r="F112" s="142" t="s">
        <v>361</v>
      </c>
      <c r="G112" s="141" t="s">
        <v>548</v>
      </c>
      <c r="H112" s="164" t="s">
        <v>496</v>
      </c>
      <c r="I112" s="142">
        <v>0</v>
      </c>
      <c r="J112" s="142"/>
      <c r="K112" s="142" t="s">
        <v>44</v>
      </c>
      <c r="L112" s="142" t="s">
        <v>44</v>
      </c>
      <c r="M112" s="152" t="s">
        <v>47</v>
      </c>
      <c r="N112" s="152" t="s">
        <v>47</v>
      </c>
      <c r="O112" s="164"/>
      <c r="P112" s="164" t="s">
        <v>47</v>
      </c>
      <c r="Q112" s="141" t="s">
        <v>44</v>
      </c>
      <c r="R112" s="164" t="s">
        <v>242</v>
      </c>
      <c r="S112" s="164" t="s">
        <v>242</v>
      </c>
      <c r="T112" s="164"/>
      <c r="U112" s="164"/>
      <c r="V112" s="164" t="s">
        <v>44</v>
      </c>
      <c r="W112" s="164" t="s">
        <v>549</v>
      </c>
      <c r="X112" s="164"/>
      <c r="Y112" s="164"/>
      <c r="Z112" s="164"/>
      <c r="AA112" s="164"/>
      <c r="AB112" s="164"/>
      <c r="AC112" s="164"/>
      <c r="AD112" s="164"/>
      <c r="AE112" s="164"/>
      <c r="AF112" s="145" t="s">
        <v>47</v>
      </c>
      <c r="AG112" s="145" t="s">
        <v>242</v>
      </c>
      <c r="AH112" s="147"/>
      <c r="AI112" s="145"/>
      <c r="AJ112" s="164"/>
    </row>
    <row r="113" spans="1:36" s="84" customFormat="1" ht="39.950000000000003" customHeight="1" x14ac:dyDescent="0.2">
      <c r="A113" s="164">
        <v>66</v>
      </c>
      <c r="B113" s="164">
        <v>195</v>
      </c>
      <c r="C113" s="141">
        <v>42527</v>
      </c>
      <c r="D113" s="141" t="s">
        <v>550</v>
      </c>
      <c r="E113" s="164" t="s">
        <v>551</v>
      </c>
      <c r="F113" s="142" t="s">
        <v>361</v>
      </c>
      <c r="G113" s="141" t="s">
        <v>552</v>
      </c>
      <c r="H113" s="164"/>
      <c r="I113" s="142">
        <v>0</v>
      </c>
      <c r="J113" s="142"/>
      <c r="K113" s="142"/>
      <c r="L113" s="164"/>
      <c r="M113" s="152" t="s">
        <v>47</v>
      </c>
      <c r="N113" s="164" t="s">
        <v>47</v>
      </c>
      <c r="O113" s="164"/>
      <c r="P113" s="164" t="s">
        <v>47</v>
      </c>
      <c r="Q113" s="141" t="s">
        <v>44</v>
      </c>
      <c r="R113" s="164" t="s">
        <v>242</v>
      </c>
      <c r="S113" s="164" t="s">
        <v>242</v>
      </c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55"/>
      <c r="AI113" s="164"/>
      <c r="AJ113" s="164"/>
    </row>
    <row r="114" spans="1:36" s="84" customFormat="1" ht="39.950000000000003" customHeight="1" x14ac:dyDescent="0.2">
      <c r="A114" s="164">
        <v>67</v>
      </c>
      <c r="B114" s="164">
        <v>283</v>
      </c>
      <c r="C114" s="141">
        <v>42527</v>
      </c>
      <c r="D114" s="141" t="s">
        <v>553</v>
      </c>
      <c r="E114" s="164" t="s">
        <v>554</v>
      </c>
      <c r="F114" s="142" t="s">
        <v>361</v>
      </c>
      <c r="G114" s="141" t="s">
        <v>555</v>
      </c>
      <c r="H114" s="164"/>
      <c r="I114" s="142">
        <v>0</v>
      </c>
      <c r="J114" s="142"/>
      <c r="K114" s="142"/>
      <c r="L114" s="164"/>
      <c r="M114" s="152" t="s">
        <v>47</v>
      </c>
      <c r="N114" s="164" t="s">
        <v>47</v>
      </c>
      <c r="O114" s="164"/>
      <c r="P114" s="164" t="s">
        <v>47</v>
      </c>
      <c r="Q114" s="141" t="s">
        <v>44</v>
      </c>
      <c r="R114" s="164" t="s">
        <v>242</v>
      </c>
      <c r="S114" s="164" t="s">
        <v>242</v>
      </c>
      <c r="T114" s="164" t="s">
        <v>556</v>
      </c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55"/>
      <c r="AI114" s="164"/>
      <c r="AJ114" s="164"/>
    </row>
    <row r="115" spans="1:36" s="84" customFormat="1" ht="39.950000000000003" customHeight="1" x14ac:dyDescent="0.2">
      <c r="A115" s="164">
        <v>68</v>
      </c>
      <c r="B115" s="164">
        <v>111</v>
      </c>
      <c r="C115" s="141">
        <v>42527</v>
      </c>
      <c r="D115" s="141" t="s">
        <v>557</v>
      </c>
      <c r="E115" s="164" t="s">
        <v>558</v>
      </c>
      <c r="F115" s="142" t="s">
        <v>361</v>
      </c>
      <c r="G115" s="141" t="s">
        <v>559</v>
      </c>
      <c r="H115" s="164"/>
      <c r="I115" s="142">
        <v>0</v>
      </c>
      <c r="J115" s="142"/>
      <c r="K115" s="142"/>
      <c r="L115" s="164"/>
      <c r="M115" s="152" t="s">
        <v>47</v>
      </c>
      <c r="N115" s="164" t="s">
        <v>47</v>
      </c>
      <c r="O115" s="164"/>
      <c r="P115" s="164" t="s">
        <v>47</v>
      </c>
      <c r="Q115" s="141" t="s">
        <v>44</v>
      </c>
      <c r="R115" s="164" t="s">
        <v>242</v>
      </c>
      <c r="S115" s="164" t="s">
        <v>242</v>
      </c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55"/>
      <c r="AI115" s="164"/>
      <c r="AJ115" s="164"/>
    </row>
    <row r="116" spans="1:36" s="84" customFormat="1" ht="39.950000000000003" customHeight="1" x14ac:dyDescent="0.2">
      <c r="A116" s="164">
        <v>69</v>
      </c>
      <c r="B116" s="164">
        <v>284</v>
      </c>
      <c r="C116" s="141">
        <v>42527</v>
      </c>
      <c r="D116" s="141" t="s">
        <v>560</v>
      </c>
      <c r="E116" s="164"/>
      <c r="F116" s="142" t="s">
        <v>361</v>
      </c>
      <c r="G116" s="141" t="s">
        <v>561</v>
      </c>
      <c r="H116" s="164"/>
      <c r="I116" s="142">
        <v>0</v>
      </c>
      <c r="J116" s="142"/>
      <c r="K116" s="142"/>
      <c r="L116" s="164"/>
      <c r="M116" s="152" t="s">
        <v>47</v>
      </c>
      <c r="N116" s="164" t="s">
        <v>47</v>
      </c>
      <c r="O116" s="164"/>
      <c r="P116" s="164" t="s">
        <v>47</v>
      </c>
      <c r="Q116" s="141" t="s">
        <v>44</v>
      </c>
      <c r="R116" s="164" t="s">
        <v>242</v>
      </c>
      <c r="S116" s="164" t="s">
        <v>242</v>
      </c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55"/>
      <c r="AI116" s="164"/>
      <c r="AJ116" s="164"/>
    </row>
    <row r="117" spans="1:36" s="84" customFormat="1" ht="39.950000000000003" customHeight="1" x14ac:dyDescent="0.2">
      <c r="A117" s="164">
        <v>70</v>
      </c>
      <c r="B117" s="164">
        <v>115</v>
      </c>
      <c r="C117" s="141">
        <v>42527</v>
      </c>
      <c r="D117" s="141" t="s">
        <v>562</v>
      </c>
      <c r="E117" s="141" t="s">
        <v>563</v>
      </c>
      <c r="F117" s="142" t="s">
        <v>361</v>
      </c>
      <c r="G117" s="164" t="s">
        <v>564</v>
      </c>
      <c r="H117" s="164"/>
      <c r="I117" s="142">
        <v>0</v>
      </c>
      <c r="J117" s="142"/>
      <c r="K117" s="142"/>
      <c r="L117" s="164"/>
      <c r="M117" s="152" t="s">
        <v>47</v>
      </c>
      <c r="N117" s="164" t="s">
        <v>47</v>
      </c>
      <c r="O117" s="164"/>
      <c r="P117" s="164" t="s">
        <v>47</v>
      </c>
      <c r="Q117" s="141" t="s">
        <v>44</v>
      </c>
      <c r="R117" s="164" t="s">
        <v>242</v>
      </c>
      <c r="S117" s="164" t="s">
        <v>242</v>
      </c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</row>
    <row r="118" spans="1:36" s="84" customFormat="1" ht="39.950000000000003" customHeight="1" x14ac:dyDescent="0.2">
      <c r="A118" s="164">
        <v>71</v>
      </c>
      <c r="B118" s="164">
        <v>142</v>
      </c>
      <c r="C118" s="141">
        <v>42527</v>
      </c>
      <c r="D118" s="141" t="s">
        <v>565</v>
      </c>
      <c r="E118" s="164" t="s">
        <v>566</v>
      </c>
      <c r="F118" s="142" t="s">
        <v>361</v>
      </c>
      <c r="G118" s="141" t="s">
        <v>567</v>
      </c>
      <c r="H118" s="164"/>
      <c r="I118" s="142">
        <v>0</v>
      </c>
      <c r="J118" s="142"/>
      <c r="K118" s="142"/>
      <c r="L118" s="164"/>
      <c r="M118" s="152" t="s">
        <v>47</v>
      </c>
      <c r="N118" s="164" t="s">
        <v>47</v>
      </c>
      <c r="O118" s="164"/>
      <c r="P118" s="164" t="s">
        <v>47</v>
      </c>
      <c r="Q118" s="141" t="s">
        <v>44</v>
      </c>
      <c r="R118" s="164" t="s">
        <v>242</v>
      </c>
      <c r="S118" s="164" t="s">
        <v>242</v>
      </c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55"/>
      <c r="AI118" s="164"/>
      <c r="AJ118" s="164"/>
    </row>
    <row r="119" spans="1:36" s="84" customFormat="1" ht="39.950000000000003" customHeight="1" x14ac:dyDescent="0.2">
      <c r="A119" s="164">
        <v>72</v>
      </c>
      <c r="B119" s="164">
        <v>110</v>
      </c>
      <c r="C119" s="141">
        <v>42527</v>
      </c>
      <c r="D119" s="141" t="s">
        <v>568</v>
      </c>
      <c r="E119" s="164" t="s">
        <v>569</v>
      </c>
      <c r="F119" s="142" t="s">
        <v>361</v>
      </c>
      <c r="G119" s="141" t="s">
        <v>570</v>
      </c>
      <c r="H119" s="164"/>
      <c r="I119" s="142">
        <v>0</v>
      </c>
      <c r="J119" s="142"/>
      <c r="K119" s="142"/>
      <c r="L119" s="164"/>
      <c r="M119" s="152" t="s">
        <v>47</v>
      </c>
      <c r="N119" s="164" t="s">
        <v>47</v>
      </c>
      <c r="O119" s="164"/>
      <c r="P119" s="164" t="s">
        <v>47</v>
      </c>
      <c r="Q119" s="141" t="s">
        <v>44</v>
      </c>
      <c r="R119" s="164" t="s">
        <v>242</v>
      </c>
      <c r="S119" s="164" t="s">
        <v>242</v>
      </c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55"/>
      <c r="AI119" s="164"/>
      <c r="AJ119" s="164"/>
    </row>
    <row r="120" spans="1:36" s="84" customFormat="1" ht="39.950000000000003" customHeight="1" x14ac:dyDescent="0.2">
      <c r="A120" s="164">
        <v>73</v>
      </c>
      <c r="B120" s="164">
        <v>109</v>
      </c>
      <c r="C120" s="141">
        <v>42527</v>
      </c>
      <c r="D120" s="141" t="s">
        <v>571</v>
      </c>
      <c r="E120" s="164" t="s">
        <v>572</v>
      </c>
      <c r="F120" s="142" t="s">
        <v>361</v>
      </c>
      <c r="G120" s="141" t="s">
        <v>573</v>
      </c>
      <c r="H120" s="164"/>
      <c r="I120" s="142">
        <v>0</v>
      </c>
      <c r="J120" s="142"/>
      <c r="K120" s="142"/>
      <c r="L120" s="164"/>
      <c r="M120" s="152" t="s">
        <v>47</v>
      </c>
      <c r="N120" s="164" t="s">
        <v>47</v>
      </c>
      <c r="O120" s="164"/>
      <c r="P120" s="164" t="s">
        <v>47</v>
      </c>
      <c r="Q120" s="141" t="s">
        <v>44</v>
      </c>
      <c r="R120" s="164" t="s">
        <v>242</v>
      </c>
      <c r="S120" s="164" t="s">
        <v>242</v>
      </c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55"/>
      <c r="AI120" s="164"/>
      <c r="AJ120" s="164"/>
    </row>
    <row r="121" spans="1:36" s="84" customFormat="1" ht="39.950000000000003" customHeight="1" x14ac:dyDescent="0.2">
      <c r="A121" s="164">
        <v>74</v>
      </c>
      <c r="B121" s="164">
        <v>197</v>
      </c>
      <c r="C121" s="141">
        <v>42527</v>
      </c>
      <c r="D121" s="141" t="s">
        <v>574</v>
      </c>
      <c r="E121" s="164" t="s">
        <v>575</v>
      </c>
      <c r="F121" s="142" t="s">
        <v>361</v>
      </c>
      <c r="G121" s="141" t="s">
        <v>576</v>
      </c>
      <c r="H121" s="164"/>
      <c r="I121" s="142">
        <v>0</v>
      </c>
      <c r="J121" s="142"/>
      <c r="K121" s="142"/>
      <c r="L121" s="164"/>
      <c r="M121" s="152" t="s">
        <v>47</v>
      </c>
      <c r="N121" s="164" t="s">
        <v>47</v>
      </c>
      <c r="O121" s="164"/>
      <c r="P121" s="164" t="s">
        <v>47</v>
      </c>
      <c r="Q121" s="141" t="s">
        <v>44</v>
      </c>
      <c r="R121" s="164" t="s">
        <v>242</v>
      </c>
      <c r="S121" s="164" t="s">
        <v>242</v>
      </c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55"/>
      <c r="AI121" s="164"/>
      <c r="AJ121" s="164"/>
    </row>
    <row r="122" spans="1:36" s="84" customFormat="1" ht="39.950000000000003" customHeight="1" x14ac:dyDescent="0.2">
      <c r="A122" s="164">
        <v>75</v>
      </c>
      <c r="B122" s="164">
        <v>285</v>
      </c>
      <c r="C122" s="141">
        <v>42527</v>
      </c>
      <c r="D122" s="141" t="s">
        <v>577</v>
      </c>
      <c r="E122" s="164" t="s">
        <v>578</v>
      </c>
      <c r="F122" s="142" t="s">
        <v>361</v>
      </c>
      <c r="G122" s="141" t="s">
        <v>579</v>
      </c>
      <c r="H122" s="164"/>
      <c r="I122" s="142">
        <v>0</v>
      </c>
      <c r="J122" s="142"/>
      <c r="K122" s="142"/>
      <c r="L122" s="164"/>
      <c r="M122" s="152" t="s">
        <v>47</v>
      </c>
      <c r="N122" s="164" t="s">
        <v>47</v>
      </c>
      <c r="O122" s="164"/>
      <c r="P122" s="164" t="s">
        <v>47</v>
      </c>
      <c r="Q122" s="141" t="s">
        <v>44</v>
      </c>
      <c r="R122" s="164" t="s">
        <v>242</v>
      </c>
      <c r="S122" s="164" t="s">
        <v>242</v>
      </c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55"/>
      <c r="AI122" s="164"/>
      <c r="AJ122" s="164"/>
    </row>
    <row r="123" spans="1:36" s="84" customFormat="1" ht="39.950000000000003" customHeight="1" x14ac:dyDescent="0.2">
      <c r="A123" s="164">
        <v>76</v>
      </c>
      <c r="B123" s="164">
        <v>286</v>
      </c>
      <c r="C123" s="141">
        <v>42527</v>
      </c>
      <c r="D123" s="141" t="s">
        <v>580</v>
      </c>
      <c r="E123" s="164" t="s">
        <v>581</v>
      </c>
      <c r="F123" s="142" t="s">
        <v>361</v>
      </c>
      <c r="G123" s="141" t="s">
        <v>582</v>
      </c>
      <c r="H123" s="164"/>
      <c r="I123" s="142">
        <v>0</v>
      </c>
      <c r="J123" s="142"/>
      <c r="K123" s="142"/>
      <c r="L123" s="164"/>
      <c r="M123" s="152" t="s">
        <v>47</v>
      </c>
      <c r="N123" s="164" t="s">
        <v>47</v>
      </c>
      <c r="O123" s="164"/>
      <c r="P123" s="164" t="s">
        <v>47</v>
      </c>
      <c r="Q123" s="141" t="s">
        <v>44</v>
      </c>
      <c r="R123" s="164" t="s">
        <v>242</v>
      </c>
      <c r="S123" s="164" t="s">
        <v>242</v>
      </c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64"/>
      <c r="AH123" s="155"/>
      <c r="AI123" s="164"/>
      <c r="AJ123" s="164"/>
    </row>
    <row r="124" spans="1:36" s="84" customFormat="1" ht="39.950000000000003" customHeight="1" x14ac:dyDescent="0.2">
      <c r="A124" s="164">
        <v>77</v>
      </c>
      <c r="B124" s="164">
        <v>199</v>
      </c>
      <c r="C124" s="141">
        <v>42527</v>
      </c>
      <c r="D124" s="141" t="s">
        <v>583</v>
      </c>
      <c r="E124" s="164"/>
      <c r="F124" s="142" t="s">
        <v>361</v>
      </c>
      <c r="G124" s="141" t="s">
        <v>584</v>
      </c>
      <c r="H124" s="164"/>
      <c r="I124" s="142">
        <v>0</v>
      </c>
      <c r="J124" s="142"/>
      <c r="K124" s="142"/>
      <c r="L124" s="164"/>
      <c r="M124" s="152" t="s">
        <v>47</v>
      </c>
      <c r="N124" s="164" t="s">
        <v>47</v>
      </c>
      <c r="O124" s="164"/>
      <c r="P124" s="164" t="s">
        <v>47</v>
      </c>
      <c r="Q124" s="141" t="s">
        <v>44</v>
      </c>
      <c r="R124" s="164" t="s">
        <v>242</v>
      </c>
      <c r="S124" s="164" t="s">
        <v>242</v>
      </c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55"/>
      <c r="AI124" s="164"/>
      <c r="AJ124" s="164"/>
    </row>
    <row r="125" spans="1:36" s="84" customFormat="1" ht="39.950000000000003" customHeight="1" x14ac:dyDescent="0.2">
      <c r="A125" s="164">
        <v>78</v>
      </c>
      <c r="B125" s="164">
        <v>200</v>
      </c>
      <c r="C125" s="141">
        <v>42527</v>
      </c>
      <c r="D125" s="141" t="s">
        <v>585</v>
      </c>
      <c r="E125" s="164"/>
      <c r="F125" s="142" t="s">
        <v>361</v>
      </c>
      <c r="G125" s="141" t="s">
        <v>586</v>
      </c>
      <c r="H125" s="164"/>
      <c r="I125" s="142">
        <v>0</v>
      </c>
      <c r="J125" s="142"/>
      <c r="K125" s="142"/>
      <c r="L125" s="164"/>
      <c r="M125" s="152" t="s">
        <v>47</v>
      </c>
      <c r="N125" s="164" t="s">
        <v>47</v>
      </c>
      <c r="O125" s="164"/>
      <c r="P125" s="164" t="s">
        <v>47</v>
      </c>
      <c r="Q125" s="141" t="s">
        <v>44</v>
      </c>
      <c r="R125" s="164" t="s">
        <v>242</v>
      </c>
      <c r="S125" s="164" t="s">
        <v>242</v>
      </c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55"/>
      <c r="AI125" s="164"/>
      <c r="AJ125" s="164"/>
    </row>
    <row r="126" spans="1:36" s="84" customFormat="1" ht="38.25" x14ac:dyDescent="0.2">
      <c r="A126" s="164">
        <v>79</v>
      </c>
      <c r="B126" s="164">
        <v>143</v>
      </c>
      <c r="C126" s="141">
        <v>42527</v>
      </c>
      <c r="D126" s="141" t="s">
        <v>587</v>
      </c>
      <c r="E126" s="164"/>
      <c r="F126" s="142" t="s">
        <v>361</v>
      </c>
      <c r="G126" s="141" t="s">
        <v>588</v>
      </c>
      <c r="H126" s="164"/>
      <c r="I126" s="142">
        <v>0</v>
      </c>
      <c r="J126" s="142"/>
      <c r="K126" s="142"/>
      <c r="L126" s="164"/>
      <c r="M126" s="152" t="s">
        <v>47</v>
      </c>
      <c r="N126" s="164" t="s">
        <v>47</v>
      </c>
      <c r="O126" s="164"/>
      <c r="P126" s="164" t="s">
        <v>47</v>
      </c>
      <c r="Q126" s="141" t="s">
        <v>44</v>
      </c>
      <c r="R126" s="164" t="s">
        <v>242</v>
      </c>
      <c r="S126" s="164" t="s">
        <v>242</v>
      </c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55"/>
      <c r="AI126" s="164"/>
      <c r="AJ126" s="164"/>
    </row>
    <row r="127" spans="1:36" s="84" customFormat="1" ht="29.25" customHeight="1" x14ac:dyDescent="0.2">
      <c r="A127" s="164">
        <v>80</v>
      </c>
      <c r="B127" s="164">
        <v>287</v>
      </c>
      <c r="C127" s="141">
        <v>42527</v>
      </c>
      <c r="D127" s="141" t="s">
        <v>589</v>
      </c>
      <c r="E127" s="164"/>
      <c r="F127" s="142" t="s">
        <v>361</v>
      </c>
      <c r="G127" s="141" t="s">
        <v>590</v>
      </c>
      <c r="H127" s="164"/>
      <c r="I127" s="142">
        <v>0</v>
      </c>
      <c r="J127" s="142"/>
      <c r="K127" s="142"/>
      <c r="L127" s="164"/>
      <c r="M127" s="152" t="s">
        <v>47</v>
      </c>
      <c r="N127" s="164" t="s">
        <v>47</v>
      </c>
      <c r="O127" s="164"/>
      <c r="P127" s="164" t="s">
        <v>47</v>
      </c>
      <c r="Q127" s="141" t="s">
        <v>44</v>
      </c>
      <c r="R127" s="164" t="s">
        <v>242</v>
      </c>
      <c r="S127" s="164" t="s">
        <v>242</v>
      </c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55"/>
      <c r="AI127" s="164"/>
      <c r="AJ127" s="164"/>
    </row>
    <row r="128" spans="1:36" s="84" customFormat="1" ht="25.5" x14ac:dyDescent="0.2">
      <c r="A128" s="164">
        <v>81</v>
      </c>
      <c r="B128" s="164">
        <v>288</v>
      </c>
      <c r="C128" s="141">
        <v>42527</v>
      </c>
      <c r="D128" s="141" t="s">
        <v>591</v>
      </c>
      <c r="E128" s="164"/>
      <c r="F128" s="142" t="s">
        <v>361</v>
      </c>
      <c r="G128" s="141" t="s">
        <v>592</v>
      </c>
      <c r="H128" s="164"/>
      <c r="I128" s="142">
        <v>0</v>
      </c>
      <c r="J128" s="142"/>
      <c r="K128" s="142"/>
      <c r="L128" s="164"/>
      <c r="M128" s="152" t="s">
        <v>47</v>
      </c>
      <c r="N128" s="164" t="s">
        <v>47</v>
      </c>
      <c r="O128" s="164"/>
      <c r="P128" s="164" t="s">
        <v>47</v>
      </c>
      <c r="Q128" s="141" t="s">
        <v>44</v>
      </c>
      <c r="R128" s="164" t="s">
        <v>242</v>
      </c>
      <c r="S128" s="164" t="s">
        <v>242</v>
      </c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55"/>
      <c r="AI128" s="164"/>
      <c r="AJ128" s="164"/>
    </row>
    <row r="129" spans="1:36" s="84" customFormat="1" ht="39.950000000000003" customHeight="1" x14ac:dyDescent="0.2">
      <c r="A129" s="164">
        <v>82</v>
      </c>
      <c r="B129" s="164">
        <v>202</v>
      </c>
      <c r="C129" s="141">
        <v>42527</v>
      </c>
      <c r="D129" s="141" t="s">
        <v>593</v>
      </c>
      <c r="E129" s="164" t="s">
        <v>594</v>
      </c>
      <c r="F129" s="142" t="s">
        <v>361</v>
      </c>
      <c r="G129" s="141" t="s">
        <v>595</v>
      </c>
      <c r="H129" s="164"/>
      <c r="I129" s="142">
        <v>0</v>
      </c>
      <c r="J129" s="142"/>
      <c r="K129" s="142"/>
      <c r="L129" s="164"/>
      <c r="M129" s="152" t="s">
        <v>47</v>
      </c>
      <c r="N129" s="164" t="s">
        <v>47</v>
      </c>
      <c r="O129" s="164"/>
      <c r="P129" s="164" t="s">
        <v>47</v>
      </c>
      <c r="Q129" s="141" t="s">
        <v>44</v>
      </c>
      <c r="R129" s="164" t="s">
        <v>242</v>
      </c>
      <c r="S129" s="164" t="s">
        <v>242</v>
      </c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55"/>
      <c r="AI129" s="164"/>
      <c r="AJ129" s="164"/>
    </row>
    <row r="130" spans="1:36" s="84" customFormat="1" ht="39.950000000000003" customHeight="1" x14ac:dyDescent="0.2">
      <c r="A130" s="164">
        <v>83</v>
      </c>
      <c r="B130" s="164">
        <v>289</v>
      </c>
      <c r="C130" s="141">
        <v>42527</v>
      </c>
      <c r="D130" s="141" t="s">
        <v>596</v>
      </c>
      <c r="E130" s="164" t="s">
        <v>597</v>
      </c>
      <c r="F130" s="142" t="s">
        <v>361</v>
      </c>
      <c r="G130" s="141" t="s">
        <v>598</v>
      </c>
      <c r="H130" s="164"/>
      <c r="I130" s="142">
        <v>0</v>
      </c>
      <c r="J130" s="142"/>
      <c r="K130" s="142"/>
      <c r="L130" s="164"/>
      <c r="M130" s="152" t="s">
        <v>47</v>
      </c>
      <c r="N130" s="164" t="s">
        <v>47</v>
      </c>
      <c r="O130" s="164"/>
      <c r="P130" s="164" t="s">
        <v>47</v>
      </c>
      <c r="Q130" s="141" t="s">
        <v>44</v>
      </c>
      <c r="R130" s="164" t="s">
        <v>242</v>
      </c>
      <c r="S130" s="164" t="s">
        <v>242</v>
      </c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55"/>
      <c r="AI130" s="164"/>
      <c r="AJ130" s="164"/>
    </row>
    <row r="131" spans="1:36" s="84" customFormat="1" ht="39.950000000000003" customHeight="1" x14ac:dyDescent="0.2">
      <c r="A131" s="164">
        <v>84</v>
      </c>
      <c r="B131" s="164">
        <v>129</v>
      </c>
      <c r="C131" s="141">
        <v>42527</v>
      </c>
      <c r="D131" s="141" t="s">
        <v>599</v>
      </c>
      <c r="E131" s="164" t="s">
        <v>600</v>
      </c>
      <c r="F131" s="142" t="s">
        <v>361</v>
      </c>
      <c r="G131" s="141" t="s">
        <v>601</v>
      </c>
      <c r="H131" s="164"/>
      <c r="I131" s="142">
        <v>0</v>
      </c>
      <c r="J131" s="142"/>
      <c r="K131" s="142"/>
      <c r="L131" s="164"/>
      <c r="M131" s="152" t="s">
        <v>47</v>
      </c>
      <c r="N131" s="164" t="s">
        <v>47</v>
      </c>
      <c r="O131" s="164"/>
      <c r="P131" s="164" t="s">
        <v>47</v>
      </c>
      <c r="Q131" s="141" t="s">
        <v>44</v>
      </c>
      <c r="R131" s="164" t="s">
        <v>242</v>
      </c>
      <c r="S131" s="164" t="s">
        <v>242</v>
      </c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64"/>
      <c r="AH131" s="155"/>
      <c r="AI131" s="164"/>
      <c r="AJ131" s="164"/>
    </row>
    <row r="132" spans="1:36" s="84" customFormat="1" ht="39.950000000000003" customHeight="1" x14ac:dyDescent="0.2">
      <c r="A132" s="164">
        <v>85</v>
      </c>
      <c r="B132" s="164">
        <v>290</v>
      </c>
      <c r="C132" s="141">
        <v>42528</v>
      </c>
      <c r="D132" s="141" t="s">
        <v>602</v>
      </c>
      <c r="E132" s="164" t="s">
        <v>603</v>
      </c>
      <c r="F132" s="142" t="s">
        <v>361</v>
      </c>
      <c r="G132" s="141" t="s">
        <v>604</v>
      </c>
      <c r="H132" s="164"/>
      <c r="I132" s="142">
        <v>0</v>
      </c>
      <c r="J132" s="142"/>
      <c r="K132" s="142"/>
      <c r="L132" s="164"/>
      <c r="M132" s="152" t="s">
        <v>47</v>
      </c>
      <c r="N132" s="164" t="s">
        <v>47</v>
      </c>
      <c r="O132" s="164"/>
      <c r="P132" s="164" t="s">
        <v>47</v>
      </c>
      <c r="Q132" s="141" t="s">
        <v>44</v>
      </c>
      <c r="R132" s="164" t="s">
        <v>242</v>
      </c>
      <c r="S132" s="164" t="s">
        <v>242</v>
      </c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55"/>
      <c r="AI132" s="164"/>
      <c r="AJ132" s="164"/>
    </row>
    <row r="133" spans="1:36" s="84" customFormat="1" ht="39.950000000000003" customHeight="1" x14ac:dyDescent="0.2">
      <c r="A133" s="164">
        <v>86</v>
      </c>
      <c r="B133" s="164">
        <v>291</v>
      </c>
      <c r="C133" s="141">
        <v>42528</v>
      </c>
      <c r="D133" s="141" t="s">
        <v>605</v>
      </c>
      <c r="E133" s="164" t="s">
        <v>606</v>
      </c>
      <c r="F133" s="142" t="s">
        <v>361</v>
      </c>
      <c r="G133" s="141" t="s">
        <v>607</v>
      </c>
      <c r="H133" s="164"/>
      <c r="I133" s="142">
        <v>0</v>
      </c>
      <c r="J133" s="142"/>
      <c r="K133" s="142"/>
      <c r="L133" s="164"/>
      <c r="M133" s="152" t="s">
        <v>47</v>
      </c>
      <c r="N133" s="164" t="s">
        <v>47</v>
      </c>
      <c r="O133" s="164"/>
      <c r="P133" s="164" t="s">
        <v>47</v>
      </c>
      <c r="Q133" s="141" t="s">
        <v>44</v>
      </c>
      <c r="R133" s="164" t="s">
        <v>242</v>
      </c>
      <c r="S133" s="164" t="s">
        <v>242</v>
      </c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55"/>
      <c r="AI133" s="164"/>
      <c r="AJ133" s="164"/>
    </row>
    <row r="134" spans="1:36" s="84" customFormat="1" ht="39.950000000000003" customHeight="1" x14ac:dyDescent="0.2">
      <c r="A134" s="164">
        <v>87</v>
      </c>
      <c r="B134" s="164">
        <v>292</v>
      </c>
      <c r="C134" s="141">
        <v>42528</v>
      </c>
      <c r="D134" s="141" t="s">
        <v>608</v>
      </c>
      <c r="E134" s="164" t="s">
        <v>608</v>
      </c>
      <c r="F134" s="142" t="s">
        <v>361</v>
      </c>
      <c r="G134" s="141" t="s">
        <v>609</v>
      </c>
      <c r="H134" s="164"/>
      <c r="I134" s="142">
        <v>0</v>
      </c>
      <c r="J134" s="142"/>
      <c r="K134" s="142"/>
      <c r="L134" s="164"/>
      <c r="M134" s="152" t="s">
        <v>47</v>
      </c>
      <c r="N134" s="164" t="s">
        <v>47</v>
      </c>
      <c r="O134" s="164"/>
      <c r="P134" s="164" t="s">
        <v>47</v>
      </c>
      <c r="Q134" s="141" t="s">
        <v>44</v>
      </c>
      <c r="R134" s="164" t="s">
        <v>242</v>
      </c>
      <c r="S134" s="164" t="s">
        <v>242</v>
      </c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55"/>
      <c r="AI134" s="164"/>
      <c r="AJ134" s="164"/>
    </row>
    <row r="135" spans="1:36" s="84" customFormat="1" ht="39.950000000000003" customHeight="1" x14ac:dyDescent="0.2">
      <c r="A135" s="164">
        <v>88</v>
      </c>
      <c r="B135" s="164">
        <v>138</v>
      </c>
      <c r="C135" s="141">
        <v>42528</v>
      </c>
      <c r="D135" s="141" t="s">
        <v>610</v>
      </c>
      <c r="E135" s="164"/>
      <c r="F135" s="142" t="s">
        <v>361</v>
      </c>
      <c r="G135" s="141" t="s">
        <v>611</v>
      </c>
      <c r="H135" s="164"/>
      <c r="I135" s="142">
        <v>0</v>
      </c>
      <c r="J135" s="142"/>
      <c r="K135" s="142"/>
      <c r="L135" s="164"/>
      <c r="M135" s="152" t="s">
        <v>47</v>
      </c>
      <c r="N135" s="164" t="s">
        <v>47</v>
      </c>
      <c r="O135" s="164"/>
      <c r="P135" s="164" t="s">
        <v>47</v>
      </c>
      <c r="Q135" s="141" t="s">
        <v>44</v>
      </c>
      <c r="R135" s="164" t="s">
        <v>242</v>
      </c>
      <c r="S135" s="164" t="s">
        <v>242</v>
      </c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55"/>
      <c r="AI135" s="164"/>
      <c r="AJ135" s="164"/>
    </row>
    <row r="136" spans="1:36" s="84" customFormat="1" ht="39.950000000000003" customHeight="1" x14ac:dyDescent="0.2">
      <c r="A136" s="164">
        <v>89</v>
      </c>
      <c r="B136" s="164">
        <v>293</v>
      </c>
      <c r="C136" s="141">
        <v>42528</v>
      </c>
      <c r="D136" s="141" t="s">
        <v>612</v>
      </c>
      <c r="E136" s="164" t="s">
        <v>613</v>
      </c>
      <c r="F136" s="142" t="s">
        <v>361</v>
      </c>
      <c r="G136" s="141" t="s">
        <v>614</v>
      </c>
      <c r="H136" s="164"/>
      <c r="I136" s="142">
        <v>0</v>
      </c>
      <c r="J136" s="142"/>
      <c r="K136" s="142"/>
      <c r="L136" s="164"/>
      <c r="M136" s="152" t="s">
        <v>47</v>
      </c>
      <c r="N136" s="164" t="s">
        <v>47</v>
      </c>
      <c r="O136" s="164"/>
      <c r="P136" s="164" t="s">
        <v>47</v>
      </c>
      <c r="Q136" s="141" t="s">
        <v>44</v>
      </c>
      <c r="R136" s="164" t="s">
        <v>242</v>
      </c>
      <c r="S136" s="164" t="s">
        <v>242</v>
      </c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55"/>
      <c r="AI136" s="164"/>
      <c r="AJ136" s="164"/>
    </row>
    <row r="137" spans="1:36" s="84" customFormat="1" ht="39.950000000000003" customHeight="1" x14ac:dyDescent="0.2">
      <c r="A137" s="164">
        <v>90</v>
      </c>
      <c r="B137" s="164">
        <v>204</v>
      </c>
      <c r="C137" s="141">
        <v>42528</v>
      </c>
      <c r="D137" s="141" t="s">
        <v>615</v>
      </c>
      <c r="E137" s="164" t="s">
        <v>616</v>
      </c>
      <c r="F137" s="142" t="s">
        <v>361</v>
      </c>
      <c r="G137" s="141" t="s">
        <v>617</v>
      </c>
      <c r="H137" s="164"/>
      <c r="I137" s="142">
        <v>0</v>
      </c>
      <c r="J137" s="142"/>
      <c r="K137" s="142"/>
      <c r="L137" s="164"/>
      <c r="M137" s="152" t="s">
        <v>47</v>
      </c>
      <c r="N137" s="164" t="s">
        <v>47</v>
      </c>
      <c r="O137" s="164"/>
      <c r="P137" s="164"/>
      <c r="Q137" s="141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55"/>
      <c r="AI137" s="164"/>
      <c r="AJ137" s="164"/>
    </row>
    <row r="138" spans="1:36" s="84" customFormat="1" ht="39.950000000000003" customHeight="1" x14ac:dyDescent="0.2">
      <c r="A138" s="164">
        <v>91</v>
      </c>
      <c r="B138" s="164">
        <v>294</v>
      </c>
      <c r="C138" s="141">
        <v>42528</v>
      </c>
      <c r="D138" s="141" t="s">
        <v>618</v>
      </c>
      <c r="E138" s="164" t="s">
        <v>619</v>
      </c>
      <c r="F138" s="142" t="s">
        <v>361</v>
      </c>
      <c r="G138" s="141" t="s">
        <v>620</v>
      </c>
      <c r="H138" s="164"/>
      <c r="I138" s="142">
        <v>0</v>
      </c>
      <c r="J138" s="142"/>
      <c r="K138" s="142"/>
      <c r="L138" s="164"/>
      <c r="M138" s="152" t="s">
        <v>47</v>
      </c>
      <c r="N138" s="164" t="s">
        <v>47</v>
      </c>
      <c r="O138" s="164"/>
      <c r="P138" s="164" t="s">
        <v>47</v>
      </c>
      <c r="Q138" s="141" t="s">
        <v>44</v>
      </c>
      <c r="R138" s="164" t="s">
        <v>242</v>
      </c>
      <c r="S138" s="164" t="s">
        <v>242</v>
      </c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55"/>
      <c r="AI138" s="164"/>
      <c r="AJ138" s="164"/>
    </row>
    <row r="139" spans="1:36" s="84" customFormat="1" ht="39.950000000000003" customHeight="1" x14ac:dyDescent="0.2">
      <c r="A139" s="164">
        <v>92</v>
      </c>
      <c r="B139" s="164">
        <v>295</v>
      </c>
      <c r="C139" s="141">
        <v>42528</v>
      </c>
      <c r="D139" s="141" t="s">
        <v>621</v>
      </c>
      <c r="E139" s="164" t="s">
        <v>621</v>
      </c>
      <c r="F139" s="142" t="s">
        <v>361</v>
      </c>
      <c r="G139" s="141" t="s">
        <v>609</v>
      </c>
      <c r="H139" s="164"/>
      <c r="I139" s="142">
        <v>0</v>
      </c>
      <c r="J139" s="142"/>
      <c r="K139" s="142"/>
      <c r="L139" s="164"/>
      <c r="M139" s="152" t="s">
        <v>47</v>
      </c>
      <c r="N139" s="152" t="s">
        <v>47</v>
      </c>
      <c r="O139" s="164"/>
      <c r="P139" s="164" t="s">
        <v>47</v>
      </c>
      <c r="Q139" s="141" t="s">
        <v>44</v>
      </c>
      <c r="R139" s="164" t="s">
        <v>242</v>
      </c>
      <c r="S139" s="164" t="s">
        <v>242</v>
      </c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55"/>
      <c r="AI139" s="164"/>
      <c r="AJ139" s="164"/>
    </row>
    <row r="140" spans="1:36" s="84" customFormat="1" ht="39.950000000000003" customHeight="1" x14ac:dyDescent="0.2">
      <c r="A140" s="164">
        <v>93</v>
      </c>
      <c r="B140" s="164">
        <v>206</v>
      </c>
      <c r="C140" s="141">
        <v>42528</v>
      </c>
      <c r="D140" s="141" t="s">
        <v>622</v>
      </c>
      <c r="E140" s="164" t="s">
        <v>623</v>
      </c>
      <c r="F140" s="142" t="s">
        <v>361</v>
      </c>
      <c r="G140" s="141" t="s">
        <v>624</v>
      </c>
      <c r="H140" s="164"/>
      <c r="I140" s="142">
        <v>0</v>
      </c>
      <c r="J140" s="142"/>
      <c r="K140" s="142"/>
      <c r="L140" s="164"/>
      <c r="M140" s="152" t="s">
        <v>47</v>
      </c>
      <c r="N140" s="152" t="s">
        <v>47</v>
      </c>
      <c r="O140" s="164"/>
      <c r="P140" s="164" t="s">
        <v>47</v>
      </c>
      <c r="Q140" s="141" t="s">
        <v>44</v>
      </c>
      <c r="R140" s="164" t="s">
        <v>242</v>
      </c>
      <c r="S140" s="164" t="s">
        <v>242</v>
      </c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55"/>
      <c r="AI140" s="164"/>
      <c r="AJ140" s="164"/>
    </row>
    <row r="141" spans="1:36" s="84" customFormat="1" ht="39.950000000000003" customHeight="1" x14ac:dyDescent="0.2">
      <c r="A141" s="164">
        <v>94</v>
      </c>
      <c r="B141" s="164">
        <v>207</v>
      </c>
      <c r="C141" s="141">
        <v>42528</v>
      </c>
      <c r="D141" s="141" t="s">
        <v>625</v>
      </c>
      <c r="E141" s="164" t="s">
        <v>626</v>
      </c>
      <c r="F141" s="142" t="s">
        <v>361</v>
      </c>
      <c r="G141" s="141" t="s">
        <v>627</v>
      </c>
      <c r="H141" s="164"/>
      <c r="I141" s="142">
        <v>0</v>
      </c>
      <c r="J141" s="142"/>
      <c r="K141" s="142"/>
      <c r="L141" s="164"/>
      <c r="M141" s="152" t="s">
        <v>47</v>
      </c>
      <c r="N141" s="152" t="s">
        <v>47</v>
      </c>
      <c r="O141" s="164"/>
      <c r="P141" s="164" t="s">
        <v>47</v>
      </c>
      <c r="Q141" s="141" t="s">
        <v>44</v>
      </c>
      <c r="R141" s="164" t="s">
        <v>242</v>
      </c>
      <c r="S141" s="164" t="s">
        <v>242</v>
      </c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  <c r="AH141" s="155"/>
      <c r="AI141" s="164"/>
      <c r="AJ141" s="164"/>
    </row>
    <row r="142" spans="1:36" s="84" customFormat="1" ht="39.950000000000003" customHeight="1" x14ac:dyDescent="0.2">
      <c r="A142" s="164">
        <v>95</v>
      </c>
      <c r="B142" s="164">
        <v>296</v>
      </c>
      <c r="C142" s="141">
        <v>42528</v>
      </c>
      <c r="D142" s="141" t="s">
        <v>628</v>
      </c>
      <c r="E142" s="164" t="s">
        <v>628</v>
      </c>
      <c r="F142" s="142" t="s">
        <v>361</v>
      </c>
      <c r="G142" s="141" t="s">
        <v>629</v>
      </c>
      <c r="H142" s="164"/>
      <c r="I142" s="142">
        <v>0</v>
      </c>
      <c r="J142" s="142"/>
      <c r="K142" s="142"/>
      <c r="L142" s="164"/>
      <c r="M142" s="152" t="s">
        <v>47</v>
      </c>
      <c r="N142" s="152" t="s">
        <v>47</v>
      </c>
      <c r="O142" s="164"/>
      <c r="P142" s="164" t="s">
        <v>47</v>
      </c>
      <c r="Q142" s="141" t="s">
        <v>44</v>
      </c>
      <c r="R142" s="164" t="s">
        <v>242</v>
      </c>
      <c r="S142" s="164" t="s">
        <v>242</v>
      </c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55"/>
      <c r="AI142" s="164"/>
      <c r="AJ142" s="164"/>
    </row>
    <row r="143" spans="1:36" s="84" customFormat="1" ht="39.950000000000003" customHeight="1" x14ac:dyDescent="0.2">
      <c r="A143" s="164">
        <v>96</v>
      </c>
      <c r="B143" s="164">
        <v>297</v>
      </c>
      <c r="C143" s="141">
        <v>42528</v>
      </c>
      <c r="D143" s="141" t="s">
        <v>630</v>
      </c>
      <c r="E143" s="164" t="s">
        <v>631</v>
      </c>
      <c r="F143" s="142" t="s">
        <v>361</v>
      </c>
      <c r="G143" s="141" t="s">
        <v>632</v>
      </c>
      <c r="H143" s="164"/>
      <c r="I143" s="142">
        <v>0</v>
      </c>
      <c r="J143" s="142"/>
      <c r="K143" s="142"/>
      <c r="L143" s="164"/>
      <c r="M143" s="152" t="s">
        <v>47</v>
      </c>
      <c r="N143" s="152" t="s">
        <v>47</v>
      </c>
      <c r="O143" s="164"/>
      <c r="P143" s="164" t="s">
        <v>47</v>
      </c>
      <c r="Q143" s="141" t="s">
        <v>44</v>
      </c>
      <c r="R143" s="164" t="s">
        <v>242</v>
      </c>
      <c r="S143" s="164" t="s">
        <v>242</v>
      </c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55"/>
      <c r="AI143" s="164"/>
      <c r="AJ143" s="164"/>
    </row>
    <row r="144" spans="1:36" s="84" customFormat="1" ht="39.950000000000003" customHeight="1" x14ac:dyDescent="0.2">
      <c r="A144" s="164">
        <v>97</v>
      </c>
      <c r="B144" s="164">
        <v>140</v>
      </c>
      <c r="C144" s="141">
        <v>42528</v>
      </c>
      <c r="D144" s="141" t="s">
        <v>633</v>
      </c>
      <c r="E144" s="164" t="s">
        <v>634</v>
      </c>
      <c r="F144" s="142" t="s">
        <v>361</v>
      </c>
      <c r="G144" s="141" t="s">
        <v>635</v>
      </c>
      <c r="H144" s="164"/>
      <c r="I144" s="142">
        <v>0</v>
      </c>
      <c r="J144" s="142"/>
      <c r="K144" s="142"/>
      <c r="L144" s="164"/>
      <c r="M144" s="152" t="s">
        <v>47</v>
      </c>
      <c r="N144" s="152" t="s">
        <v>47</v>
      </c>
      <c r="O144" s="164"/>
      <c r="P144" s="164" t="s">
        <v>47</v>
      </c>
      <c r="Q144" s="141" t="s">
        <v>44</v>
      </c>
      <c r="R144" s="164" t="s">
        <v>242</v>
      </c>
      <c r="S144" s="164" t="s">
        <v>242</v>
      </c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55"/>
      <c r="AI144" s="164"/>
      <c r="AJ144" s="164"/>
    </row>
    <row r="145" spans="1:36" s="84" customFormat="1" ht="39.950000000000003" customHeight="1" x14ac:dyDescent="0.2">
      <c r="A145" s="164">
        <v>98</v>
      </c>
      <c r="B145" s="164">
        <v>114</v>
      </c>
      <c r="C145" s="141">
        <v>42528</v>
      </c>
      <c r="D145" s="141" t="s">
        <v>636</v>
      </c>
      <c r="E145" s="164" t="s">
        <v>637</v>
      </c>
      <c r="F145" s="142" t="s">
        <v>361</v>
      </c>
      <c r="G145" s="141" t="s">
        <v>638</v>
      </c>
      <c r="H145" s="164"/>
      <c r="I145" s="142">
        <v>0</v>
      </c>
      <c r="J145" s="142"/>
      <c r="K145" s="142"/>
      <c r="L145" s="164"/>
      <c r="M145" s="152" t="s">
        <v>47</v>
      </c>
      <c r="N145" s="152" t="s">
        <v>47</v>
      </c>
      <c r="O145" s="164"/>
      <c r="P145" s="164"/>
      <c r="Q145" s="141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55"/>
      <c r="AI145" s="164"/>
      <c r="AJ145" s="164"/>
    </row>
    <row r="146" spans="1:36" s="84" customFormat="1" ht="39.950000000000003" customHeight="1" x14ac:dyDescent="0.2">
      <c r="A146" s="164">
        <v>99</v>
      </c>
      <c r="B146" s="164">
        <v>125</v>
      </c>
      <c r="C146" s="141">
        <v>42528</v>
      </c>
      <c r="D146" s="141" t="s">
        <v>639</v>
      </c>
      <c r="E146" s="164" t="s">
        <v>640</v>
      </c>
      <c r="F146" s="142" t="s">
        <v>361</v>
      </c>
      <c r="G146" s="141" t="s">
        <v>641</v>
      </c>
      <c r="H146" s="164"/>
      <c r="I146" s="142">
        <v>0</v>
      </c>
      <c r="J146" s="142"/>
      <c r="K146" s="142"/>
      <c r="L146" s="164"/>
      <c r="M146" s="152" t="s">
        <v>47</v>
      </c>
      <c r="N146" s="152" t="s">
        <v>47</v>
      </c>
      <c r="O146" s="164"/>
      <c r="P146" s="164"/>
      <c r="Q146" s="141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55"/>
      <c r="AI146" s="164"/>
      <c r="AJ146" s="164"/>
    </row>
    <row r="147" spans="1:36" s="84" customFormat="1" ht="39.950000000000003" customHeight="1" x14ac:dyDescent="0.2">
      <c r="A147" s="164">
        <v>100</v>
      </c>
      <c r="B147" s="164">
        <v>298</v>
      </c>
      <c r="C147" s="141">
        <v>42528</v>
      </c>
      <c r="D147" s="141" t="s">
        <v>642</v>
      </c>
      <c r="E147" s="164" t="s">
        <v>642</v>
      </c>
      <c r="F147" s="142" t="s">
        <v>361</v>
      </c>
      <c r="G147" s="141" t="s">
        <v>643</v>
      </c>
      <c r="H147" s="164"/>
      <c r="I147" s="142">
        <v>0</v>
      </c>
      <c r="J147" s="142"/>
      <c r="K147" s="142"/>
      <c r="L147" s="164"/>
      <c r="M147" s="152" t="s">
        <v>47</v>
      </c>
      <c r="N147" s="152" t="s">
        <v>47</v>
      </c>
      <c r="O147" s="164"/>
      <c r="P147" s="164" t="s">
        <v>47</v>
      </c>
      <c r="Q147" s="141" t="s">
        <v>44</v>
      </c>
      <c r="R147" s="164" t="s">
        <v>242</v>
      </c>
      <c r="S147" s="164" t="s">
        <v>242</v>
      </c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55"/>
      <c r="AI147" s="164"/>
      <c r="AJ147" s="164"/>
    </row>
    <row r="148" spans="1:36" s="84" customFormat="1" ht="39.950000000000003" customHeight="1" x14ac:dyDescent="0.2">
      <c r="A148" s="164">
        <v>101</v>
      </c>
      <c r="B148" s="164">
        <v>299</v>
      </c>
      <c r="C148" s="141">
        <v>42528</v>
      </c>
      <c r="D148" s="141" t="s">
        <v>174</v>
      </c>
      <c r="E148" s="164" t="s">
        <v>645</v>
      </c>
      <c r="F148" s="142" t="s">
        <v>361</v>
      </c>
      <c r="G148" s="141" t="s">
        <v>646</v>
      </c>
      <c r="H148" s="164"/>
      <c r="I148" s="142">
        <v>0</v>
      </c>
      <c r="J148" s="142"/>
      <c r="K148" s="142"/>
      <c r="L148" s="164"/>
      <c r="M148" s="152" t="s">
        <v>47</v>
      </c>
      <c r="N148" s="152" t="s">
        <v>47</v>
      </c>
      <c r="O148" s="164"/>
      <c r="P148" s="164" t="s">
        <v>47</v>
      </c>
      <c r="Q148" s="141" t="s">
        <v>44</v>
      </c>
      <c r="R148" s="164" t="s">
        <v>242</v>
      </c>
      <c r="S148" s="164" t="s">
        <v>242</v>
      </c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55"/>
      <c r="AI148" s="164"/>
      <c r="AJ148" s="164"/>
    </row>
    <row r="149" spans="1:36" s="84" customFormat="1" ht="39.950000000000003" customHeight="1" x14ac:dyDescent="0.2">
      <c r="A149" s="164">
        <v>102</v>
      </c>
      <c r="B149" s="164">
        <v>300</v>
      </c>
      <c r="C149" s="141">
        <v>42528</v>
      </c>
      <c r="D149" s="141" t="s">
        <v>647</v>
      </c>
      <c r="E149" s="164" t="s">
        <v>648</v>
      </c>
      <c r="F149" s="142" t="s">
        <v>361</v>
      </c>
      <c r="G149" s="141" t="s">
        <v>649</v>
      </c>
      <c r="H149" s="164"/>
      <c r="I149" s="142">
        <v>0</v>
      </c>
      <c r="J149" s="142"/>
      <c r="K149" s="142"/>
      <c r="L149" s="164"/>
      <c r="M149" s="152" t="s">
        <v>47</v>
      </c>
      <c r="N149" s="152" t="s">
        <v>47</v>
      </c>
      <c r="O149" s="164"/>
      <c r="P149" s="164" t="s">
        <v>47</v>
      </c>
      <c r="Q149" s="141" t="s">
        <v>44</v>
      </c>
      <c r="R149" s="164" t="s">
        <v>242</v>
      </c>
      <c r="S149" s="164" t="s">
        <v>242</v>
      </c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  <c r="AH149" s="155"/>
      <c r="AI149" s="164"/>
      <c r="AJ149" s="164"/>
    </row>
    <row r="150" spans="1:36" s="84" customFormat="1" ht="39.950000000000003" customHeight="1" x14ac:dyDescent="0.2">
      <c r="A150" s="164">
        <v>103</v>
      </c>
      <c r="B150" s="164">
        <v>210</v>
      </c>
      <c r="C150" s="141">
        <v>42528</v>
      </c>
      <c r="D150" s="141" t="s">
        <v>650</v>
      </c>
      <c r="E150" s="164" t="s">
        <v>651</v>
      </c>
      <c r="F150" s="142" t="s">
        <v>361</v>
      </c>
      <c r="G150" s="141" t="s">
        <v>652</v>
      </c>
      <c r="H150" s="164"/>
      <c r="I150" s="142">
        <v>0</v>
      </c>
      <c r="J150" s="142"/>
      <c r="K150" s="142"/>
      <c r="L150" s="164"/>
      <c r="M150" s="152" t="s">
        <v>47</v>
      </c>
      <c r="N150" s="152" t="s">
        <v>47</v>
      </c>
      <c r="O150" s="164"/>
      <c r="P150" s="164" t="s">
        <v>47</v>
      </c>
      <c r="Q150" s="141" t="s">
        <v>44</v>
      </c>
      <c r="R150" s="164" t="s">
        <v>242</v>
      </c>
      <c r="S150" s="164" t="s">
        <v>242</v>
      </c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55"/>
      <c r="AI150" s="164"/>
      <c r="AJ150" s="164"/>
    </row>
    <row r="151" spans="1:36" s="84" customFormat="1" ht="39.950000000000003" customHeight="1" x14ac:dyDescent="0.2">
      <c r="A151" s="164">
        <v>104</v>
      </c>
      <c r="B151" s="164">
        <v>211</v>
      </c>
      <c r="C151" s="141">
        <v>42528</v>
      </c>
      <c r="D151" s="141" t="s">
        <v>653</v>
      </c>
      <c r="E151" s="164" t="s">
        <v>654</v>
      </c>
      <c r="F151" s="142" t="s">
        <v>361</v>
      </c>
      <c r="G151" s="141" t="s">
        <v>655</v>
      </c>
      <c r="H151" s="164"/>
      <c r="I151" s="142">
        <v>0</v>
      </c>
      <c r="J151" s="142"/>
      <c r="K151" s="142"/>
      <c r="L151" s="164"/>
      <c r="M151" s="152" t="s">
        <v>47</v>
      </c>
      <c r="N151" s="152" t="s">
        <v>47</v>
      </c>
      <c r="O151" s="164"/>
      <c r="P151" s="164" t="s">
        <v>47</v>
      </c>
      <c r="Q151" s="141" t="s">
        <v>44</v>
      </c>
      <c r="R151" s="164" t="s">
        <v>242</v>
      </c>
      <c r="S151" s="164" t="s">
        <v>242</v>
      </c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55"/>
      <c r="AI151" s="164"/>
      <c r="AJ151" s="164"/>
    </row>
    <row r="152" spans="1:36" s="84" customFormat="1" ht="39.950000000000003" customHeight="1" x14ac:dyDescent="0.2">
      <c r="A152" s="164">
        <v>105</v>
      </c>
      <c r="B152" s="164">
        <v>301</v>
      </c>
      <c r="C152" s="141">
        <v>42530</v>
      </c>
      <c r="D152" s="141" t="s">
        <v>656</v>
      </c>
      <c r="E152" s="164"/>
      <c r="F152" s="142" t="s">
        <v>361</v>
      </c>
      <c r="G152" s="141" t="s">
        <v>657</v>
      </c>
      <c r="H152" s="164"/>
      <c r="I152" s="142">
        <v>0</v>
      </c>
      <c r="J152" s="142"/>
      <c r="K152" s="142"/>
      <c r="L152" s="164"/>
      <c r="M152" s="152" t="s">
        <v>47</v>
      </c>
      <c r="N152" s="152" t="s">
        <v>47</v>
      </c>
      <c r="O152" s="164"/>
      <c r="P152" s="164" t="s">
        <v>47</v>
      </c>
      <c r="Q152" s="141" t="s">
        <v>44</v>
      </c>
      <c r="R152" s="164" t="s">
        <v>242</v>
      </c>
      <c r="S152" s="164" t="s">
        <v>242</v>
      </c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55"/>
      <c r="AI152" s="164"/>
      <c r="AJ152" s="164"/>
    </row>
    <row r="153" spans="1:36" s="84" customFormat="1" ht="39.950000000000003" customHeight="1" x14ac:dyDescent="0.2">
      <c r="A153" s="164">
        <v>106</v>
      </c>
      <c r="B153" s="164">
        <v>302</v>
      </c>
      <c r="C153" s="141">
        <v>42530</v>
      </c>
      <c r="D153" s="141" t="s">
        <v>658</v>
      </c>
      <c r="E153" s="164" t="s">
        <v>659</v>
      </c>
      <c r="F153" s="142" t="s">
        <v>361</v>
      </c>
      <c r="G153" s="141" t="s">
        <v>660</v>
      </c>
      <c r="H153" s="164"/>
      <c r="I153" s="142">
        <v>0</v>
      </c>
      <c r="J153" s="142"/>
      <c r="K153" s="142"/>
      <c r="L153" s="164"/>
      <c r="M153" s="152" t="s">
        <v>47</v>
      </c>
      <c r="N153" s="152" t="s">
        <v>47</v>
      </c>
      <c r="O153" s="164"/>
      <c r="P153" s="164" t="s">
        <v>47</v>
      </c>
      <c r="Q153" s="141" t="s">
        <v>44</v>
      </c>
      <c r="R153" s="164" t="s">
        <v>242</v>
      </c>
      <c r="S153" s="164" t="s">
        <v>242</v>
      </c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55"/>
      <c r="AI153" s="164"/>
      <c r="AJ153" s="164"/>
    </row>
    <row r="154" spans="1:36" s="84" customFormat="1" ht="39.950000000000003" customHeight="1" x14ac:dyDescent="0.2">
      <c r="A154" s="164">
        <v>107</v>
      </c>
      <c r="B154" s="164">
        <v>303</v>
      </c>
      <c r="C154" s="141">
        <v>42530</v>
      </c>
      <c r="D154" s="141" t="s">
        <v>661</v>
      </c>
      <c r="E154" s="164"/>
      <c r="F154" s="142" t="s">
        <v>361</v>
      </c>
      <c r="G154" s="141" t="s">
        <v>662</v>
      </c>
      <c r="H154" s="164"/>
      <c r="I154" s="142">
        <v>0</v>
      </c>
      <c r="J154" s="142"/>
      <c r="K154" s="142"/>
      <c r="L154" s="164"/>
      <c r="M154" s="152" t="s">
        <v>47</v>
      </c>
      <c r="N154" s="152" t="s">
        <v>47</v>
      </c>
      <c r="O154" s="164"/>
      <c r="P154" s="164" t="s">
        <v>47</v>
      </c>
      <c r="Q154" s="141" t="s">
        <v>44</v>
      </c>
      <c r="R154" s="164" t="s">
        <v>242</v>
      </c>
      <c r="S154" s="164" t="s">
        <v>242</v>
      </c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55"/>
      <c r="AI154" s="164"/>
      <c r="AJ154" s="164"/>
    </row>
    <row r="155" spans="1:36" s="84" customFormat="1" ht="39.950000000000003" customHeight="1" x14ac:dyDescent="0.2">
      <c r="A155" s="164">
        <v>108</v>
      </c>
      <c r="B155" s="164">
        <v>215</v>
      </c>
      <c r="C155" s="141">
        <v>42531</v>
      </c>
      <c r="D155" s="141" t="s">
        <v>663</v>
      </c>
      <c r="E155" s="164"/>
      <c r="F155" s="142" t="s">
        <v>361</v>
      </c>
      <c r="G155" s="141" t="s">
        <v>664</v>
      </c>
      <c r="H155" s="164"/>
      <c r="I155" s="142">
        <v>0</v>
      </c>
      <c r="J155" s="142"/>
      <c r="K155" s="142"/>
      <c r="L155" s="164"/>
      <c r="M155" s="152" t="s">
        <v>47</v>
      </c>
      <c r="N155" s="152" t="s">
        <v>47</v>
      </c>
      <c r="O155" s="164"/>
      <c r="P155" s="164"/>
      <c r="Q155" s="141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55"/>
      <c r="AI155" s="164"/>
      <c r="AJ155" s="164"/>
    </row>
    <row r="156" spans="1:36" s="84" customFormat="1" ht="39.950000000000003" customHeight="1" x14ac:dyDescent="0.2">
      <c r="A156" s="164">
        <v>109</v>
      </c>
      <c r="B156" s="164">
        <v>218</v>
      </c>
      <c r="C156" s="141">
        <v>42531</v>
      </c>
      <c r="D156" s="141" t="s">
        <v>665</v>
      </c>
      <c r="E156" s="164" t="s">
        <v>666</v>
      </c>
      <c r="F156" s="142" t="s">
        <v>361</v>
      </c>
      <c r="G156" s="141" t="s">
        <v>667</v>
      </c>
      <c r="H156" s="164"/>
      <c r="I156" s="142">
        <v>0</v>
      </c>
      <c r="J156" s="142"/>
      <c r="K156" s="142"/>
      <c r="L156" s="164"/>
      <c r="M156" s="152" t="s">
        <v>47</v>
      </c>
      <c r="N156" s="152" t="s">
        <v>47</v>
      </c>
      <c r="O156" s="164"/>
      <c r="P156" s="164"/>
      <c r="Q156" s="141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55"/>
      <c r="AI156" s="164"/>
      <c r="AJ156" s="164"/>
    </row>
    <row r="157" spans="1:36" s="84" customFormat="1" ht="39.950000000000003" customHeight="1" x14ac:dyDescent="0.2">
      <c r="A157" s="164">
        <v>110</v>
      </c>
      <c r="B157" s="164">
        <v>217</v>
      </c>
      <c r="C157" s="141">
        <v>42531</v>
      </c>
      <c r="D157" s="141" t="s">
        <v>668</v>
      </c>
      <c r="E157" s="164"/>
      <c r="F157" s="142" t="s">
        <v>361</v>
      </c>
      <c r="G157" s="141" t="s">
        <v>669</v>
      </c>
      <c r="H157" s="164"/>
      <c r="I157" s="142">
        <v>0</v>
      </c>
      <c r="J157" s="142"/>
      <c r="K157" s="142"/>
      <c r="L157" s="164"/>
      <c r="M157" s="152" t="s">
        <v>47</v>
      </c>
      <c r="N157" s="152" t="s">
        <v>47</v>
      </c>
      <c r="O157" s="164"/>
      <c r="P157" s="164"/>
      <c r="Q157" s="141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55"/>
      <c r="AI157" s="164"/>
      <c r="AJ157" s="164"/>
    </row>
    <row r="158" spans="1:36" s="84" customFormat="1" ht="39.950000000000003" customHeight="1" x14ac:dyDescent="0.2">
      <c r="A158" s="164">
        <v>111</v>
      </c>
      <c r="B158" s="164">
        <v>304</v>
      </c>
      <c r="C158" s="141">
        <v>42531</v>
      </c>
      <c r="D158" s="141" t="s">
        <v>670</v>
      </c>
      <c r="E158" s="164" t="s">
        <v>670</v>
      </c>
      <c r="F158" s="142" t="s">
        <v>361</v>
      </c>
      <c r="G158" s="141" t="s">
        <v>671</v>
      </c>
      <c r="H158" s="164"/>
      <c r="I158" s="142">
        <v>0</v>
      </c>
      <c r="J158" s="142"/>
      <c r="K158" s="142"/>
      <c r="L158" s="164"/>
      <c r="M158" s="152" t="s">
        <v>47</v>
      </c>
      <c r="N158" s="152" t="s">
        <v>47</v>
      </c>
      <c r="O158" s="164"/>
      <c r="P158" s="164"/>
      <c r="Q158" s="141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55"/>
      <c r="AI158" s="164"/>
      <c r="AJ158" s="164"/>
    </row>
    <row r="159" spans="1:36" s="84" customFormat="1" ht="39.950000000000003" customHeight="1" x14ac:dyDescent="0.2">
      <c r="A159" s="164">
        <v>112</v>
      </c>
      <c r="B159" s="164">
        <v>305</v>
      </c>
      <c r="C159" s="141">
        <v>42531</v>
      </c>
      <c r="D159" s="141" t="s">
        <v>672</v>
      </c>
      <c r="E159" s="164" t="s">
        <v>673</v>
      </c>
      <c r="F159" s="142" t="s">
        <v>361</v>
      </c>
      <c r="G159" s="141" t="s">
        <v>674</v>
      </c>
      <c r="H159" s="164"/>
      <c r="I159" s="142">
        <v>0</v>
      </c>
      <c r="J159" s="142"/>
      <c r="K159" s="142"/>
      <c r="L159" s="164"/>
      <c r="M159" s="152" t="s">
        <v>47</v>
      </c>
      <c r="N159" s="152" t="s">
        <v>47</v>
      </c>
      <c r="O159" s="164"/>
      <c r="P159" s="164"/>
      <c r="Q159" s="141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55"/>
      <c r="AI159" s="164"/>
      <c r="AJ159" s="164"/>
    </row>
    <row r="160" spans="1:36" s="84" customFormat="1" ht="39.950000000000003" customHeight="1" x14ac:dyDescent="0.2">
      <c r="A160" s="164">
        <v>113</v>
      </c>
      <c r="B160" s="164">
        <v>46</v>
      </c>
      <c r="C160" s="141">
        <v>42531</v>
      </c>
      <c r="D160" s="141" t="s">
        <v>675</v>
      </c>
      <c r="E160" s="164" t="s">
        <v>676</v>
      </c>
      <c r="F160" s="142" t="s">
        <v>361</v>
      </c>
      <c r="G160" s="141" t="s">
        <v>677</v>
      </c>
      <c r="H160" s="164"/>
      <c r="I160" s="142">
        <v>0</v>
      </c>
      <c r="J160" s="142"/>
      <c r="K160" s="142"/>
      <c r="L160" s="164"/>
      <c r="M160" s="152" t="s">
        <v>47</v>
      </c>
      <c r="N160" s="152" t="s">
        <v>47</v>
      </c>
      <c r="O160" s="164"/>
      <c r="P160" s="164"/>
      <c r="Q160" s="141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  <c r="AH160" s="155"/>
      <c r="AI160" s="164"/>
      <c r="AJ160" s="164"/>
    </row>
    <row r="161" spans="1:36" s="84" customFormat="1" ht="39.950000000000003" customHeight="1" x14ac:dyDescent="0.2">
      <c r="A161" s="164">
        <v>114</v>
      </c>
      <c r="B161" s="164">
        <v>306</v>
      </c>
      <c r="C161" s="141">
        <v>42531</v>
      </c>
      <c r="D161" s="141" t="s">
        <v>678</v>
      </c>
      <c r="E161" s="164" t="s">
        <v>679</v>
      </c>
      <c r="F161" s="142" t="s">
        <v>361</v>
      </c>
      <c r="G161" s="141" t="s">
        <v>680</v>
      </c>
      <c r="H161" s="164"/>
      <c r="I161" s="142">
        <v>0</v>
      </c>
      <c r="J161" s="142"/>
      <c r="K161" s="142"/>
      <c r="L161" s="164"/>
      <c r="M161" s="152" t="s">
        <v>47</v>
      </c>
      <c r="N161" s="152" t="s">
        <v>47</v>
      </c>
      <c r="O161" s="164"/>
      <c r="P161" s="164"/>
      <c r="Q161" s="141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55"/>
      <c r="AI161" s="164"/>
      <c r="AJ161" s="164"/>
    </row>
    <row r="162" spans="1:36" s="84" customFormat="1" ht="39.950000000000003" customHeight="1" x14ac:dyDescent="0.2">
      <c r="A162" s="164">
        <v>115</v>
      </c>
      <c r="B162" s="164">
        <v>307</v>
      </c>
      <c r="C162" s="141">
        <v>42531</v>
      </c>
      <c r="D162" s="141" t="s">
        <v>681</v>
      </c>
      <c r="E162" s="164" t="s">
        <v>681</v>
      </c>
      <c r="F162" s="142" t="s">
        <v>361</v>
      </c>
      <c r="G162" s="141" t="s">
        <v>682</v>
      </c>
      <c r="H162" s="164"/>
      <c r="I162" s="142">
        <v>0</v>
      </c>
      <c r="J162" s="142"/>
      <c r="K162" s="142"/>
      <c r="L162" s="164"/>
      <c r="M162" s="152" t="s">
        <v>47</v>
      </c>
      <c r="N162" s="152" t="s">
        <v>47</v>
      </c>
      <c r="O162" s="164"/>
      <c r="P162" s="164"/>
      <c r="Q162" s="141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55"/>
      <c r="AI162" s="164"/>
      <c r="AJ162" s="164"/>
    </row>
    <row r="163" spans="1:36" s="84" customFormat="1" ht="39.950000000000003" customHeight="1" x14ac:dyDescent="0.2">
      <c r="A163" s="164">
        <v>116</v>
      </c>
      <c r="B163" s="164">
        <v>221</v>
      </c>
      <c r="C163" s="141">
        <v>42531</v>
      </c>
      <c r="D163" s="141" t="s">
        <v>683</v>
      </c>
      <c r="E163" s="164"/>
      <c r="F163" s="142" t="s">
        <v>361</v>
      </c>
      <c r="G163" s="141" t="s">
        <v>684</v>
      </c>
      <c r="H163" s="164"/>
      <c r="I163" s="142">
        <v>0</v>
      </c>
      <c r="J163" s="142"/>
      <c r="K163" s="142"/>
      <c r="L163" s="164"/>
      <c r="M163" s="152" t="s">
        <v>47</v>
      </c>
      <c r="N163" s="152" t="s">
        <v>47</v>
      </c>
      <c r="O163" s="164"/>
      <c r="P163" s="164"/>
      <c r="Q163" s="141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4"/>
      <c r="AG163" s="164"/>
      <c r="AH163" s="155"/>
      <c r="AI163" s="164"/>
      <c r="AJ163" s="164"/>
    </row>
    <row r="164" spans="1:36" s="84" customFormat="1" ht="54" customHeight="1" x14ac:dyDescent="0.2">
      <c r="A164" s="164">
        <v>117</v>
      </c>
      <c r="B164" s="164">
        <v>63</v>
      </c>
      <c r="C164" s="141">
        <v>42531</v>
      </c>
      <c r="D164" s="141" t="s">
        <v>685</v>
      </c>
      <c r="E164" s="164" t="s">
        <v>686</v>
      </c>
      <c r="F164" s="142" t="s">
        <v>361</v>
      </c>
      <c r="G164" s="141" t="s">
        <v>687</v>
      </c>
      <c r="H164" s="164"/>
      <c r="I164" s="142">
        <v>0</v>
      </c>
      <c r="J164" s="142"/>
      <c r="K164" s="142"/>
      <c r="L164" s="164"/>
      <c r="M164" s="152" t="s">
        <v>47</v>
      </c>
      <c r="N164" s="152" t="s">
        <v>47</v>
      </c>
      <c r="O164" s="164"/>
      <c r="P164" s="164"/>
      <c r="Q164" s="141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4"/>
      <c r="AG164" s="164"/>
      <c r="AH164" s="155"/>
      <c r="AI164" s="164"/>
      <c r="AJ164" s="164"/>
    </row>
    <row r="165" spans="1:36" s="84" customFormat="1" ht="54" customHeight="1" x14ac:dyDescent="0.2">
      <c r="A165" s="164">
        <v>118</v>
      </c>
      <c r="B165" s="164">
        <v>308</v>
      </c>
      <c r="C165" s="141">
        <v>42531</v>
      </c>
      <c r="D165" s="141" t="s">
        <v>688</v>
      </c>
      <c r="E165" s="164" t="s">
        <v>689</v>
      </c>
      <c r="F165" s="142" t="s">
        <v>361</v>
      </c>
      <c r="G165" s="141" t="s">
        <v>690</v>
      </c>
      <c r="H165" s="164"/>
      <c r="I165" s="142">
        <v>0</v>
      </c>
      <c r="J165" s="142"/>
      <c r="K165" s="142"/>
      <c r="L165" s="164"/>
      <c r="M165" s="152" t="s">
        <v>47</v>
      </c>
      <c r="N165" s="152" t="s">
        <v>47</v>
      </c>
      <c r="O165" s="164"/>
      <c r="P165" s="164"/>
      <c r="Q165" s="141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55"/>
      <c r="AI165" s="164"/>
      <c r="AJ165" s="164"/>
    </row>
    <row r="166" spans="1:36" s="84" customFormat="1" ht="39.950000000000003" customHeight="1" x14ac:dyDescent="0.2">
      <c r="A166" s="164">
        <v>119</v>
      </c>
      <c r="B166" s="164">
        <v>104</v>
      </c>
      <c r="C166" s="141">
        <v>42531</v>
      </c>
      <c r="D166" s="141" t="s">
        <v>691</v>
      </c>
      <c r="E166" s="164" t="s">
        <v>692</v>
      </c>
      <c r="F166" s="142" t="s">
        <v>361</v>
      </c>
      <c r="G166" s="134" t="s">
        <v>693</v>
      </c>
      <c r="H166" s="164" t="s">
        <v>556</v>
      </c>
      <c r="I166" s="142">
        <v>0</v>
      </c>
      <c r="J166" s="142"/>
      <c r="K166" s="142" t="s">
        <v>44</v>
      </c>
      <c r="L166" s="159"/>
      <c r="M166" s="218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64" t="s">
        <v>44</v>
      </c>
      <c r="Y166" s="164"/>
      <c r="Z166" s="159"/>
      <c r="AA166" s="159"/>
      <c r="AB166" s="159"/>
      <c r="AC166" s="159"/>
      <c r="AD166" s="159"/>
      <c r="AE166" s="159"/>
      <c r="AF166" s="159"/>
      <c r="AG166" s="159"/>
      <c r="AH166" s="159"/>
      <c r="AI166" s="159"/>
      <c r="AJ166" s="159"/>
    </row>
    <row r="167" spans="1:36" s="84" customFormat="1" ht="39.950000000000003" customHeight="1" x14ac:dyDescent="0.2">
      <c r="A167" s="164">
        <v>120</v>
      </c>
      <c r="B167" s="164">
        <v>224</v>
      </c>
      <c r="C167" s="141">
        <v>42531</v>
      </c>
      <c r="D167" s="141" t="s">
        <v>694</v>
      </c>
      <c r="E167" s="164" t="s">
        <v>695</v>
      </c>
      <c r="F167" s="142" t="s">
        <v>361</v>
      </c>
      <c r="G167" s="141" t="s">
        <v>696</v>
      </c>
      <c r="H167" s="164"/>
      <c r="I167" s="142">
        <v>0</v>
      </c>
      <c r="J167" s="142"/>
      <c r="K167" s="142"/>
      <c r="L167" s="164"/>
      <c r="M167" s="152" t="s">
        <v>47</v>
      </c>
      <c r="N167" s="152" t="s">
        <v>47</v>
      </c>
      <c r="O167" s="164"/>
      <c r="P167" s="164"/>
      <c r="Q167" s="141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55"/>
      <c r="AI167" s="164"/>
      <c r="AJ167" s="164"/>
    </row>
    <row r="168" spans="1:36" s="84" customFormat="1" ht="39.950000000000003" customHeight="1" x14ac:dyDescent="0.2">
      <c r="A168" s="164">
        <v>121</v>
      </c>
      <c r="B168" s="164">
        <v>254</v>
      </c>
      <c r="C168" s="141">
        <v>42531</v>
      </c>
      <c r="D168" s="141" t="s">
        <v>697</v>
      </c>
      <c r="E168" s="164" t="s">
        <v>698</v>
      </c>
      <c r="F168" s="142" t="s">
        <v>361</v>
      </c>
      <c r="G168" s="141" t="s">
        <v>699</v>
      </c>
      <c r="H168" s="164"/>
      <c r="I168" s="142">
        <v>0</v>
      </c>
      <c r="J168" s="142"/>
      <c r="K168" s="142"/>
      <c r="L168" s="164"/>
      <c r="M168" s="152" t="s">
        <v>47</v>
      </c>
      <c r="N168" s="152" t="s">
        <v>47</v>
      </c>
      <c r="O168" s="164"/>
      <c r="P168" s="164"/>
      <c r="Q168" s="141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  <c r="AH168" s="155"/>
      <c r="AI168" s="164"/>
      <c r="AJ168" s="164"/>
    </row>
    <row r="169" spans="1:36" s="84" customFormat="1" ht="39.950000000000003" customHeight="1" x14ac:dyDescent="0.2">
      <c r="A169" s="164">
        <v>122</v>
      </c>
      <c r="B169" s="164">
        <v>149</v>
      </c>
      <c r="C169" s="141">
        <v>42531</v>
      </c>
      <c r="D169" s="141"/>
      <c r="E169" s="164" t="s">
        <v>700</v>
      </c>
      <c r="F169" s="142" t="s">
        <v>361</v>
      </c>
      <c r="G169" s="141" t="s">
        <v>701</v>
      </c>
      <c r="H169" s="164"/>
      <c r="I169" s="142">
        <v>0</v>
      </c>
      <c r="J169" s="142"/>
      <c r="K169" s="142"/>
      <c r="L169" s="164"/>
      <c r="M169" s="152" t="s">
        <v>47</v>
      </c>
      <c r="N169" s="152" t="s">
        <v>47</v>
      </c>
      <c r="O169" s="164"/>
      <c r="P169" s="164"/>
      <c r="Q169" s="141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  <c r="AH169" s="155"/>
      <c r="AI169" s="164"/>
      <c r="AJ169" s="164"/>
    </row>
    <row r="170" spans="1:36" s="84" customFormat="1" ht="39.950000000000003" customHeight="1" x14ac:dyDescent="0.2">
      <c r="A170" s="164">
        <v>123</v>
      </c>
      <c r="B170" s="164">
        <v>309</v>
      </c>
      <c r="C170" s="141">
        <v>42532</v>
      </c>
      <c r="D170" s="141"/>
      <c r="E170" s="164" t="s">
        <v>702</v>
      </c>
      <c r="F170" s="142" t="s">
        <v>361</v>
      </c>
      <c r="G170" s="141" t="s">
        <v>703</v>
      </c>
      <c r="H170" s="164"/>
      <c r="I170" s="142">
        <v>0</v>
      </c>
      <c r="J170" s="142"/>
      <c r="K170" s="142"/>
      <c r="L170" s="164"/>
      <c r="M170" s="152" t="s">
        <v>47</v>
      </c>
      <c r="N170" s="152" t="s">
        <v>47</v>
      </c>
      <c r="O170" s="164"/>
      <c r="P170" s="164"/>
      <c r="Q170" s="141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55"/>
      <c r="AI170" s="164"/>
      <c r="AJ170" s="164"/>
    </row>
    <row r="171" spans="1:36" s="84" customFormat="1" ht="39.950000000000003" customHeight="1" x14ac:dyDescent="0.2">
      <c r="A171" s="164">
        <v>124</v>
      </c>
      <c r="B171" s="164">
        <v>310</v>
      </c>
      <c r="C171" s="141">
        <v>42532</v>
      </c>
      <c r="D171" s="141" t="s">
        <v>704</v>
      </c>
      <c r="E171" s="164" t="s">
        <v>705</v>
      </c>
      <c r="F171" s="142" t="s">
        <v>361</v>
      </c>
      <c r="G171" s="141" t="s">
        <v>706</v>
      </c>
      <c r="H171" s="164"/>
      <c r="I171" s="142">
        <v>0</v>
      </c>
      <c r="J171" s="142"/>
      <c r="K171" s="142"/>
      <c r="L171" s="164"/>
      <c r="M171" s="152" t="s">
        <v>47</v>
      </c>
      <c r="N171" s="152" t="s">
        <v>47</v>
      </c>
      <c r="O171" s="164"/>
      <c r="P171" s="164"/>
      <c r="Q171" s="141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55"/>
      <c r="AI171" s="164"/>
      <c r="AJ171" s="164"/>
    </row>
    <row r="172" spans="1:36" s="84" customFormat="1" ht="39.950000000000003" customHeight="1" x14ac:dyDescent="0.2">
      <c r="A172" s="164">
        <v>125</v>
      </c>
      <c r="B172" s="164">
        <v>311</v>
      </c>
      <c r="C172" s="141">
        <v>42532</v>
      </c>
      <c r="D172" s="141" t="s">
        <v>707</v>
      </c>
      <c r="E172" s="164"/>
      <c r="F172" s="142" t="s">
        <v>361</v>
      </c>
      <c r="G172" s="141"/>
      <c r="H172" s="164"/>
      <c r="I172" s="142">
        <v>0</v>
      </c>
      <c r="J172" s="142"/>
      <c r="K172" s="142"/>
      <c r="L172" s="164"/>
      <c r="M172" s="152" t="s">
        <v>47</v>
      </c>
      <c r="N172" s="152" t="s">
        <v>47</v>
      </c>
      <c r="O172" s="164"/>
      <c r="P172" s="164"/>
      <c r="Q172" s="141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  <c r="AH172" s="155"/>
      <c r="AI172" s="164"/>
      <c r="AJ172" s="164"/>
    </row>
    <row r="173" spans="1:36" s="84" customFormat="1" ht="39.950000000000003" customHeight="1" x14ac:dyDescent="0.2">
      <c r="A173" s="164">
        <v>126</v>
      </c>
      <c r="B173" s="164">
        <v>312</v>
      </c>
      <c r="C173" s="141">
        <v>42532</v>
      </c>
      <c r="D173" s="141" t="s">
        <v>708</v>
      </c>
      <c r="E173" s="164" t="s">
        <v>709</v>
      </c>
      <c r="F173" s="142" t="s">
        <v>361</v>
      </c>
      <c r="G173" s="141" t="s">
        <v>710</v>
      </c>
      <c r="H173" s="164"/>
      <c r="I173" s="142">
        <v>0</v>
      </c>
      <c r="J173" s="142"/>
      <c r="K173" s="142"/>
      <c r="L173" s="164"/>
      <c r="M173" s="152" t="s">
        <v>47</v>
      </c>
      <c r="N173" s="152" t="s">
        <v>47</v>
      </c>
      <c r="O173" s="164"/>
      <c r="P173" s="164"/>
      <c r="Q173" s="141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  <c r="AH173" s="155"/>
      <c r="AI173" s="164"/>
      <c r="AJ173" s="164"/>
    </row>
    <row r="174" spans="1:36" s="84" customFormat="1" ht="39.950000000000003" customHeight="1" x14ac:dyDescent="0.2">
      <c r="A174" s="164">
        <v>127</v>
      </c>
      <c r="B174" s="164">
        <v>313</v>
      </c>
      <c r="C174" s="141">
        <v>42532</v>
      </c>
      <c r="D174" s="141"/>
      <c r="E174" s="164" t="s">
        <v>711</v>
      </c>
      <c r="F174" s="142" t="s">
        <v>361</v>
      </c>
      <c r="G174" s="141" t="s">
        <v>712</v>
      </c>
      <c r="H174" s="164"/>
      <c r="I174" s="142">
        <v>0</v>
      </c>
      <c r="J174" s="142"/>
      <c r="K174" s="142"/>
      <c r="L174" s="164"/>
      <c r="M174" s="152" t="s">
        <v>47</v>
      </c>
      <c r="N174" s="152" t="s">
        <v>47</v>
      </c>
      <c r="O174" s="164"/>
      <c r="P174" s="164"/>
      <c r="Q174" s="141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55"/>
      <c r="AI174" s="164"/>
      <c r="AJ174" s="164"/>
    </row>
    <row r="175" spans="1:36" s="84" customFormat="1" ht="39.950000000000003" customHeight="1" x14ac:dyDescent="0.2">
      <c r="A175" s="164">
        <v>128</v>
      </c>
      <c r="B175" s="164">
        <v>256</v>
      </c>
      <c r="C175" s="141">
        <v>42532</v>
      </c>
      <c r="D175" s="141" t="s">
        <v>713</v>
      </c>
      <c r="E175" s="164" t="s">
        <v>714</v>
      </c>
      <c r="F175" s="142" t="s">
        <v>361</v>
      </c>
      <c r="G175" s="141" t="s">
        <v>715</v>
      </c>
      <c r="H175" s="164"/>
      <c r="I175" s="142">
        <v>0</v>
      </c>
      <c r="J175" s="142"/>
      <c r="K175" s="142"/>
      <c r="L175" s="164"/>
      <c r="M175" s="152" t="s">
        <v>47</v>
      </c>
      <c r="N175" s="152" t="s">
        <v>47</v>
      </c>
      <c r="O175" s="164"/>
      <c r="P175" s="164"/>
      <c r="Q175" s="141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55"/>
      <c r="AI175" s="164"/>
      <c r="AJ175" s="164"/>
    </row>
    <row r="176" spans="1:36" s="84" customFormat="1" ht="51" x14ac:dyDescent="0.2">
      <c r="A176" s="164">
        <v>129</v>
      </c>
      <c r="B176" s="164">
        <v>237</v>
      </c>
      <c r="C176" s="141">
        <v>42532</v>
      </c>
      <c r="D176" s="141" t="s">
        <v>716</v>
      </c>
      <c r="E176" s="164" t="s">
        <v>717</v>
      </c>
      <c r="F176" s="142" t="s">
        <v>361</v>
      </c>
      <c r="G176" s="141" t="s">
        <v>718</v>
      </c>
      <c r="H176" s="164"/>
      <c r="I176" s="142">
        <v>0</v>
      </c>
      <c r="J176" s="142"/>
      <c r="K176" s="142"/>
      <c r="L176" s="164"/>
      <c r="M176" s="152" t="s">
        <v>47</v>
      </c>
      <c r="N176" s="152" t="s">
        <v>47</v>
      </c>
      <c r="O176" s="164"/>
      <c r="P176" s="164"/>
      <c r="Q176" s="141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55"/>
      <c r="AI176" s="164"/>
      <c r="AJ176" s="164"/>
    </row>
    <row r="177" spans="1:36" s="84" customFormat="1" ht="25.5" x14ac:dyDescent="0.2">
      <c r="A177" s="164">
        <v>130</v>
      </c>
      <c r="B177" s="164">
        <v>314</v>
      </c>
      <c r="C177" s="141">
        <v>42532</v>
      </c>
      <c r="D177" s="141" t="s">
        <v>719</v>
      </c>
      <c r="E177" s="164" t="s">
        <v>720</v>
      </c>
      <c r="F177" s="142" t="s">
        <v>361</v>
      </c>
      <c r="G177" s="141" t="s">
        <v>721</v>
      </c>
      <c r="H177" s="164"/>
      <c r="I177" s="142">
        <v>0</v>
      </c>
      <c r="J177" s="142"/>
      <c r="K177" s="142"/>
      <c r="L177" s="164"/>
      <c r="M177" s="152" t="s">
        <v>47</v>
      </c>
      <c r="N177" s="152" t="s">
        <v>47</v>
      </c>
      <c r="O177" s="164"/>
      <c r="P177" s="164"/>
      <c r="Q177" s="141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55"/>
      <c r="AI177" s="164"/>
      <c r="AJ177" s="164"/>
    </row>
    <row r="178" spans="1:36" s="84" customFormat="1" ht="39.950000000000003" customHeight="1" x14ac:dyDescent="0.2">
      <c r="A178" s="164">
        <v>131</v>
      </c>
      <c r="B178" s="164">
        <v>191</v>
      </c>
      <c r="C178" s="141">
        <v>42532</v>
      </c>
      <c r="D178" s="141" t="s">
        <v>722</v>
      </c>
      <c r="E178" s="164" t="s">
        <v>723</v>
      </c>
      <c r="F178" s="142" t="s">
        <v>361</v>
      </c>
      <c r="G178" s="141" t="s">
        <v>724</v>
      </c>
      <c r="H178" s="164"/>
      <c r="I178" s="142">
        <v>0</v>
      </c>
      <c r="J178" s="142"/>
      <c r="K178" s="142"/>
      <c r="L178" s="164"/>
      <c r="M178" s="152" t="s">
        <v>47</v>
      </c>
      <c r="N178" s="152" t="s">
        <v>47</v>
      </c>
      <c r="O178" s="164"/>
      <c r="P178" s="164"/>
      <c r="Q178" s="141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55"/>
      <c r="AI178" s="164"/>
      <c r="AJ178" s="164"/>
    </row>
    <row r="179" spans="1:36" s="84" customFormat="1" ht="39.950000000000003" customHeight="1" x14ac:dyDescent="0.2">
      <c r="A179" s="164">
        <v>132</v>
      </c>
      <c r="B179" s="164">
        <v>315</v>
      </c>
      <c r="C179" s="141">
        <v>42532</v>
      </c>
      <c r="D179" s="141" t="s">
        <v>725</v>
      </c>
      <c r="E179" s="164" t="s">
        <v>726</v>
      </c>
      <c r="F179" s="142" t="s">
        <v>361</v>
      </c>
      <c r="G179" s="141" t="s">
        <v>727</v>
      </c>
      <c r="H179" s="164"/>
      <c r="I179" s="142">
        <v>0</v>
      </c>
      <c r="J179" s="142"/>
      <c r="K179" s="142"/>
      <c r="L179" s="164"/>
      <c r="M179" s="152" t="s">
        <v>47</v>
      </c>
      <c r="N179" s="152" t="s">
        <v>47</v>
      </c>
      <c r="O179" s="164"/>
      <c r="P179" s="164"/>
      <c r="Q179" s="141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55"/>
      <c r="AI179" s="164"/>
      <c r="AJ179" s="164"/>
    </row>
    <row r="180" spans="1:36" s="84" customFormat="1" ht="39.950000000000003" customHeight="1" x14ac:dyDescent="0.2">
      <c r="A180" s="164">
        <v>133</v>
      </c>
      <c r="B180" s="164">
        <v>316</v>
      </c>
      <c r="C180" s="141">
        <v>42532</v>
      </c>
      <c r="D180" s="141" t="s">
        <v>728</v>
      </c>
      <c r="E180" s="164" t="s">
        <v>729</v>
      </c>
      <c r="F180" s="142" t="s">
        <v>361</v>
      </c>
      <c r="G180" s="141" t="s">
        <v>730</v>
      </c>
      <c r="H180" s="164"/>
      <c r="I180" s="142">
        <v>0</v>
      </c>
      <c r="J180" s="142"/>
      <c r="K180" s="142"/>
      <c r="L180" s="164"/>
      <c r="M180" s="152" t="s">
        <v>47</v>
      </c>
      <c r="N180" s="152" t="s">
        <v>47</v>
      </c>
      <c r="O180" s="164"/>
      <c r="P180" s="164"/>
      <c r="Q180" s="141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55"/>
      <c r="AI180" s="164"/>
      <c r="AJ180" s="164"/>
    </row>
    <row r="181" spans="1:36" s="84" customFormat="1" ht="39.950000000000003" customHeight="1" x14ac:dyDescent="0.2">
      <c r="A181" s="164">
        <v>134</v>
      </c>
      <c r="B181" s="164">
        <v>317</v>
      </c>
      <c r="C181" s="141">
        <v>42532</v>
      </c>
      <c r="D181" s="141" t="s">
        <v>731</v>
      </c>
      <c r="E181" s="164" t="s">
        <v>731</v>
      </c>
      <c r="F181" s="142" t="s">
        <v>361</v>
      </c>
      <c r="G181" s="141" t="s">
        <v>732</v>
      </c>
      <c r="H181" s="164"/>
      <c r="I181" s="142">
        <v>0</v>
      </c>
      <c r="J181" s="142"/>
      <c r="K181" s="142"/>
      <c r="L181" s="164"/>
      <c r="M181" s="152" t="s">
        <v>47</v>
      </c>
      <c r="N181" s="152" t="s">
        <v>47</v>
      </c>
      <c r="O181" s="164"/>
      <c r="P181" s="164"/>
      <c r="Q181" s="141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64"/>
      <c r="AH181" s="155"/>
      <c r="AI181" s="164"/>
      <c r="AJ181" s="164"/>
    </row>
    <row r="199" spans="1:36" s="84" customFormat="1" ht="39.950000000000003" customHeight="1" x14ac:dyDescent="0.2">
      <c r="A199" s="164">
        <v>63</v>
      </c>
      <c r="B199" s="164">
        <v>36</v>
      </c>
      <c r="C199" s="141"/>
      <c r="D199" s="158" t="s">
        <v>733</v>
      </c>
      <c r="E199" s="281" t="s">
        <v>734</v>
      </c>
      <c r="F199" s="281"/>
      <c r="G199" s="281"/>
      <c r="H199" s="281"/>
      <c r="I199" s="142"/>
      <c r="J199" s="142"/>
      <c r="K199" s="142"/>
      <c r="L199" s="164"/>
      <c r="M199" s="152"/>
      <c r="N199" s="152"/>
      <c r="O199" s="164"/>
      <c r="P199" s="164"/>
      <c r="Q199" s="141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  <c r="AG199" s="164"/>
      <c r="AH199" s="155"/>
      <c r="AI199" s="164"/>
      <c r="AJ199" s="164"/>
    </row>
    <row r="200" spans="1:36" s="84" customFormat="1" ht="39.950000000000003" customHeight="1" x14ac:dyDescent="0.2">
      <c r="A200" s="164"/>
      <c r="B200" s="164">
        <v>99</v>
      </c>
      <c r="C200" s="141"/>
      <c r="D200" s="164" t="s">
        <v>735</v>
      </c>
      <c r="E200" s="142" t="s">
        <v>736</v>
      </c>
      <c r="F200" s="142"/>
      <c r="G200" s="141"/>
      <c r="H200" s="164"/>
      <c r="I200" s="142"/>
      <c r="J200" s="144"/>
      <c r="K200" s="142"/>
      <c r="L200" s="142"/>
      <c r="M200" s="152"/>
      <c r="N200" s="152"/>
      <c r="O200" s="164"/>
      <c r="P200" s="164"/>
      <c r="Q200" s="141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164"/>
      <c r="AH200" s="155"/>
      <c r="AI200" s="164"/>
      <c r="AJ200" s="164"/>
    </row>
    <row r="201" spans="1:36" s="84" customFormat="1" ht="39.950000000000003" customHeight="1" x14ac:dyDescent="0.2">
      <c r="A201" s="277" t="s">
        <v>737</v>
      </c>
      <c r="B201" s="278"/>
      <c r="C201" s="278"/>
      <c r="D201" s="278"/>
      <c r="E201" s="278"/>
      <c r="F201" s="142"/>
      <c r="G201" s="141"/>
      <c r="H201" s="164"/>
      <c r="I201" s="142"/>
      <c r="J201" s="142"/>
      <c r="K201" s="142"/>
      <c r="L201" s="164"/>
      <c r="M201" s="152"/>
      <c r="N201" s="152"/>
      <c r="O201" s="164"/>
      <c r="P201" s="164"/>
      <c r="Q201" s="141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64"/>
      <c r="AH201" s="155"/>
      <c r="AI201" s="164"/>
      <c r="AJ201" s="164"/>
    </row>
    <row r="202" spans="1:36" s="84" customFormat="1" ht="6" customHeight="1" x14ac:dyDescent="0.2">
      <c r="A202" s="164"/>
      <c r="B202" s="164"/>
      <c r="C202" s="141"/>
      <c r="D202" s="141"/>
      <c r="E202" s="164"/>
      <c r="F202" s="142"/>
      <c r="G202" s="141"/>
      <c r="H202" s="164"/>
      <c r="I202" s="142"/>
      <c r="J202" s="142"/>
      <c r="K202" s="142"/>
      <c r="L202" s="164"/>
      <c r="M202" s="152"/>
      <c r="N202" s="152"/>
      <c r="O202" s="164"/>
      <c r="P202" s="164"/>
      <c r="Q202" s="141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64"/>
      <c r="AG202" s="164"/>
      <c r="AH202" s="155"/>
      <c r="AI202" s="164"/>
      <c r="AJ202" s="164"/>
    </row>
    <row r="203" spans="1:36" s="84" customFormat="1" ht="6" customHeight="1" x14ac:dyDescent="0.2">
      <c r="A203" s="164"/>
      <c r="B203" s="164"/>
      <c r="C203" s="141"/>
      <c r="D203" s="141"/>
      <c r="E203" s="164"/>
      <c r="F203" s="142"/>
      <c r="G203" s="141"/>
      <c r="H203" s="164"/>
      <c r="I203" s="142"/>
      <c r="J203" s="142"/>
      <c r="K203" s="142"/>
      <c r="L203" s="164"/>
      <c r="M203" s="152"/>
      <c r="N203" s="152"/>
      <c r="O203" s="164"/>
      <c r="P203" s="164"/>
      <c r="Q203" s="141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64"/>
      <c r="AH203" s="155"/>
      <c r="AI203" s="164"/>
      <c r="AJ203" s="164"/>
    </row>
    <row r="204" spans="1:36" s="84" customFormat="1" ht="39.950000000000003" customHeight="1" x14ac:dyDescent="0.2">
      <c r="A204" s="164">
        <v>4</v>
      </c>
      <c r="B204" s="164"/>
      <c r="C204" s="141">
        <v>41953</v>
      </c>
      <c r="D204" s="158" t="s">
        <v>738</v>
      </c>
      <c r="E204" s="119" t="s">
        <v>739</v>
      </c>
      <c r="F204" s="142" t="s">
        <v>740</v>
      </c>
      <c r="G204" s="141" t="s">
        <v>66</v>
      </c>
      <c r="H204" s="164" t="s">
        <v>47</v>
      </c>
      <c r="I204" s="142">
        <v>500</v>
      </c>
      <c r="J204" s="142"/>
      <c r="K204" s="142" t="s">
        <v>44</v>
      </c>
      <c r="L204" s="164" t="s">
        <v>44</v>
      </c>
      <c r="M204" s="152" t="s">
        <v>741</v>
      </c>
      <c r="N204" s="152"/>
      <c r="O204" s="164" t="s">
        <v>44</v>
      </c>
      <c r="P204" s="164" t="s">
        <v>52</v>
      </c>
      <c r="Q204" s="159"/>
      <c r="R204" s="159"/>
      <c r="S204" s="159"/>
      <c r="T204" s="164"/>
      <c r="U204" s="159"/>
      <c r="V204" s="159"/>
      <c r="W204" s="164"/>
      <c r="X204" s="159"/>
      <c r="Y204" s="159"/>
      <c r="Z204" s="159"/>
      <c r="AA204" s="159"/>
      <c r="AB204" s="159"/>
      <c r="AC204" s="159"/>
      <c r="AD204" s="159"/>
      <c r="AE204" s="159"/>
      <c r="AF204" s="164">
        <v>500</v>
      </c>
      <c r="AG204" s="164" t="s">
        <v>44</v>
      </c>
      <c r="AH204" s="155">
        <v>42079</v>
      </c>
      <c r="AI204" s="164" t="s">
        <v>488</v>
      </c>
      <c r="AJ204" s="164"/>
    </row>
    <row r="205" spans="1:36" s="84" customFormat="1" ht="39.950000000000003" customHeight="1" x14ac:dyDescent="0.2">
      <c r="A205" s="164">
        <v>5</v>
      </c>
      <c r="B205" s="164">
        <v>2</v>
      </c>
      <c r="C205" s="141">
        <v>41953</v>
      </c>
      <c r="D205" s="158" t="s">
        <v>742</v>
      </c>
      <c r="E205" s="164" t="s">
        <v>743</v>
      </c>
      <c r="F205" s="142" t="s">
        <v>81</v>
      </c>
      <c r="G205" s="141" t="s">
        <v>172</v>
      </c>
      <c r="H205" s="164" t="s">
        <v>47</v>
      </c>
      <c r="I205" s="142">
        <v>1000</v>
      </c>
      <c r="J205" s="142"/>
      <c r="K205" s="142" t="s">
        <v>44</v>
      </c>
      <c r="L205" s="164" t="s">
        <v>44</v>
      </c>
      <c r="M205" s="152" t="s">
        <v>143</v>
      </c>
      <c r="N205" s="152">
        <v>2015990001</v>
      </c>
      <c r="O205" s="164" t="s">
        <v>44</v>
      </c>
      <c r="P205" s="164" t="s">
        <v>52</v>
      </c>
      <c r="Q205" s="159"/>
      <c r="R205" s="159"/>
      <c r="S205" s="159"/>
      <c r="T205" s="164"/>
      <c r="U205" s="159"/>
      <c r="V205" s="159"/>
      <c r="W205" s="164"/>
      <c r="X205" s="159"/>
      <c r="Y205" s="159"/>
      <c r="Z205" s="159"/>
      <c r="AA205" s="159"/>
      <c r="AB205" s="159"/>
      <c r="AC205" s="159"/>
      <c r="AD205" s="159"/>
      <c r="AE205" s="159"/>
      <c r="AF205" s="164">
        <v>1000</v>
      </c>
      <c r="AG205" s="164" t="s">
        <v>44</v>
      </c>
      <c r="AH205" s="155">
        <v>42079</v>
      </c>
      <c r="AI205" s="164" t="s">
        <v>91</v>
      </c>
      <c r="AJ205" s="164"/>
    </row>
    <row r="206" spans="1:36" s="84" customFormat="1" ht="39.950000000000003" customHeight="1" x14ac:dyDescent="0.2">
      <c r="A206" s="164">
        <v>8</v>
      </c>
      <c r="B206" s="164">
        <v>179</v>
      </c>
      <c r="C206" s="141" t="s">
        <v>744</v>
      </c>
      <c r="D206" s="158" t="s">
        <v>263</v>
      </c>
      <c r="E206" s="164" t="s">
        <v>745</v>
      </c>
      <c r="F206" s="142" t="s">
        <v>163</v>
      </c>
      <c r="G206" s="141" t="s">
        <v>76</v>
      </c>
      <c r="H206" s="164" t="s">
        <v>77</v>
      </c>
      <c r="I206" s="142">
        <v>100</v>
      </c>
      <c r="J206" s="142"/>
      <c r="K206" s="142" t="s">
        <v>44</v>
      </c>
      <c r="L206" s="164" t="s">
        <v>44</v>
      </c>
      <c r="M206" s="152" t="s">
        <v>143</v>
      </c>
      <c r="N206" s="152"/>
      <c r="O206" s="164" t="s">
        <v>52</v>
      </c>
      <c r="P206" s="164" t="s">
        <v>47</v>
      </c>
      <c r="Q206" s="141" t="s">
        <v>44</v>
      </c>
      <c r="R206" s="164" t="s">
        <v>52</v>
      </c>
      <c r="S206" s="164" t="s">
        <v>52</v>
      </c>
      <c r="T206" s="164"/>
      <c r="U206" s="164"/>
      <c r="V206" s="164" t="s">
        <v>44</v>
      </c>
      <c r="W206" s="164" t="s">
        <v>44</v>
      </c>
      <c r="X206" s="164" t="s">
        <v>44</v>
      </c>
      <c r="Y206" s="164"/>
      <c r="Z206" s="164"/>
      <c r="AA206" s="164"/>
      <c r="AB206" s="164"/>
      <c r="AC206" s="164"/>
      <c r="AD206" s="164"/>
      <c r="AE206" s="164"/>
      <c r="AF206" s="164">
        <v>100</v>
      </c>
      <c r="AG206" s="164" t="s">
        <v>44</v>
      </c>
      <c r="AH206" s="155">
        <v>42079</v>
      </c>
      <c r="AI206" s="164" t="s">
        <v>265</v>
      </c>
      <c r="AJ206" s="164"/>
    </row>
    <row r="208" spans="1:36" s="84" customFormat="1" ht="39.950000000000003" customHeight="1" x14ac:dyDescent="0.2">
      <c r="A208" s="164">
        <v>13</v>
      </c>
      <c r="B208" s="164">
        <v>187</v>
      </c>
      <c r="C208" s="141" t="s">
        <v>746</v>
      </c>
      <c r="D208" s="158" t="s">
        <v>747</v>
      </c>
      <c r="E208" s="164" t="s">
        <v>748</v>
      </c>
      <c r="F208" s="142" t="s">
        <v>749</v>
      </c>
      <c r="G208" s="141" t="s">
        <v>76</v>
      </c>
      <c r="H208" s="164" t="s">
        <v>77</v>
      </c>
      <c r="I208" s="142">
        <v>100</v>
      </c>
      <c r="J208" s="142"/>
      <c r="K208" s="142" t="s">
        <v>44</v>
      </c>
      <c r="L208" s="164" t="s">
        <v>44</v>
      </c>
      <c r="M208" s="152" t="s">
        <v>143</v>
      </c>
      <c r="N208" s="152"/>
      <c r="O208" s="164"/>
      <c r="P208" s="164" t="s">
        <v>750</v>
      </c>
      <c r="Q208" s="141" t="s">
        <v>44</v>
      </c>
      <c r="R208" s="164"/>
      <c r="S208" s="164"/>
      <c r="T208" s="164"/>
      <c r="U208" s="164"/>
      <c r="V208" s="164" t="s">
        <v>44</v>
      </c>
      <c r="W208" s="164" t="s">
        <v>44</v>
      </c>
      <c r="X208" s="164" t="s">
        <v>44</v>
      </c>
      <c r="Y208" s="164"/>
      <c r="Z208" s="164"/>
      <c r="AA208" s="164"/>
      <c r="AB208" s="164"/>
      <c r="AC208" s="164"/>
      <c r="AD208" s="164"/>
      <c r="AE208" s="164"/>
      <c r="AF208" s="164">
        <v>100</v>
      </c>
      <c r="AG208" s="128" t="s">
        <v>52</v>
      </c>
      <c r="AH208" s="155"/>
      <c r="AI208" s="164" t="s">
        <v>504</v>
      </c>
      <c r="AJ208" s="164"/>
    </row>
    <row r="210" spans="1:36" s="84" customFormat="1" ht="39.950000000000003" customHeight="1" x14ac:dyDescent="0.2">
      <c r="A210" s="164">
        <v>30</v>
      </c>
      <c r="B210" s="164">
        <v>75</v>
      </c>
      <c r="C210" s="141">
        <v>42055</v>
      </c>
      <c r="D210" s="158" t="s">
        <v>751</v>
      </c>
      <c r="E210" s="164" t="s">
        <v>752</v>
      </c>
      <c r="F210" s="142" t="s">
        <v>65</v>
      </c>
      <c r="G210" s="141" t="s">
        <v>76</v>
      </c>
      <c r="H210" s="164" t="s">
        <v>77</v>
      </c>
      <c r="I210" s="142">
        <v>100</v>
      </c>
      <c r="J210" s="142"/>
      <c r="K210" s="128" t="s">
        <v>52</v>
      </c>
      <c r="L210" s="164" t="s">
        <v>44</v>
      </c>
      <c r="M210" s="152" t="s">
        <v>143</v>
      </c>
      <c r="N210" s="152"/>
      <c r="O210" s="164" t="s">
        <v>52</v>
      </c>
      <c r="P210" s="164" t="s">
        <v>47</v>
      </c>
      <c r="Q210" s="141" t="s">
        <v>44</v>
      </c>
      <c r="R210" s="164" t="s">
        <v>52</v>
      </c>
      <c r="S210" s="164" t="s">
        <v>242</v>
      </c>
      <c r="T210" s="164"/>
      <c r="U210" s="164"/>
      <c r="V210" s="164" t="s">
        <v>59</v>
      </c>
      <c r="W210" s="164" t="s">
        <v>753</v>
      </c>
      <c r="X210" s="164" t="s">
        <v>2837</v>
      </c>
      <c r="Y210" s="164" t="s">
        <v>77</v>
      </c>
      <c r="Z210" s="164">
        <v>11</v>
      </c>
      <c r="AA210" s="164">
        <v>0.125</v>
      </c>
      <c r="AB210" s="164"/>
      <c r="AC210" s="164" t="s">
        <v>52</v>
      </c>
      <c r="AD210" s="164"/>
      <c r="AE210" s="164"/>
      <c r="AF210" s="164">
        <v>100</v>
      </c>
      <c r="AG210" s="164" t="s">
        <v>44</v>
      </c>
      <c r="AH210" s="155">
        <v>42079</v>
      </c>
      <c r="AI210" s="164" t="s">
        <v>488</v>
      </c>
      <c r="AJ210" s="164"/>
    </row>
    <row r="211" spans="1:36" s="84" customFormat="1" ht="39.950000000000003" customHeight="1" x14ac:dyDescent="0.2">
      <c r="A211" s="164">
        <v>34</v>
      </c>
      <c r="B211" s="164">
        <v>12</v>
      </c>
      <c r="C211" s="141">
        <v>42055</v>
      </c>
      <c r="D211" s="157" t="s">
        <v>235</v>
      </c>
      <c r="E211" s="164" t="s">
        <v>2838</v>
      </c>
      <c r="F211" s="142" t="s">
        <v>126</v>
      </c>
      <c r="G211" s="141" t="s">
        <v>2839</v>
      </c>
      <c r="H211" s="164" t="s">
        <v>67</v>
      </c>
      <c r="I211" s="142">
        <v>0</v>
      </c>
      <c r="J211" s="133" t="s">
        <v>2840</v>
      </c>
      <c r="K211" s="142" t="s">
        <v>44</v>
      </c>
      <c r="L211" s="164" t="s">
        <v>44</v>
      </c>
      <c r="M211" s="152" t="s">
        <v>47</v>
      </c>
      <c r="N211" s="152"/>
      <c r="O211" s="164" t="s">
        <v>47</v>
      </c>
      <c r="P211" s="164" t="s">
        <v>52</v>
      </c>
      <c r="Q211" s="141" t="s">
        <v>44</v>
      </c>
      <c r="R211" s="164" t="s">
        <v>52</v>
      </c>
      <c r="S211" s="160" t="s">
        <v>44</v>
      </c>
      <c r="T211" s="164" t="s">
        <v>327</v>
      </c>
      <c r="U211" s="164" t="s">
        <v>47</v>
      </c>
      <c r="V211" s="128" t="s">
        <v>52</v>
      </c>
      <c r="W211" s="233" t="s">
        <v>52</v>
      </c>
      <c r="X211" s="164"/>
      <c r="Y211" s="164" t="s">
        <v>77</v>
      </c>
      <c r="Z211" s="164">
        <v>11</v>
      </c>
      <c r="AA211" s="164">
        <v>1.2500000000000001E-2</v>
      </c>
      <c r="AB211" s="164"/>
      <c r="AC211" s="164" t="s">
        <v>52</v>
      </c>
      <c r="AD211" s="164"/>
      <c r="AE211" s="164"/>
      <c r="AF211" s="164" t="s">
        <v>47</v>
      </c>
      <c r="AG211" s="164" t="s">
        <v>47</v>
      </c>
      <c r="AH211" s="164" t="s">
        <v>47</v>
      </c>
      <c r="AI211" s="164" t="s">
        <v>47</v>
      </c>
      <c r="AJ211" s="164"/>
    </row>
    <row r="212" spans="1:36" s="84" customFormat="1" ht="39.950000000000003" customHeight="1" x14ac:dyDescent="0.2">
      <c r="A212" s="164">
        <v>37</v>
      </c>
      <c r="B212" s="164">
        <v>184</v>
      </c>
      <c r="C212" s="141">
        <v>42057</v>
      </c>
      <c r="D212" s="158" t="s">
        <v>754</v>
      </c>
      <c r="E212" s="164" t="s">
        <v>755</v>
      </c>
      <c r="F212" s="142" t="s">
        <v>390</v>
      </c>
      <c r="G212" s="141" t="s">
        <v>66</v>
      </c>
      <c r="H212" s="164" t="s">
        <v>67</v>
      </c>
      <c r="I212" s="142">
        <v>500</v>
      </c>
      <c r="J212" s="142"/>
      <c r="K212" s="142" t="s">
        <v>44</v>
      </c>
      <c r="L212" s="142" t="s">
        <v>44</v>
      </c>
      <c r="M212" s="152" t="s">
        <v>143</v>
      </c>
      <c r="N212" s="152"/>
      <c r="O212" s="164" t="s">
        <v>52</v>
      </c>
      <c r="P212" s="164" t="s">
        <v>750</v>
      </c>
      <c r="Q212" s="141" t="s">
        <v>44</v>
      </c>
      <c r="R212" s="164" t="s">
        <v>44</v>
      </c>
      <c r="S212" s="160" t="s">
        <v>44</v>
      </c>
      <c r="T212" s="164"/>
      <c r="U212" s="164"/>
      <c r="V212" s="128" t="s">
        <v>52</v>
      </c>
      <c r="W212" s="233" t="s">
        <v>52</v>
      </c>
      <c r="X212" s="164" t="s">
        <v>44</v>
      </c>
      <c r="Y212" s="164"/>
      <c r="Z212" s="164"/>
      <c r="AA212" s="164"/>
      <c r="AB212" s="164"/>
      <c r="AC212" s="164"/>
      <c r="AD212" s="164"/>
      <c r="AE212" s="164"/>
      <c r="AF212" s="164">
        <v>1000</v>
      </c>
      <c r="AG212" s="164" t="s">
        <v>44</v>
      </c>
      <c r="AH212" s="155">
        <v>42079</v>
      </c>
      <c r="AI212" s="164" t="s">
        <v>258</v>
      </c>
      <c r="AJ212" s="164"/>
    </row>
    <row r="213" spans="1:36" s="84" customFormat="1" ht="39.950000000000003" customHeight="1" x14ac:dyDescent="0.2">
      <c r="A213" s="164">
        <v>39</v>
      </c>
      <c r="B213" s="164">
        <v>177</v>
      </c>
      <c r="C213" s="141">
        <v>42055</v>
      </c>
      <c r="D213" s="158" t="s">
        <v>756</v>
      </c>
      <c r="E213" s="164" t="s">
        <v>757</v>
      </c>
      <c r="F213" s="142" t="s">
        <v>412</v>
      </c>
      <c r="G213" s="141" t="s">
        <v>113</v>
      </c>
      <c r="H213" s="164" t="s">
        <v>114</v>
      </c>
      <c r="I213" s="142">
        <v>300</v>
      </c>
      <c r="J213" s="142"/>
      <c r="K213" s="142" t="s">
        <v>44</v>
      </c>
      <c r="L213" s="164" t="s">
        <v>44</v>
      </c>
      <c r="M213" s="152" t="s">
        <v>143</v>
      </c>
      <c r="N213" s="152"/>
      <c r="O213" s="164" t="s">
        <v>52</v>
      </c>
      <c r="P213" s="164" t="s">
        <v>47</v>
      </c>
      <c r="Q213" s="141" t="s">
        <v>44</v>
      </c>
      <c r="R213" s="164" t="s">
        <v>52</v>
      </c>
      <c r="S213" s="164" t="s">
        <v>52</v>
      </c>
      <c r="T213" s="164"/>
      <c r="U213" s="164"/>
      <c r="V213" s="164" t="s">
        <v>44</v>
      </c>
      <c r="W213" s="164" t="s">
        <v>44</v>
      </c>
      <c r="X213" s="164" t="s">
        <v>44</v>
      </c>
      <c r="Y213" s="164"/>
      <c r="Z213" s="164"/>
      <c r="AA213" s="164"/>
      <c r="AB213" s="164"/>
      <c r="AC213" s="164"/>
      <c r="AD213" s="164"/>
      <c r="AE213" s="164"/>
      <c r="AF213" s="164">
        <v>300</v>
      </c>
      <c r="AG213" s="164" t="s">
        <v>44</v>
      </c>
      <c r="AH213" s="155">
        <v>42079</v>
      </c>
      <c r="AI213" s="164" t="s">
        <v>258</v>
      </c>
      <c r="AJ213" s="164"/>
    </row>
    <row r="214" spans="1:36" s="84" customFormat="1" ht="39.950000000000003" customHeight="1" x14ac:dyDescent="0.2">
      <c r="A214" s="164">
        <v>41</v>
      </c>
      <c r="B214" s="164">
        <v>104</v>
      </c>
      <c r="C214" s="141">
        <v>42055</v>
      </c>
      <c r="D214" s="158" t="s">
        <v>691</v>
      </c>
      <c r="E214" s="164" t="s">
        <v>692</v>
      </c>
      <c r="F214" s="142" t="s">
        <v>361</v>
      </c>
      <c r="G214" s="134" t="s">
        <v>758</v>
      </c>
      <c r="H214" s="164" t="s">
        <v>123</v>
      </c>
      <c r="I214" s="142">
        <v>0</v>
      </c>
      <c r="J214" s="142"/>
      <c r="K214" s="142" t="s">
        <v>44</v>
      </c>
      <c r="L214" s="159"/>
      <c r="M214" s="218"/>
      <c r="N214" s="159"/>
      <c r="O214" s="159"/>
      <c r="P214" s="159"/>
      <c r="Q214" s="159"/>
      <c r="R214" s="159"/>
      <c r="S214" s="159"/>
      <c r="T214" s="159"/>
      <c r="U214" s="159"/>
      <c r="V214" s="159"/>
      <c r="W214" s="164"/>
      <c r="X214" s="164" t="s">
        <v>44</v>
      </c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59"/>
    </row>
    <row r="215" spans="1:36" s="84" customFormat="1" ht="39.950000000000003" customHeight="1" x14ac:dyDescent="0.2">
      <c r="A215" s="164">
        <v>42</v>
      </c>
      <c r="B215" s="164">
        <v>133</v>
      </c>
      <c r="C215" s="141">
        <v>42055</v>
      </c>
      <c r="D215" s="158" t="s">
        <v>759</v>
      </c>
      <c r="E215" s="164" t="s">
        <v>760</v>
      </c>
      <c r="F215" s="142" t="s">
        <v>361</v>
      </c>
      <c r="G215" s="141" t="s">
        <v>76</v>
      </c>
      <c r="H215" s="164" t="s">
        <v>77</v>
      </c>
      <c r="I215" s="142">
        <v>100</v>
      </c>
      <c r="J215" s="142"/>
      <c r="K215" s="142" t="s">
        <v>44</v>
      </c>
      <c r="L215" s="142" t="s">
        <v>44</v>
      </c>
      <c r="M215" s="152" t="s">
        <v>143</v>
      </c>
      <c r="N215" s="152"/>
      <c r="O215" s="164" t="s">
        <v>44</v>
      </c>
      <c r="P215" s="164" t="s">
        <v>47</v>
      </c>
      <c r="Q215" s="141" t="s">
        <v>47</v>
      </c>
      <c r="R215" s="164" t="s">
        <v>52</v>
      </c>
      <c r="S215" s="164" t="s">
        <v>52</v>
      </c>
      <c r="T215" s="164"/>
      <c r="U215" s="164"/>
      <c r="V215" s="164" t="s">
        <v>44</v>
      </c>
      <c r="W215" s="164" t="s">
        <v>44</v>
      </c>
      <c r="X215" s="164" t="s">
        <v>44</v>
      </c>
      <c r="Y215" s="164"/>
      <c r="Z215" s="164"/>
      <c r="AA215" s="164"/>
      <c r="AB215" s="164"/>
      <c r="AC215" s="164"/>
      <c r="AD215" s="164"/>
      <c r="AE215" s="164"/>
      <c r="AF215" s="164">
        <v>100</v>
      </c>
      <c r="AG215" s="164" t="s">
        <v>44</v>
      </c>
      <c r="AH215" s="155">
        <v>42079</v>
      </c>
      <c r="AI215" s="164" t="s">
        <v>364</v>
      </c>
      <c r="AJ215" s="164"/>
    </row>
    <row r="217" spans="1:36" s="84" customFormat="1" ht="39.950000000000003" customHeight="1" x14ac:dyDescent="0.2">
      <c r="A217" s="164">
        <v>49</v>
      </c>
      <c r="B217" s="164"/>
      <c r="C217" s="141">
        <v>42061</v>
      </c>
      <c r="D217" s="161" t="s">
        <v>761</v>
      </c>
      <c r="E217" s="164" t="s">
        <v>762</v>
      </c>
      <c r="F217" s="142" t="s">
        <v>361</v>
      </c>
      <c r="G217" s="141" t="s">
        <v>763</v>
      </c>
      <c r="H217" s="164" t="s">
        <v>123</v>
      </c>
      <c r="I217" s="142">
        <v>0</v>
      </c>
      <c r="J217" s="142"/>
      <c r="K217" s="142"/>
      <c r="L217" s="164"/>
      <c r="M217" s="152" t="s">
        <v>47</v>
      </c>
      <c r="N217" s="152"/>
      <c r="O217" s="164"/>
      <c r="P217" s="164"/>
      <c r="Q217" s="141" t="s">
        <v>44</v>
      </c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64">
        <v>0</v>
      </c>
      <c r="AG217" s="164" t="s">
        <v>47</v>
      </c>
      <c r="AH217" s="164" t="s">
        <v>47</v>
      </c>
      <c r="AI217" s="164"/>
      <c r="AJ217" s="164"/>
    </row>
    <row r="218" spans="1:36" s="84" customFormat="1" ht="39.950000000000003" customHeight="1" x14ac:dyDescent="0.2">
      <c r="A218" s="164">
        <v>50</v>
      </c>
      <c r="B218" s="164">
        <v>144</v>
      </c>
      <c r="C218" s="141">
        <v>42062</v>
      </c>
      <c r="D218" s="157" t="s">
        <v>764</v>
      </c>
      <c r="E218" s="164" t="s">
        <v>765</v>
      </c>
      <c r="F218" s="142" t="s">
        <v>163</v>
      </c>
      <c r="G218" s="141" t="s">
        <v>766</v>
      </c>
      <c r="H218" s="164" t="s">
        <v>123</v>
      </c>
      <c r="I218" s="142">
        <v>0</v>
      </c>
      <c r="J218" s="142"/>
      <c r="K218" s="142" t="s">
        <v>44</v>
      </c>
      <c r="L218" s="164" t="s">
        <v>44</v>
      </c>
      <c r="M218" s="152" t="s">
        <v>47</v>
      </c>
      <c r="N218" s="152"/>
      <c r="O218" s="164"/>
      <c r="P218" s="164"/>
      <c r="Q218" s="141" t="s">
        <v>44</v>
      </c>
      <c r="R218" s="164" t="s">
        <v>52</v>
      </c>
      <c r="S218" s="164" t="s">
        <v>242</v>
      </c>
      <c r="T218" s="164"/>
      <c r="U218" s="164"/>
      <c r="V218" s="164" t="s">
        <v>59</v>
      </c>
      <c r="W218" s="164" t="s">
        <v>59</v>
      </c>
      <c r="X218" s="164"/>
      <c r="Y218" s="164"/>
      <c r="Z218" s="164"/>
      <c r="AA218" s="164"/>
      <c r="AB218" s="164"/>
      <c r="AC218" s="164"/>
      <c r="AD218" s="164"/>
      <c r="AE218" s="164"/>
      <c r="AF218" s="164">
        <v>0</v>
      </c>
      <c r="AG218" s="164" t="s">
        <v>47</v>
      </c>
      <c r="AH218" s="164" t="s">
        <v>47</v>
      </c>
      <c r="AI218" s="164"/>
      <c r="AJ218" s="164"/>
    </row>
    <row r="219" spans="1:36" s="84" customFormat="1" ht="39.950000000000003" customHeight="1" x14ac:dyDescent="0.2">
      <c r="A219" s="164">
        <v>52</v>
      </c>
      <c r="B219" s="164">
        <v>181</v>
      </c>
      <c r="C219" s="141">
        <v>42062</v>
      </c>
      <c r="D219" s="157" t="s">
        <v>767</v>
      </c>
      <c r="E219" s="164" t="s">
        <v>768</v>
      </c>
      <c r="F219" s="142" t="s">
        <v>163</v>
      </c>
      <c r="G219" s="141" t="s">
        <v>769</v>
      </c>
      <c r="H219" s="164" t="s">
        <v>396</v>
      </c>
      <c r="I219" s="142">
        <v>0</v>
      </c>
      <c r="J219" s="137" t="s">
        <v>770</v>
      </c>
      <c r="K219" s="142" t="s">
        <v>44</v>
      </c>
      <c r="L219" s="164" t="s">
        <v>44</v>
      </c>
      <c r="M219" s="152" t="s">
        <v>47</v>
      </c>
      <c r="N219" s="152"/>
      <c r="O219" s="164"/>
      <c r="P219" s="164" t="s">
        <v>47</v>
      </c>
      <c r="Q219" s="141" t="s">
        <v>44</v>
      </c>
      <c r="R219" s="164" t="s">
        <v>52</v>
      </c>
      <c r="S219" s="164" t="s">
        <v>52</v>
      </c>
      <c r="T219" s="164"/>
      <c r="U219" s="164"/>
      <c r="V219" s="164" t="s">
        <v>44</v>
      </c>
      <c r="W219" s="164" t="s">
        <v>47</v>
      </c>
      <c r="X219" s="164"/>
      <c r="Y219" s="164"/>
      <c r="Z219" s="164"/>
      <c r="AA219" s="164"/>
      <c r="AB219" s="164"/>
      <c r="AC219" s="164"/>
      <c r="AD219" s="164"/>
      <c r="AE219" s="164"/>
      <c r="AF219" s="164">
        <v>0</v>
      </c>
      <c r="AG219" s="164" t="s">
        <v>47</v>
      </c>
      <c r="AH219" s="164" t="s">
        <v>47</v>
      </c>
      <c r="AI219" s="164"/>
      <c r="AJ219" s="164"/>
    </row>
    <row r="220" spans="1:36" s="84" customFormat="1" ht="39.950000000000003" customHeight="1" x14ac:dyDescent="0.2">
      <c r="A220" s="164">
        <v>55</v>
      </c>
      <c r="B220" s="164">
        <v>170</v>
      </c>
      <c r="C220" s="141">
        <v>42062</v>
      </c>
      <c r="D220" s="161" t="s">
        <v>771</v>
      </c>
      <c r="E220" s="164" t="s">
        <v>772</v>
      </c>
      <c r="F220" s="142" t="s">
        <v>361</v>
      </c>
      <c r="G220" s="141" t="s">
        <v>773</v>
      </c>
      <c r="H220" s="164" t="s">
        <v>43</v>
      </c>
      <c r="I220" s="142">
        <v>0</v>
      </c>
      <c r="J220" s="142"/>
      <c r="K220" s="142" t="s">
        <v>44</v>
      </c>
      <c r="L220" s="164" t="s">
        <v>44</v>
      </c>
      <c r="M220" s="152" t="s">
        <v>47</v>
      </c>
      <c r="N220" s="152"/>
      <c r="O220" s="164"/>
      <c r="P220" s="164"/>
      <c r="Q220" s="141" t="s">
        <v>44</v>
      </c>
      <c r="R220" s="164" t="s">
        <v>44</v>
      </c>
      <c r="S220" s="160" t="s">
        <v>44</v>
      </c>
      <c r="T220" s="164"/>
      <c r="U220" s="164"/>
      <c r="V220" s="164" t="s">
        <v>59</v>
      </c>
      <c r="W220" s="164" t="s">
        <v>59</v>
      </c>
      <c r="X220" s="164" t="s">
        <v>47</v>
      </c>
      <c r="Y220" s="164"/>
      <c r="Z220" s="164"/>
      <c r="AA220" s="164"/>
      <c r="AB220" s="164"/>
      <c r="AC220" s="164"/>
      <c r="AD220" s="164"/>
      <c r="AE220" s="164"/>
      <c r="AF220" s="164">
        <v>0</v>
      </c>
      <c r="AG220" s="164" t="s">
        <v>47</v>
      </c>
      <c r="AH220" s="164" t="s">
        <v>47</v>
      </c>
      <c r="AI220" s="164"/>
      <c r="AJ220" s="164"/>
    </row>
    <row r="221" spans="1:36" s="84" customFormat="1" ht="39.950000000000003" customHeight="1" x14ac:dyDescent="0.2">
      <c r="A221" s="164">
        <v>56</v>
      </c>
      <c r="B221" s="164"/>
      <c r="C221" s="141">
        <v>42064</v>
      </c>
      <c r="D221" s="161" t="s">
        <v>774</v>
      </c>
      <c r="E221" s="128" t="s">
        <v>466</v>
      </c>
      <c r="F221" s="142" t="s">
        <v>412</v>
      </c>
      <c r="G221" s="141" t="s">
        <v>77</v>
      </c>
      <c r="H221" s="164" t="s">
        <v>77</v>
      </c>
      <c r="I221" s="142">
        <v>100</v>
      </c>
      <c r="J221" s="142"/>
      <c r="K221" s="128" t="s">
        <v>52</v>
      </c>
      <c r="L221" s="128" t="s">
        <v>52</v>
      </c>
      <c r="M221" s="152"/>
      <c r="N221" s="152"/>
      <c r="O221" s="164"/>
      <c r="P221" s="164"/>
      <c r="Q221" s="141" t="s">
        <v>44</v>
      </c>
      <c r="R221" s="164" t="s">
        <v>52</v>
      </c>
      <c r="S221" s="164" t="s">
        <v>52</v>
      </c>
      <c r="T221" s="164"/>
      <c r="U221" s="164"/>
      <c r="V221" s="164" t="s">
        <v>775</v>
      </c>
      <c r="W221" s="164" t="s">
        <v>44</v>
      </c>
      <c r="X221" s="164" t="s">
        <v>44</v>
      </c>
      <c r="Y221" s="164"/>
      <c r="Z221" s="164"/>
      <c r="AA221" s="164"/>
      <c r="AB221" s="164"/>
      <c r="AC221" s="164"/>
      <c r="AD221" s="164"/>
      <c r="AE221" s="164"/>
      <c r="AF221" s="164">
        <v>100</v>
      </c>
      <c r="AG221" s="128" t="s">
        <v>52</v>
      </c>
      <c r="AH221" s="155"/>
      <c r="AI221" s="164" t="s">
        <v>258</v>
      </c>
      <c r="AJ221" s="164"/>
    </row>
    <row r="222" spans="1:36" s="84" customFormat="1" ht="39.950000000000003" customHeight="1" x14ac:dyDescent="0.2">
      <c r="A222" s="164">
        <v>59</v>
      </c>
      <c r="B222" s="164">
        <v>188</v>
      </c>
      <c r="C222" s="141">
        <v>42066</v>
      </c>
      <c r="D222" s="158" t="s">
        <v>776</v>
      </c>
      <c r="E222" s="164" t="s">
        <v>777</v>
      </c>
      <c r="F222" s="142" t="s">
        <v>126</v>
      </c>
      <c r="G222" s="141" t="s">
        <v>122</v>
      </c>
      <c r="H222" s="164" t="s">
        <v>123</v>
      </c>
      <c r="I222" s="142">
        <v>200</v>
      </c>
      <c r="J222" s="142"/>
      <c r="K222" s="142" t="s">
        <v>44</v>
      </c>
      <c r="L222" s="142" t="s">
        <v>44</v>
      </c>
      <c r="M222" s="152" t="s">
        <v>143</v>
      </c>
      <c r="N222" s="152"/>
      <c r="O222" s="164" t="s">
        <v>52</v>
      </c>
      <c r="P222" s="164" t="s">
        <v>47</v>
      </c>
      <c r="Q222" s="141" t="s">
        <v>44</v>
      </c>
      <c r="R222" s="164" t="s">
        <v>52</v>
      </c>
      <c r="S222" s="164" t="s">
        <v>52</v>
      </c>
      <c r="T222" s="164"/>
      <c r="U222" s="164"/>
      <c r="V222" s="164" t="s">
        <v>44</v>
      </c>
      <c r="W222" s="164" t="s">
        <v>44</v>
      </c>
      <c r="X222" s="164" t="s">
        <v>44</v>
      </c>
      <c r="Y222" s="164"/>
      <c r="Z222" s="164"/>
      <c r="AA222" s="164"/>
      <c r="AB222" s="164"/>
      <c r="AC222" s="164"/>
      <c r="AD222" s="164"/>
      <c r="AE222" s="164"/>
      <c r="AF222" s="164">
        <v>200</v>
      </c>
      <c r="AG222" s="164" t="s">
        <v>44</v>
      </c>
      <c r="AH222" s="155">
        <v>42079</v>
      </c>
      <c r="AI222" s="164" t="s">
        <v>374</v>
      </c>
      <c r="AJ222" s="164"/>
    </row>
    <row r="223" spans="1:36" s="84" customFormat="1" ht="39.950000000000003" customHeight="1" x14ac:dyDescent="0.2">
      <c r="A223" s="164">
        <v>60</v>
      </c>
      <c r="B223" s="164">
        <v>186</v>
      </c>
      <c r="C223" s="141">
        <v>42097</v>
      </c>
      <c r="D223" s="158" t="s">
        <v>778</v>
      </c>
      <c r="E223" s="164" t="s">
        <v>779</v>
      </c>
      <c r="F223" s="142" t="s">
        <v>361</v>
      </c>
      <c r="G223" s="141" t="s">
        <v>77</v>
      </c>
      <c r="H223" s="164" t="s">
        <v>77</v>
      </c>
      <c r="I223" s="142">
        <v>100</v>
      </c>
      <c r="J223" s="142"/>
      <c r="K223" s="142" t="s">
        <v>44</v>
      </c>
      <c r="L223" s="164" t="s">
        <v>44</v>
      </c>
      <c r="M223" s="152" t="s">
        <v>143</v>
      </c>
      <c r="N223" s="152"/>
      <c r="O223" s="164" t="s">
        <v>52</v>
      </c>
      <c r="P223" s="164" t="s">
        <v>47</v>
      </c>
      <c r="Q223" s="141" t="s">
        <v>44</v>
      </c>
      <c r="R223" s="164" t="s">
        <v>52</v>
      </c>
      <c r="S223" s="164" t="s">
        <v>52</v>
      </c>
      <c r="T223" s="164"/>
      <c r="U223" s="164"/>
      <c r="V223" s="164" t="s">
        <v>44</v>
      </c>
      <c r="W223" s="164" t="s">
        <v>44</v>
      </c>
      <c r="X223" s="164" t="s">
        <v>44</v>
      </c>
      <c r="Y223" s="164"/>
      <c r="Z223" s="164"/>
      <c r="AA223" s="164"/>
      <c r="AB223" s="164"/>
      <c r="AC223" s="164"/>
      <c r="AD223" s="164"/>
      <c r="AE223" s="164"/>
      <c r="AF223" s="164">
        <v>1000</v>
      </c>
      <c r="AG223" s="164" t="s">
        <v>44</v>
      </c>
      <c r="AH223" s="155">
        <v>42079</v>
      </c>
      <c r="AI223" s="164" t="s">
        <v>364</v>
      </c>
      <c r="AJ223" s="164"/>
    </row>
    <row r="225" spans="1:36" s="84" customFormat="1" ht="39.950000000000003" customHeight="1" x14ac:dyDescent="0.2">
      <c r="A225" s="164">
        <v>62</v>
      </c>
      <c r="B225" s="164">
        <v>85</v>
      </c>
      <c r="C225" s="141">
        <v>42097</v>
      </c>
      <c r="D225" s="157" t="s">
        <v>780</v>
      </c>
      <c r="E225" s="164" t="s">
        <v>781</v>
      </c>
      <c r="F225" s="142" t="s">
        <v>41</v>
      </c>
      <c r="G225" s="141" t="s">
        <v>782</v>
      </c>
      <c r="H225" s="164" t="s">
        <v>123</v>
      </c>
      <c r="I225" s="142">
        <v>0</v>
      </c>
      <c r="J225" s="142"/>
      <c r="K225" s="164" t="s">
        <v>47</v>
      </c>
      <c r="L225" s="164" t="s">
        <v>44</v>
      </c>
      <c r="M225" s="152" t="s">
        <v>47</v>
      </c>
      <c r="N225" s="152"/>
      <c r="O225" s="164"/>
      <c r="P225" s="164"/>
      <c r="Q225" s="141" t="s">
        <v>44</v>
      </c>
      <c r="R225" s="164"/>
      <c r="S225" s="164" t="s">
        <v>52</v>
      </c>
      <c r="T225" s="164"/>
      <c r="U225" s="164"/>
      <c r="V225" s="164" t="s">
        <v>783</v>
      </c>
      <c r="W225" s="164" t="s">
        <v>783</v>
      </c>
      <c r="X225" s="164" t="s">
        <v>2837</v>
      </c>
      <c r="Y225" s="164"/>
      <c r="Z225" s="164"/>
      <c r="AA225" s="164"/>
      <c r="AB225" s="164"/>
      <c r="AC225" s="164"/>
      <c r="AD225" s="164"/>
      <c r="AE225" s="164"/>
      <c r="AF225" s="164">
        <v>0</v>
      </c>
      <c r="AG225" s="164" t="s">
        <v>47</v>
      </c>
      <c r="AH225" s="164" t="s">
        <v>47</v>
      </c>
      <c r="AI225" s="164"/>
      <c r="AJ225" s="164"/>
    </row>
    <row r="226" spans="1:36" s="84" customFormat="1" ht="39.950000000000003" customHeight="1" x14ac:dyDescent="0.2">
      <c r="A226" s="164">
        <v>66</v>
      </c>
      <c r="B226" s="164">
        <v>189</v>
      </c>
      <c r="C226" s="141">
        <v>42098</v>
      </c>
      <c r="D226" s="157" t="s">
        <v>784</v>
      </c>
      <c r="E226" s="164" t="s">
        <v>785</v>
      </c>
      <c r="F226" s="142" t="s">
        <v>361</v>
      </c>
      <c r="G226" s="141" t="s">
        <v>786</v>
      </c>
      <c r="H226" s="164"/>
      <c r="I226" s="142">
        <v>0</v>
      </c>
      <c r="J226" s="142"/>
      <c r="K226" s="142"/>
      <c r="L226" s="164"/>
      <c r="M226" s="152" t="s">
        <v>47</v>
      </c>
      <c r="N226" s="152"/>
      <c r="O226" s="164"/>
      <c r="P226" s="164"/>
      <c r="Q226" s="141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55"/>
      <c r="AI226" s="164"/>
      <c r="AJ226" s="164"/>
    </row>
    <row r="227" spans="1:36" s="84" customFormat="1" ht="39.950000000000003" customHeight="1" x14ac:dyDescent="0.2">
      <c r="A227" s="164">
        <v>67</v>
      </c>
      <c r="B227" s="164">
        <v>190</v>
      </c>
      <c r="C227" s="141">
        <v>42098</v>
      </c>
      <c r="D227" s="157" t="s">
        <v>787</v>
      </c>
      <c r="E227" s="164" t="s">
        <v>788</v>
      </c>
      <c r="F227" s="142" t="s">
        <v>361</v>
      </c>
      <c r="G227" s="141" t="s">
        <v>789</v>
      </c>
      <c r="H227" s="164"/>
      <c r="I227" s="142">
        <v>0</v>
      </c>
      <c r="J227" s="142"/>
      <c r="K227" s="142"/>
      <c r="L227" s="164"/>
      <c r="M227" s="152" t="s">
        <v>47</v>
      </c>
      <c r="N227" s="152"/>
      <c r="O227" s="164"/>
      <c r="P227" s="164"/>
      <c r="Q227" s="141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55"/>
      <c r="AI227" s="164"/>
      <c r="AJ227" s="164"/>
    </row>
    <row r="228" spans="1:36" s="84" customFormat="1" ht="39.950000000000003" customHeight="1" x14ac:dyDescent="0.2">
      <c r="A228" s="164">
        <v>68</v>
      </c>
      <c r="B228" s="164">
        <v>191</v>
      </c>
      <c r="C228" s="141">
        <v>42098</v>
      </c>
      <c r="D228" s="157" t="s">
        <v>722</v>
      </c>
      <c r="E228" s="164" t="s">
        <v>723</v>
      </c>
      <c r="F228" s="142" t="s">
        <v>361</v>
      </c>
      <c r="G228" s="141" t="s">
        <v>724</v>
      </c>
      <c r="H228" s="164"/>
      <c r="I228" s="142">
        <v>0</v>
      </c>
      <c r="J228" s="142"/>
      <c r="K228" s="142"/>
      <c r="L228" s="164"/>
      <c r="M228" s="152" t="s">
        <v>47</v>
      </c>
      <c r="N228" s="152"/>
      <c r="O228" s="164"/>
      <c r="P228" s="164"/>
      <c r="Q228" s="141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55"/>
      <c r="AI228" s="164"/>
      <c r="AJ228" s="164"/>
    </row>
    <row r="229" spans="1:36" s="84" customFormat="1" ht="39.950000000000003" customHeight="1" x14ac:dyDescent="0.2">
      <c r="A229" s="164">
        <v>69</v>
      </c>
      <c r="B229" s="164">
        <v>193</v>
      </c>
      <c r="C229" s="141">
        <v>42233</v>
      </c>
      <c r="D229" s="157" t="s">
        <v>790</v>
      </c>
      <c r="E229" s="164" t="s">
        <v>791</v>
      </c>
      <c r="F229" s="142" t="s">
        <v>361</v>
      </c>
      <c r="G229" s="141" t="s">
        <v>792</v>
      </c>
      <c r="H229" s="164"/>
      <c r="I229" s="142">
        <v>0</v>
      </c>
      <c r="J229" s="142"/>
      <c r="K229" s="142"/>
      <c r="L229" s="164"/>
      <c r="M229" s="152" t="s">
        <v>47</v>
      </c>
      <c r="N229" s="152"/>
      <c r="O229" s="164"/>
      <c r="P229" s="164"/>
      <c r="Q229" s="141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55"/>
      <c r="AI229" s="164"/>
      <c r="AJ229" s="164"/>
    </row>
    <row r="230" spans="1:36" s="84" customFormat="1" ht="39.950000000000003" customHeight="1" x14ac:dyDescent="0.2">
      <c r="A230" s="164">
        <v>70</v>
      </c>
      <c r="B230" s="164">
        <v>194</v>
      </c>
      <c r="C230" s="141">
        <v>42233</v>
      </c>
      <c r="D230" s="157" t="s">
        <v>793</v>
      </c>
      <c r="E230" s="164" t="s">
        <v>794</v>
      </c>
      <c r="F230" s="142" t="s">
        <v>361</v>
      </c>
      <c r="G230" s="141" t="s">
        <v>795</v>
      </c>
      <c r="H230" s="164"/>
      <c r="I230" s="142">
        <v>0</v>
      </c>
      <c r="J230" s="142"/>
      <c r="K230" s="142"/>
      <c r="L230" s="164"/>
      <c r="M230" s="152" t="s">
        <v>47</v>
      </c>
      <c r="N230" s="152"/>
      <c r="O230" s="164"/>
      <c r="P230" s="164"/>
      <c r="Q230" s="141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55"/>
      <c r="AI230" s="164"/>
      <c r="AJ230" s="164"/>
    </row>
    <row r="231" spans="1:36" s="84" customFormat="1" ht="39.950000000000003" customHeight="1" x14ac:dyDescent="0.2">
      <c r="A231" s="164">
        <v>71</v>
      </c>
      <c r="B231" s="164">
        <v>195</v>
      </c>
      <c r="C231" s="141">
        <v>42233</v>
      </c>
      <c r="D231" s="157" t="s">
        <v>550</v>
      </c>
      <c r="E231" s="164" t="s">
        <v>551</v>
      </c>
      <c r="F231" s="142" t="s">
        <v>361</v>
      </c>
      <c r="G231" s="141" t="s">
        <v>552</v>
      </c>
      <c r="H231" s="164"/>
      <c r="I231" s="142">
        <v>0</v>
      </c>
      <c r="J231" s="142"/>
      <c r="K231" s="142"/>
      <c r="L231" s="164"/>
      <c r="M231" s="152" t="s">
        <v>47</v>
      </c>
      <c r="N231" s="152"/>
      <c r="O231" s="164"/>
      <c r="P231" s="164"/>
      <c r="Q231" s="141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55"/>
      <c r="AI231" s="164"/>
      <c r="AJ231" s="164"/>
    </row>
    <row r="232" spans="1:36" s="84" customFormat="1" ht="39.950000000000003" customHeight="1" x14ac:dyDescent="0.2">
      <c r="A232" s="164">
        <v>72</v>
      </c>
      <c r="B232" s="164">
        <v>196</v>
      </c>
      <c r="C232" s="141">
        <v>42233</v>
      </c>
      <c r="D232" s="157" t="s">
        <v>796</v>
      </c>
      <c r="E232" s="164" t="s">
        <v>797</v>
      </c>
      <c r="F232" s="142" t="s">
        <v>361</v>
      </c>
      <c r="G232" s="141" t="s">
        <v>798</v>
      </c>
      <c r="H232" s="164"/>
      <c r="I232" s="142">
        <v>0</v>
      </c>
      <c r="J232" s="142"/>
      <c r="K232" s="142"/>
      <c r="L232" s="164"/>
      <c r="M232" s="152" t="s">
        <v>47</v>
      </c>
      <c r="N232" s="152"/>
      <c r="O232" s="164"/>
      <c r="P232" s="164"/>
      <c r="Q232" s="141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55"/>
      <c r="AI232" s="164"/>
      <c r="AJ232" s="164"/>
    </row>
    <row r="233" spans="1:36" s="84" customFormat="1" ht="39.950000000000003" customHeight="1" x14ac:dyDescent="0.2">
      <c r="A233" s="164">
        <v>73</v>
      </c>
      <c r="B233" s="164">
        <v>196</v>
      </c>
      <c r="C233" s="141">
        <v>42233</v>
      </c>
      <c r="D233" s="157" t="s">
        <v>796</v>
      </c>
      <c r="E233" s="164" t="s">
        <v>797</v>
      </c>
      <c r="F233" s="142" t="s">
        <v>361</v>
      </c>
      <c r="G233" s="141" t="s">
        <v>799</v>
      </c>
      <c r="H233" s="164"/>
      <c r="I233" s="142">
        <v>0</v>
      </c>
      <c r="J233" s="142"/>
      <c r="K233" s="142"/>
      <c r="L233" s="164"/>
      <c r="M233" s="152" t="s">
        <v>47</v>
      </c>
      <c r="N233" s="152"/>
      <c r="O233" s="164"/>
      <c r="P233" s="164"/>
      <c r="Q233" s="141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55"/>
      <c r="AI233" s="164"/>
      <c r="AJ233" s="164"/>
    </row>
    <row r="234" spans="1:36" s="84" customFormat="1" ht="39.950000000000003" customHeight="1" x14ac:dyDescent="0.2">
      <c r="A234" s="164">
        <v>74</v>
      </c>
      <c r="B234" s="164">
        <v>196</v>
      </c>
      <c r="C234" s="141">
        <v>42233</v>
      </c>
      <c r="D234" s="157" t="s">
        <v>796</v>
      </c>
      <c r="E234" s="164" t="s">
        <v>797</v>
      </c>
      <c r="F234" s="142" t="s">
        <v>361</v>
      </c>
      <c r="G234" s="141" t="s">
        <v>800</v>
      </c>
      <c r="H234" s="164"/>
      <c r="I234" s="142">
        <v>0</v>
      </c>
      <c r="J234" s="142"/>
      <c r="K234" s="142"/>
      <c r="L234" s="164"/>
      <c r="M234" s="152" t="s">
        <v>47</v>
      </c>
      <c r="N234" s="152"/>
      <c r="O234" s="164"/>
      <c r="P234" s="164"/>
      <c r="Q234" s="141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55"/>
      <c r="AI234" s="164"/>
      <c r="AJ234" s="164"/>
    </row>
    <row r="235" spans="1:36" s="84" customFormat="1" ht="39.950000000000003" customHeight="1" x14ac:dyDescent="0.2">
      <c r="A235" s="164">
        <v>75</v>
      </c>
      <c r="B235" s="164">
        <v>111</v>
      </c>
      <c r="C235" s="141">
        <v>42233</v>
      </c>
      <c r="D235" s="157" t="s">
        <v>557</v>
      </c>
      <c r="E235" s="164" t="s">
        <v>558</v>
      </c>
      <c r="F235" s="142" t="s">
        <v>361</v>
      </c>
      <c r="G235" s="141" t="s">
        <v>801</v>
      </c>
      <c r="H235" s="164"/>
      <c r="I235" s="142">
        <v>0</v>
      </c>
      <c r="J235" s="142"/>
      <c r="K235" s="142"/>
      <c r="L235" s="164"/>
      <c r="M235" s="152" t="s">
        <v>47</v>
      </c>
      <c r="N235" s="152"/>
      <c r="O235" s="164"/>
      <c r="P235" s="164"/>
      <c r="Q235" s="141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55"/>
      <c r="AI235" s="164"/>
      <c r="AJ235" s="164"/>
    </row>
    <row r="236" spans="1:36" s="84" customFormat="1" ht="39.950000000000003" customHeight="1" x14ac:dyDescent="0.2">
      <c r="A236" s="164">
        <v>76</v>
      </c>
      <c r="B236" s="164">
        <v>260</v>
      </c>
      <c r="C236" s="141">
        <v>42233</v>
      </c>
      <c r="D236" s="157" t="s">
        <v>802</v>
      </c>
      <c r="E236" s="164" t="s">
        <v>803</v>
      </c>
      <c r="F236" s="142" t="s">
        <v>361</v>
      </c>
      <c r="G236" s="141" t="s">
        <v>804</v>
      </c>
      <c r="H236" s="164"/>
      <c r="I236" s="142">
        <v>0</v>
      </c>
      <c r="J236" s="142"/>
      <c r="K236" s="142"/>
      <c r="L236" s="164"/>
      <c r="M236" s="152" t="s">
        <v>47</v>
      </c>
      <c r="N236" s="152"/>
      <c r="O236" s="164"/>
      <c r="P236" s="164"/>
      <c r="Q236" s="141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55"/>
      <c r="AI236" s="164"/>
      <c r="AJ236" s="164"/>
    </row>
    <row r="237" spans="1:36" s="84" customFormat="1" ht="39.950000000000003" customHeight="1" x14ac:dyDescent="0.2">
      <c r="A237" s="164">
        <v>77</v>
      </c>
      <c r="B237" s="164">
        <v>115</v>
      </c>
      <c r="C237" s="141">
        <v>41698</v>
      </c>
      <c r="D237" s="157" t="s">
        <v>562</v>
      </c>
      <c r="E237" s="141" t="s">
        <v>563</v>
      </c>
      <c r="F237" s="142" t="s">
        <v>361</v>
      </c>
      <c r="G237" s="164" t="s">
        <v>805</v>
      </c>
      <c r="H237" s="164"/>
      <c r="I237" s="142">
        <v>0</v>
      </c>
      <c r="J237" s="142"/>
      <c r="K237" s="142"/>
      <c r="L237" s="164"/>
      <c r="M237" s="152" t="s">
        <v>47</v>
      </c>
      <c r="N237" s="152"/>
      <c r="O237" s="164"/>
      <c r="P237" s="164"/>
      <c r="Q237" s="141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4"/>
    </row>
    <row r="238" spans="1:36" s="84" customFormat="1" ht="39.950000000000003" customHeight="1" x14ac:dyDescent="0.2">
      <c r="A238" s="164">
        <v>78</v>
      </c>
      <c r="B238" s="164">
        <v>110</v>
      </c>
      <c r="C238" s="141">
        <v>42233</v>
      </c>
      <c r="D238" s="157" t="s">
        <v>568</v>
      </c>
      <c r="E238" s="164" t="s">
        <v>569</v>
      </c>
      <c r="F238" s="142" t="s">
        <v>361</v>
      </c>
      <c r="G238" s="141" t="s">
        <v>806</v>
      </c>
      <c r="H238" s="164"/>
      <c r="I238" s="142">
        <v>0</v>
      </c>
      <c r="J238" s="142"/>
      <c r="K238" s="142"/>
      <c r="L238" s="164"/>
      <c r="M238" s="152" t="s">
        <v>47</v>
      </c>
      <c r="N238" s="152"/>
      <c r="O238" s="164"/>
      <c r="P238" s="164"/>
      <c r="Q238" s="141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55"/>
      <c r="AI238" s="164"/>
      <c r="AJ238" s="164"/>
    </row>
    <row r="239" spans="1:36" s="84" customFormat="1" ht="39.950000000000003" customHeight="1" x14ac:dyDescent="0.2">
      <c r="A239" s="164">
        <v>79</v>
      </c>
      <c r="B239" s="164">
        <v>109</v>
      </c>
      <c r="C239" s="141">
        <v>42233</v>
      </c>
      <c r="D239" s="157" t="s">
        <v>571</v>
      </c>
      <c r="E239" s="164" t="s">
        <v>572</v>
      </c>
      <c r="F239" s="142" t="s">
        <v>361</v>
      </c>
      <c r="G239" s="141" t="s">
        <v>807</v>
      </c>
      <c r="H239" s="164"/>
      <c r="I239" s="142">
        <v>0</v>
      </c>
      <c r="J239" s="142"/>
      <c r="K239" s="142"/>
      <c r="L239" s="164"/>
      <c r="M239" s="152" t="s">
        <v>47</v>
      </c>
      <c r="N239" s="152"/>
      <c r="O239" s="164"/>
      <c r="P239" s="164"/>
      <c r="Q239" s="141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55"/>
      <c r="AI239" s="164"/>
      <c r="AJ239" s="164"/>
    </row>
    <row r="240" spans="1:36" s="84" customFormat="1" ht="39.950000000000003" customHeight="1" x14ac:dyDescent="0.2">
      <c r="A240" s="164">
        <v>80</v>
      </c>
      <c r="B240" s="164">
        <v>197</v>
      </c>
      <c r="C240" s="141">
        <v>42233</v>
      </c>
      <c r="D240" s="157" t="s">
        <v>574</v>
      </c>
      <c r="E240" s="164" t="s">
        <v>575</v>
      </c>
      <c r="F240" s="142" t="s">
        <v>361</v>
      </c>
      <c r="G240" s="141" t="s">
        <v>576</v>
      </c>
      <c r="H240" s="164"/>
      <c r="I240" s="142">
        <v>0</v>
      </c>
      <c r="J240" s="142"/>
      <c r="K240" s="142"/>
      <c r="L240" s="164"/>
      <c r="M240" s="152" t="s">
        <v>47</v>
      </c>
      <c r="N240" s="152"/>
      <c r="O240" s="164"/>
      <c r="P240" s="164"/>
      <c r="Q240" s="141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55"/>
      <c r="AI240" s="164"/>
      <c r="AJ240" s="164"/>
    </row>
    <row r="241" spans="1:35" s="84" customFormat="1" ht="39.950000000000003" customHeight="1" x14ac:dyDescent="0.2">
      <c r="A241" s="164">
        <v>81</v>
      </c>
      <c r="B241" s="164">
        <v>198</v>
      </c>
      <c r="C241" s="141">
        <v>42233</v>
      </c>
      <c r="D241" s="157" t="s">
        <v>808</v>
      </c>
      <c r="E241" s="164" t="s">
        <v>809</v>
      </c>
      <c r="F241" s="142" t="s">
        <v>361</v>
      </c>
      <c r="G241" s="141" t="s">
        <v>810</v>
      </c>
      <c r="H241" s="164"/>
      <c r="I241" s="142">
        <v>0</v>
      </c>
      <c r="J241" s="142"/>
      <c r="K241" s="142"/>
      <c r="L241" s="164"/>
      <c r="M241" s="152" t="s">
        <v>47</v>
      </c>
      <c r="N241" s="152"/>
      <c r="O241" s="164"/>
      <c r="P241" s="164"/>
      <c r="Q241" s="141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55"/>
      <c r="AI241" s="164"/>
    </row>
    <row r="242" spans="1:35" s="84" customFormat="1" ht="39.950000000000003" customHeight="1" x14ac:dyDescent="0.2">
      <c r="A242" s="164">
        <v>82</v>
      </c>
      <c r="B242" s="164">
        <v>199</v>
      </c>
      <c r="C242" s="141">
        <v>42233</v>
      </c>
      <c r="D242" s="157" t="s">
        <v>583</v>
      </c>
      <c r="E242" s="164"/>
      <c r="F242" s="142" t="s">
        <v>361</v>
      </c>
      <c r="G242" s="141" t="s">
        <v>811</v>
      </c>
      <c r="H242" s="164"/>
      <c r="I242" s="142">
        <v>0</v>
      </c>
      <c r="J242" s="142"/>
      <c r="K242" s="142"/>
      <c r="L242" s="164"/>
      <c r="M242" s="152" t="s">
        <v>47</v>
      </c>
      <c r="N242" s="152"/>
      <c r="O242" s="164"/>
      <c r="P242" s="164"/>
      <c r="Q242" s="141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55"/>
      <c r="AI242" s="164"/>
    </row>
    <row r="243" spans="1:35" s="84" customFormat="1" ht="39.950000000000003" customHeight="1" x14ac:dyDescent="0.2">
      <c r="A243" s="164">
        <v>83</v>
      </c>
      <c r="B243" s="164">
        <v>200</v>
      </c>
      <c r="C243" s="141">
        <v>42233</v>
      </c>
      <c r="D243" s="157" t="s">
        <v>585</v>
      </c>
      <c r="E243" s="164"/>
      <c r="F243" s="142" t="s">
        <v>361</v>
      </c>
      <c r="G243" s="141" t="s">
        <v>586</v>
      </c>
      <c r="H243" s="164"/>
      <c r="I243" s="142">
        <v>0</v>
      </c>
      <c r="J243" s="142"/>
      <c r="K243" s="142"/>
      <c r="L243" s="164"/>
      <c r="M243" s="152" t="s">
        <v>47</v>
      </c>
      <c r="N243" s="152"/>
      <c r="O243" s="164"/>
      <c r="P243" s="164"/>
      <c r="Q243" s="141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64"/>
      <c r="AH243" s="155"/>
      <c r="AI243" s="164"/>
    </row>
    <row r="244" spans="1:35" s="84" customFormat="1" ht="51" x14ac:dyDescent="0.2">
      <c r="A244" s="164">
        <v>84</v>
      </c>
      <c r="B244" s="164">
        <v>143</v>
      </c>
      <c r="C244" s="141">
        <v>42233</v>
      </c>
      <c r="D244" s="157" t="s">
        <v>587</v>
      </c>
      <c r="E244" s="164"/>
      <c r="F244" s="142" t="s">
        <v>361</v>
      </c>
      <c r="G244" s="141" t="s">
        <v>812</v>
      </c>
      <c r="H244" s="164"/>
      <c r="I244" s="142">
        <v>0</v>
      </c>
      <c r="J244" s="142"/>
      <c r="K244" s="142"/>
      <c r="L244" s="164"/>
      <c r="M244" s="152" t="s">
        <v>47</v>
      </c>
      <c r="N244" s="152"/>
      <c r="O244" s="164"/>
      <c r="P244" s="164"/>
      <c r="Q244" s="141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55"/>
      <c r="AI244" s="164"/>
    </row>
    <row r="245" spans="1:35" s="84" customFormat="1" ht="39.950000000000003" customHeight="1" x14ac:dyDescent="0.2">
      <c r="A245" s="164">
        <v>85</v>
      </c>
      <c r="B245" s="164">
        <v>201</v>
      </c>
      <c r="C245" s="141">
        <v>42233</v>
      </c>
      <c r="D245" s="157" t="s">
        <v>813</v>
      </c>
      <c r="E245" s="164" t="s">
        <v>814</v>
      </c>
      <c r="F245" s="142" t="s">
        <v>361</v>
      </c>
      <c r="G245" s="141" t="s">
        <v>815</v>
      </c>
      <c r="H245" s="164"/>
      <c r="I245" s="142">
        <v>0</v>
      </c>
      <c r="J245" s="142"/>
      <c r="K245" s="142"/>
      <c r="L245" s="164"/>
      <c r="M245" s="152" t="s">
        <v>47</v>
      </c>
      <c r="N245" s="152"/>
      <c r="O245" s="164"/>
      <c r="P245" s="164"/>
      <c r="Q245" s="141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64"/>
      <c r="AH245" s="155"/>
      <c r="AI245" s="164"/>
    </row>
    <row r="246" spans="1:35" s="84" customFormat="1" ht="39.950000000000003" customHeight="1" x14ac:dyDescent="0.2">
      <c r="A246" s="164">
        <v>86</v>
      </c>
      <c r="B246" s="164">
        <v>202</v>
      </c>
      <c r="C246" s="141">
        <v>42233</v>
      </c>
      <c r="D246" s="157" t="s">
        <v>593</v>
      </c>
      <c r="E246" s="164" t="s">
        <v>594</v>
      </c>
      <c r="F246" s="142" t="s">
        <v>361</v>
      </c>
      <c r="G246" s="141" t="s">
        <v>816</v>
      </c>
      <c r="H246" s="164"/>
      <c r="I246" s="142">
        <v>0</v>
      </c>
      <c r="J246" s="142"/>
      <c r="K246" s="142"/>
      <c r="L246" s="164"/>
      <c r="M246" s="152" t="s">
        <v>47</v>
      </c>
      <c r="N246" s="152"/>
      <c r="O246" s="164"/>
      <c r="P246" s="164"/>
      <c r="Q246" s="141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55"/>
      <c r="AI246" s="164"/>
    </row>
    <row r="247" spans="1:35" s="84" customFormat="1" ht="39.950000000000003" customHeight="1" x14ac:dyDescent="0.2">
      <c r="A247" s="164">
        <v>87</v>
      </c>
      <c r="B247" s="164">
        <v>129</v>
      </c>
      <c r="C247" s="141">
        <v>42233</v>
      </c>
      <c r="D247" s="157" t="s">
        <v>599</v>
      </c>
      <c r="E247" s="164" t="s">
        <v>600</v>
      </c>
      <c r="F247" s="142" t="s">
        <v>361</v>
      </c>
      <c r="G247" s="141" t="s">
        <v>817</v>
      </c>
      <c r="H247" s="164"/>
      <c r="I247" s="142">
        <v>0</v>
      </c>
      <c r="J247" s="142"/>
      <c r="K247" s="142"/>
      <c r="L247" s="164"/>
      <c r="M247" s="152" t="s">
        <v>47</v>
      </c>
      <c r="N247" s="152"/>
      <c r="O247" s="164"/>
      <c r="P247" s="164"/>
      <c r="Q247" s="141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55"/>
      <c r="AI247" s="164"/>
    </row>
    <row r="248" spans="1:35" s="84" customFormat="1" ht="39.950000000000003" customHeight="1" x14ac:dyDescent="0.2">
      <c r="A248" s="164">
        <v>88</v>
      </c>
      <c r="B248" s="164">
        <v>105</v>
      </c>
      <c r="C248" s="141">
        <v>42233</v>
      </c>
      <c r="D248" s="157" t="s">
        <v>818</v>
      </c>
      <c r="E248" s="164" t="s">
        <v>819</v>
      </c>
      <c r="F248" s="142" t="s">
        <v>361</v>
      </c>
      <c r="G248" s="141" t="s">
        <v>820</v>
      </c>
      <c r="H248" s="164"/>
      <c r="I248" s="142">
        <v>0</v>
      </c>
      <c r="J248" s="142"/>
      <c r="K248" s="142"/>
      <c r="L248" s="164"/>
      <c r="M248" s="152" t="s">
        <v>47</v>
      </c>
      <c r="N248" s="152"/>
      <c r="O248" s="164"/>
      <c r="P248" s="164"/>
      <c r="Q248" s="141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55"/>
      <c r="AI248" s="164"/>
    </row>
    <row r="249" spans="1:35" s="84" customFormat="1" ht="39.950000000000003" customHeight="1" x14ac:dyDescent="0.2">
      <c r="A249" s="164">
        <v>89</v>
      </c>
      <c r="B249" s="164">
        <v>204</v>
      </c>
      <c r="C249" s="141">
        <v>42233</v>
      </c>
      <c r="D249" s="157" t="s">
        <v>615</v>
      </c>
      <c r="E249" s="164" t="s">
        <v>616</v>
      </c>
      <c r="F249" s="142" t="s">
        <v>361</v>
      </c>
      <c r="G249" s="141" t="s">
        <v>617</v>
      </c>
      <c r="H249" s="164"/>
      <c r="I249" s="142">
        <v>0</v>
      </c>
      <c r="J249" s="142"/>
      <c r="K249" s="142"/>
      <c r="L249" s="164"/>
      <c r="M249" s="152" t="s">
        <v>47</v>
      </c>
      <c r="N249" s="152"/>
      <c r="O249" s="164"/>
      <c r="P249" s="164"/>
      <c r="Q249" s="141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55"/>
      <c r="AI249" s="164"/>
    </row>
    <row r="250" spans="1:35" s="84" customFormat="1" ht="39.950000000000003" customHeight="1" x14ac:dyDescent="0.2">
      <c r="A250" s="164">
        <v>90</v>
      </c>
      <c r="B250" s="164">
        <v>138</v>
      </c>
      <c r="C250" s="141">
        <v>42233</v>
      </c>
      <c r="D250" s="157" t="s">
        <v>610</v>
      </c>
      <c r="E250" s="164"/>
      <c r="F250" s="142" t="s">
        <v>361</v>
      </c>
      <c r="G250" s="141" t="s">
        <v>611</v>
      </c>
      <c r="H250" s="164"/>
      <c r="I250" s="142">
        <v>0</v>
      </c>
      <c r="J250" s="142"/>
      <c r="K250" s="142"/>
      <c r="L250" s="164"/>
      <c r="M250" s="152" t="s">
        <v>47</v>
      </c>
      <c r="N250" s="152"/>
      <c r="O250" s="164"/>
      <c r="P250" s="164"/>
      <c r="Q250" s="141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55"/>
      <c r="AI250" s="164"/>
    </row>
    <row r="251" spans="1:35" s="84" customFormat="1" ht="51" x14ac:dyDescent="0.2">
      <c r="A251" s="164">
        <v>91</v>
      </c>
      <c r="B251" s="164">
        <v>205</v>
      </c>
      <c r="C251" s="141">
        <v>42233</v>
      </c>
      <c r="D251" s="157" t="s">
        <v>821</v>
      </c>
      <c r="E251" s="164" t="s">
        <v>822</v>
      </c>
      <c r="F251" s="142" t="s">
        <v>361</v>
      </c>
      <c r="G251" s="141" t="s">
        <v>823</v>
      </c>
      <c r="H251" s="164"/>
      <c r="I251" s="142">
        <v>0</v>
      </c>
      <c r="J251" s="142"/>
      <c r="K251" s="142"/>
      <c r="L251" s="164"/>
      <c r="M251" s="152" t="s">
        <v>47</v>
      </c>
      <c r="N251" s="152"/>
      <c r="O251" s="164"/>
      <c r="P251" s="164"/>
      <c r="Q251" s="141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55"/>
      <c r="AI251" s="164"/>
    </row>
    <row r="252" spans="1:35" s="84" customFormat="1" ht="39.950000000000003" customHeight="1" x14ac:dyDescent="0.2">
      <c r="A252" s="164">
        <v>92</v>
      </c>
      <c r="B252" s="164">
        <v>206</v>
      </c>
      <c r="C252" s="141">
        <v>42233</v>
      </c>
      <c r="D252" s="157" t="s">
        <v>622</v>
      </c>
      <c r="E252" s="164" t="s">
        <v>623</v>
      </c>
      <c r="F252" s="142" t="s">
        <v>361</v>
      </c>
      <c r="G252" s="141" t="s">
        <v>824</v>
      </c>
      <c r="H252" s="164"/>
      <c r="I252" s="142">
        <v>0</v>
      </c>
      <c r="J252" s="142"/>
      <c r="K252" s="142"/>
      <c r="L252" s="164"/>
      <c r="M252" s="152" t="s">
        <v>47</v>
      </c>
      <c r="N252" s="152"/>
      <c r="O252" s="164"/>
      <c r="P252" s="164"/>
      <c r="Q252" s="141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55"/>
      <c r="AI252" s="164"/>
    </row>
    <row r="253" spans="1:35" s="84" customFormat="1" ht="39.950000000000003" customHeight="1" x14ac:dyDescent="0.2">
      <c r="A253" s="164">
        <v>93</v>
      </c>
      <c r="B253" s="164">
        <v>207</v>
      </c>
      <c r="C253" s="141">
        <v>42233</v>
      </c>
      <c r="D253" s="157" t="s">
        <v>625</v>
      </c>
      <c r="E253" s="164" t="s">
        <v>626</v>
      </c>
      <c r="F253" s="142" t="s">
        <v>361</v>
      </c>
      <c r="G253" s="141" t="s">
        <v>627</v>
      </c>
      <c r="H253" s="164"/>
      <c r="I253" s="142">
        <v>0</v>
      </c>
      <c r="J253" s="142"/>
      <c r="K253" s="142"/>
      <c r="L253" s="164"/>
      <c r="M253" s="152" t="s">
        <v>47</v>
      </c>
      <c r="N253" s="152"/>
      <c r="O253" s="164"/>
      <c r="P253" s="164"/>
      <c r="Q253" s="141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55"/>
      <c r="AI253" s="164"/>
    </row>
    <row r="254" spans="1:35" s="84" customFormat="1" ht="39.950000000000003" customHeight="1" x14ac:dyDescent="0.2">
      <c r="A254" s="164">
        <v>94</v>
      </c>
      <c r="B254" s="164">
        <v>208</v>
      </c>
      <c r="C254" s="141">
        <v>42233</v>
      </c>
      <c r="D254" s="157" t="s">
        <v>825</v>
      </c>
      <c r="E254" s="164"/>
      <c r="F254" s="142" t="s">
        <v>361</v>
      </c>
      <c r="G254" s="141" t="s">
        <v>826</v>
      </c>
      <c r="H254" s="164"/>
      <c r="I254" s="142">
        <v>0</v>
      </c>
      <c r="J254" s="142"/>
      <c r="K254" s="142"/>
      <c r="L254" s="164"/>
      <c r="M254" s="152" t="s">
        <v>47</v>
      </c>
      <c r="N254" s="152"/>
      <c r="O254" s="164"/>
      <c r="P254" s="164"/>
      <c r="Q254" s="141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55"/>
      <c r="AI254" s="164"/>
    </row>
    <row r="255" spans="1:35" s="84" customFormat="1" ht="39.950000000000003" customHeight="1" x14ac:dyDescent="0.2">
      <c r="A255" s="164">
        <v>95</v>
      </c>
      <c r="B255" s="164">
        <v>140</v>
      </c>
      <c r="C255" s="141">
        <v>42233</v>
      </c>
      <c r="D255" s="157" t="s">
        <v>633</v>
      </c>
      <c r="E255" s="164" t="s">
        <v>634</v>
      </c>
      <c r="F255" s="142" t="s">
        <v>361</v>
      </c>
      <c r="G255" s="141" t="s">
        <v>687</v>
      </c>
      <c r="H255" s="164"/>
      <c r="I255" s="142">
        <v>0</v>
      </c>
      <c r="J255" s="142"/>
      <c r="K255" s="142"/>
      <c r="L255" s="164"/>
      <c r="M255" s="152" t="s">
        <v>47</v>
      </c>
      <c r="N255" s="152"/>
      <c r="O255" s="164"/>
      <c r="P255" s="164"/>
      <c r="Q255" s="141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55"/>
      <c r="AI255" s="164"/>
    </row>
    <row r="256" spans="1:35" s="84" customFormat="1" ht="39.950000000000003" customHeight="1" x14ac:dyDescent="0.2">
      <c r="A256" s="164">
        <v>96</v>
      </c>
      <c r="B256" s="164">
        <v>114</v>
      </c>
      <c r="C256" s="141">
        <v>42233</v>
      </c>
      <c r="D256" s="157" t="s">
        <v>636</v>
      </c>
      <c r="E256" s="164" t="s">
        <v>637</v>
      </c>
      <c r="F256" s="142" t="s">
        <v>361</v>
      </c>
      <c r="G256" s="141" t="s">
        <v>638</v>
      </c>
      <c r="H256" s="164"/>
      <c r="I256" s="142">
        <v>0</v>
      </c>
      <c r="J256" s="142"/>
      <c r="K256" s="142"/>
      <c r="L256" s="164"/>
      <c r="M256" s="152" t="s">
        <v>47</v>
      </c>
      <c r="N256" s="152"/>
      <c r="O256" s="164"/>
      <c r="P256" s="164"/>
      <c r="Q256" s="141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64"/>
      <c r="AH256" s="155"/>
      <c r="AI256" s="164"/>
    </row>
    <row r="257" spans="1:34" s="84" customFormat="1" ht="39.950000000000003" customHeight="1" x14ac:dyDescent="0.2">
      <c r="A257" s="164">
        <v>97</v>
      </c>
      <c r="B257" s="164">
        <v>125</v>
      </c>
      <c r="C257" s="141">
        <v>42233</v>
      </c>
      <c r="D257" s="157" t="s">
        <v>639</v>
      </c>
      <c r="E257" s="164" t="s">
        <v>640</v>
      </c>
      <c r="F257" s="142" t="s">
        <v>361</v>
      </c>
      <c r="G257" s="141" t="s">
        <v>827</v>
      </c>
      <c r="H257" s="164"/>
      <c r="I257" s="142">
        <v>0</v>
      </c>
      <c r="J257" s="142"/>
      <c r="K257" s="142"/>
      <c r="L257" s="164"/>
      <c r="M257" s="152" t="s">
        <v>47</v>
      </c>
      <c r="N257" s="152"/>
      <c r="O257" s="164"/>
      <c r="P257" s="164"/>
      <c r="Q257" s="141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64"/>
      <c r="AH257" s="155"/>
    </row>
    <row r="258" spans="1:34" s="84" customFormat="1" ht="39.950000000000003" customHeight="1" x14ac:dyDescent="0.2">
      <c r="A258" s="164">
        <v>98</v>
      </c>
      <c r="B258" s="164">
        <v>209</v>
      </c>
      <c r="C258" s="141">
        <v>42233</v>
      </c>
      <c r="D258" s="157"/>
      <c r="E258" s="164" t="s">
        <v>828</v>
      </c>
      <c r="F258" s="142" t="s">
        <v>361</v>
      </c>
      <c r="G258" s="141" t="s">
        <v>829</v>
      </c>
      <c r="H258" s="164"/>
      <c r="I258" s="142">
        <v>0</v>
      </c>
      <c r="J258" s="142"/>
      <c r="K258" s="142"/>
      <c r="L258" s="164"/>
      <c r="M258" s="152" t="s">
        <v>47</v>
      </c>
      <c r="N258" s="152"/>
      <c r="O258" s="164"/>
      <c r="P258" s="164"/>
      <c r="Q258" s="141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55"/>
    </row>
    <row r="259" spans="1:34" s="84" customFormat="1" ht="39.950000000000003" customHeight="1" x14ac:dyDescent="0.2">
      <c r="A259" s="164">
        <v>99</v>
      </c>
      <c r="B259" s="164">
        <v>210</v>
      </c>
      <c r="C259" s="141">
        <v>42233</v>
      </c>
      <c r="D259" s="157" t="s">
        <v>650</v>
      </c>
      <c r="E259" s="164" t="s">
        <v>651</v>
      </c>
      <c r="F259" s="142" t="s">
        <v>361</v>
      </c>
      <c r="G259" s="141" t="s">
        <v>830</v>
      </c>
      <c r="H259" s="164"/>
      <c r="I259" s="142">
        <v>0</v>
      </c>
      <c r="J259" s="142"/>
      <c r="K259" s="142"/>
      <c r="L259" s="164"/>
      <c r="M259" s="152" t="s">
        <v>47</v>
      </c>
      <c r="N259" s="152"/>
      <c r="O259" s="164"/>
      <c r="P259" s="164"/>
      <c r="Q259" s="141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55"/>
    </row>
    <row r="260" spans="1:34" s="84" customFormat="1" ht="39.950000000000003" customHeight="1" x14ac:dyDescent="0.2">
      <c r="A260" s="164">
        <v>100</v>
      </c>
      <c r="B260" s="164">
        <v>211</v>
      </c>
      <c r="C260" s="141">
        <v>42233</v>
      </c>
      <c r="D260" s="157" t="s">
        <v>653</v>
      </c>
      <c r="E260" s="164" t="s">
        <v>654</v>
      </c>
      <c r="F260" s="142" t="s">
        <v>361</v>
      </c>
      <c r="G260" s="141" t="s">
        <v>831</v>
      </c>
      <c r="H260" s="164"/>
      <c r="I260" s="142">
        <v>0</v>
      </c>
      <c r="J260" s="142"/>
      <c r="K260" s="142"/>
      <c r="L260" s="164"/>
      <c r="M260" s="152" t="s">
        <v>47</v>
      </c>
      <c r="N260" s="152"/>
      <c r="O260" s="164"/>
      <c r="P260" s="164"/>
      <c r="Q260" s="141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55"/>
    </row>
    <row r="261" spans="1:34" s="84" customFormat="1" ht="39.950000000000003" customHeight="1" x14ac:dyDescent="0.2">
      <c r="A261" s="164">
        <v>101</v>
      </c>
      <c r="B261" s="164">
        <v>212</v>
      </c>
      <c r="C261" s="141">
        <v>42233</v>
      </c>
      <c r="D261" s="157" t="s">
        <v>832</v>
      </c>
      <c r="E261" s="164" t="s">
        <v>833</v>
      </c>
      <c r="F261" s="142" t="s">
        <v>361</v>
      </c>
      <c r="G261" s="141" t="s">
        <v>834</v>
      </c>
      <c r="H261" s="164"/>
      <c r="I261" s="142">
        <v>0</v>
      </c>
      <c r="J261" s="142"/>
      <c r="K261" s="142"/>
      <c r="L261" s="164"/>
      <c r="M261" s="152" t="s">
        <v>47</v>
      </c>
      <c r="N261" s="152"/>
      <c r="O261" s="164"/>
      <c r="P261" s="164"/>
      <c r="Q261" s="141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55"/>
    </row>
    <row r="262" spans="1:34" s="84" customFormat="1" ht="39.950000000000003" customHeight="1" x14ac:dyDescent="0.2">
      <c r="A262" s="164">
        <v>102</v>
      </c>
      <c r="B262" s="164">
        <v>213</v>
      </c>
      <c r="C262" s="141">
        <v>42233</v>
      </c>
      <c r="D262" s="157" t="s">
        <v>835</v>
      </c>
      <c r="E262" s="164" t="s">
        <v>836</v>
      </c>
      <c r="F262" s="142" t="s">
        <v>361</v>
      </c>
      <c r="G262" s="141" t="s">
        <v>837</v>
      </c>
      <c r="H262" s="164"/>
      <c r="I262" s="142">
        <v>0</v>
      </c>
      <c r="J262" s="142"/>
      <c r="K262" s="142"/>
      <c r="L262" s="164"/>
      <c r="M262" s="152" t="s">
        <v>47</v>
      </c>
      <c r="N262" s="152"/>
      <c r="O262" s="164"/>
      <c r="P262" s="164"/>
      <c r="Q262" s="141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55"/>
    </row>
    <row r="263" spans="1:34" s="84" customFormat="1" ht="39.950000000000003" customHeight="1" x14ac:dyDescent="0.2">
      <c r="A263" s="164">
        <v>103</v>
      </c>
      <c r="B263" s="164">
        <v>214</v>
      </c>
      <c r="C263" s="141">
        <v>42233</v>
      </c>
      <c r="D263" s="157" t="s">
        <v>838</v>
      </c>
      <c r="E263" s="164" t="s">
        <v>839</v>
      </c>
      <c r="F263" s="142" t="s">
        <v>361</v>
      </c>
      <c r="G263" s="141" t="s">
        <v>840</v>
      </c>
      <c r="H263" s="164"/>
      <c r="I263" s="142">
        <v>0</v>
      </c>
      <c r="J263" s="142"/>
      <c r="K263" s="142"/>
      <c r="L263" s="164"/>
      <c r="M263" s="152" t="s">
        <v>47</v>
      </c>
      <c r="N263" s="152"/>
      <c r="O263" s="164"/>
      <c r="P263" s="164"/>
      <c r="Q263" s="141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55"/>
    </row>
    <row r="264" spans="1:34" s="84" customFormat="1" ht="39.950000000000003" customHeight="1" x14ac:dyDescent="0.2">
      <c r="A264" s="164">
        <v>104</v>
      </c>
      <c r="B264" s="164">
        <v>215</v>
      </c>
      <c r="C264" s="141">
        <v>42233</v>
      </c>
      <c r="D264" s="157" t="s">
        <v>663</v>
      </c>
      <c r="E264" s="164"/>
      <c r="F264" s="142" t="s">
        <v>361</v>
      </c>
      <c r="G264" s="141" t="s">
        <v>826</v>
      </c>
      <c r="H264" s="164"/>
      <c r="I264" s="142">
        <v>0</v>
      </c>
      <c r="J264" s="142"/>
      <c r="K264" s="142"/>
      <c r="L264" s="164"/>
      <c r="M264" s="152" t="s">
        <v>47</v>
      </c>
      <c r="N264" s="152"/>
      <c r="O264" s="164"/>
      <c r="P264" s="164"/>
      <c r="Q264" s="141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55"/>
    </row>
    <row r="265" spans="1:34" s="84" customFormat="1" ht="39.950000000000003" customHeight="1" x14ac:dyDescent="0.2">
      <c r="A265" s="164">
        <v>105</v>
      </c>
      <c r="B265" s="164">
        <v>216</v>
      </c>
      <c r="C265" s="141">
        <v>42233</v>
      </c>
      <c r="D265" s="157" t="s">
        <v>841</v>
      </c>
      <c r="E265" s="164"/>
      <c r="F265" s="142" t="s">
        <v>361</v>
      </c>
      <c r="G265" s="141" t="s">
        <v>842</v>
      </c>
      <c r="H265" s="164"/>
      <c r="I265" s="142">
        <v>0</v>
      </c>
      <c r="J265" s="142"/>
      <c r="K265" s="142"/>
      <c r="L265" s="164"/>
      <c r="M265" s="152" t="s">
        <v>47</v>
      </c>
      <c r="N265" s="152"/>
      <c r="O265" s="164"/>
      <c r="P265" s="164"/>
      <c r="Q265" s="141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55"/>
    </row>
    <row r="266" spans="1:34" s="84" customFormat="1" ht="39.950000000000003" customHeight="1" x14ac:dyDescent="0.2">
      <c r="A266" s="164">
        <v>106</v>
      </c>
      <c r="B266" s="164">
        <v>217</v>
      </c>
      <c r="C266" s="141">
        <v>42233</v>
      </c>
      <c r="D266" s="157" t="s">
        <v>668</v>
      </c>
      <c r="E266" s="164"/>
      <c r="F266" s="142" t="s">
        <v>361</v>
      </c>
      <c r="G266" s="141" t="s">
        <v>669</v>
      </c>
      <c r="H266" s="164"/>
      <c r="I266" s="142">
        <v>0</v>
      </c>
      <c r="J266" s="142"/>
      <c r="K266" s="142"/>
      <c r="L266" s="164"/>
      <c r="M266" s="152" t="s">
        <v>47</v>
      </c>
      <c r="N266" s="152"/>
      <c r="O266" s="164"/>
      <c r="P266" s="164"/>
      <c r="Q266" s="141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55"/>
    </row>
    <row r="267" spans="1:34" s="84" customFormat="1" ht="39.950000000000003" customHeight="1" x14ac:dyDescent="0.2">
      <c r="A267" s="164">
        <v>107</v>
      </c>
      <c r="B267" s="164">
        <v>218</v>
      </c>
      <c r="C267" s="141">
        <v>42233</v>
      </c>
      <c r="D267" s="157" t="s">
        <v>665</v>
      </c>
      <c r="E267" s="164" t="s">
        <v>843</v>
      </c>
      <c r="F267" s="142" t="s">
        <v>361</v>
      </c>
      <c r="G267" s="141" t="s">
        <v>844</v>
      </c>
      <c r="H267" s="164"/>
      <c r="I267" s="142">
        <v>0</v>
      </c>
      <c r="J267" s="142"/>
      <c r="K267" s="142"/>
      <c r="L267" s="164"/>
      <c r="M267" s="152" t="s">
        <v>47</v>
      </c>
      <c r="N267" s="152"/>
      <c r="O267" s="164"/>
      <c r="P267" s="164"/>
      <c r="Q267" s="141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55"/>
    </row>
    <row r="268" spans="1:34" s="84" customFormat="1" ht="39.950000000000003" customHeight="1" x14ac:dyDescent="0.2">
      <c r="A268" s="164">
        <v>108</v>
      </c>
      <c r="B268" s="164">
        <v>54</v>
      </c>
      <c r="C268" s="141">
        <v>42233</v>
      </c>
      <c r="D268" s="157" t="s">
        <v>845</v>
      </c>
      <c r="E268" s="164" t="s">
        <v>846</v>
      </c>
      <c r="F268" s="142" t="s">
        <v>361</v>
      </c>
      <c r="G268" s="141" t="s">
        <v>847</v>
      </c>
      <c r="H268" s="164"/>
      <c r="I268" s="142">
        <v>0</v>
      </c>
      <c r="J268" s="142"/>
      <c r="K268" s="142"/>
      <c r="L268" s="164"/>
      <c r="M268" s="152" t="s">
        <v>47</v>
      </c>
      <c r="N268" s="152"/>
      <c r="O268" s="164"/>
      <c r="P268" s="164"/>
      <c r="Q268" s="141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  <c r="AG268" s="164"/>
      <c r="AH268" s="155"/>
    </row>
    <row r="269" spans="1:34" s="84" customFormat="1" ht="39.950000000000003" customHeight="1" x14ac:dyDescent="0.2">
      <c r="A269" s="164">
        <v>109</v>
      </c>
      <c r="B269" s="164">
        <v>46</v>
      </c>
      <c r="C269" s="141">
        <v>42233</v>
      </c>
      <c r="D269" s="157" t="s">
        <v>675</v>
      </c>
      <c r="E269" s="164" t="s">
        <v>676</v>
      </c>
      <c r="F269" s="142" t="s">
        <v>361</v>
      </c>
      <c r="G269" s="141" t="s">
        <v>677</v>
      </c>
      <c r="H269" s="164"/>
      <c r="I269" s="142">
        <v>0</v>
      </c>
      <c r="J269" s="142"/>
      <c r="K269" s="142"/>
      <c r="L269" s="164"/>
      <c r="M269" s="152" t="s">
        <v>47</v>
      </c>
      <c r="N269" s="152"/>
      <c r="O269" s="164"/>
      <c r="P269" s="164"/>
      <c r="Q269" s="141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55"/>
    </row>
    <row r="270" spans="1:34" s="84" customFormat="1" ht="39.950000000000003" customHeight="1" x14ac:dyDescent="0.2">
      <c r="A270" s="164">
        <v>110</v>
      </c>
      <c r="B270" s="164">
        <v>142</v>
      </c>
      <c r="C270" s="141">
        <v>42233</v>
      </c>
      <c r="D270" s="157" t="s">
        <v>565</v>
      </c>
      <c r="E270" s="164" t="s">
        <v>848</v>
      </c>
      <c r="F270" s="142" t="s">
        <v>361</v>
      </c>
      <c r="G270" s="141" t="s">
        <v>849</v>
      </c>
      <c r="H270" s="164"/>
      <c r="I270" s="142">
        <v>0</v>
      </c>
      <c r="J270" s="142"/>
      <c r="K270" s="142"/>
      <c r="L270" s="164"/>
      <c r="M270" s="152" t="s">
        <v>47</v>
      </c>
      <c r="N270" s="152"/>
      <c r="O270" s="164"/>
      <c r="P270" s="164"/>
      <c r="Q270" s="141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164"/>
      <c r="AH270" s="155"/>
    </row>
    <row r="271" spans="1:34" s="84" customFormat="1" ht="39.950000000000003" customHeight="1" x14ac:dyDescent="0.2">
      <c r="A271" s="164">
        <v>111</v>
      </c>
      <c r="B271" s="164">
        <v>221</v>
      </c>
      <c r="C271" s="141">
        <v>42233</v>
      </c>
      <c r="D271" s="157" t="s">
        <v>683</v>
      </c>
      <c r="E271" s="164"/>
      <c r="F271" s="142" t="s">
        <v>361</v>
      </c>
      <c r="G271" s="141" t="s">
        <v>684</v>
      </c>
      <c r="H271" s="164"/>
      <c r="I271" s="142">
        <v>0</v>
      </c>
      <c r="J271" s="142"/>
      <c r="K271" s="142"/>
      <c r="L271" s="164"/>
      <c r="M271" s="152" t="s">
        <v>47</v>
      </c>
      <c r="N271" s="152"/>
      <c r="O271" s="164"/>
      <c r="P271" s="164"/>
      <c r="Q271" s="141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  <c r="AG271" s="164"/>
      <c r="AH271" s="155"/>
    </row>
    <row r="272" spans="1:34" s="84" customFormat="1" ht="54" customHeight="1" x14ac:dyDescent="0.2">
      <c r="A272" s="164">
        <v>112</v>
      </c>
      <c r="B272" s="164">
        <v>63</v>
      </c>
      <c r="C272" s="141">
        <v>42233</v>
      </c>
      <c r="D272" s="157" t="s">
        <v>685</v>
      </c>
      <c r="E272" s="164" t="s">
        <v>686</v>
      </c>
      <c r="F272" s="142" t="s">
        <v>361</v>
      </c>
      <c r="G272" s="141" t="s">
        <v>850</v>
      </c>
      <c r="H272" s="164"/>
      <c r="I272" s="142">
        <v>0</v>
      </c>
      <c r="J272" s="142"/>
      <c r="K272" s="142"/>
      <c r="L272" s="164"/>
      <c r="M272" s="152" t="s">
        <v>47</v>
      </c>
      <c r="N272" s="152"/>
      <c r="O272" s="164"/>
      <c r="P272" s="164"/>
      <c r="Q272" s="141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55"/>
    </row>
    <row r="273" spans="1:34" s="84" customFormat="1" ht="39.950000000000003" customHeight="1" x14ac:dyDescent="0.2">
      <c r="A273" s="164">
        <v>113</v>
      </c>
      <c r="B273" s="164">
        <v>223</v>
      </c>
      <c r="C273" s="141">
        <v>42233</v>
      </c>
      <c r="D273" s="157"/>
      <c r="E273" s="164" t="s">
        <v>851</v>
      </c>
      <c r="F273" s="142" t="s">
        <v>361</v>
      </c>
      <c r="G273" s="141" t="s">
        <v>852</v>
      </c>
      <c r="H273" s="164"/>
      <c r="I273" s="142">
        <v>0</v>
      </c>
      <c r="J273" s="142"/>
      <c r="K273" s="142"/>
      <c r="L273" s="164"/>
      <c r="M273" s="152" t="s">
        <v>47</v>
      </c>
      <c r="N273" s="152"/>
      <c r="O273" s="164"/>
      <c r="P273" s="164"/>
      <c r="Q273" s="141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55"/>
    </row>
    <row r="274" spans="1:34" s="84" customFormat="1" ht="39.950000000000003" customHeight="1" x14ac:dyDescent="0.2">
      <c r="A274" s="164">
        <v>114</v>
      </c>
      <c r="B274" s="164">
        <v>224</v>
      </c>
      <c r="C274" s="141">
        <v>42233</v>
      </c>
      <c r="D274" s="157" t="s">
        <v>694</v>
      </c>
      <c r="E274" s="164" t="s">
        <v>695</v>
      </c>
      <c r="F274" s="142" t="s">
        <v>361</v>
      </c>
      <c r="G274" s="141" t="s">
        <v>853</v>
      </c>
      <c r="H274" s="164"/>
      <c r="I274" s="142">
        <v>0</v>
      </c>
      <c r="J274" s="142"/>
      <c r="K274" s="142"/>
      <c r="L274" s="164"/>
      <c r="M274" s="152" t="s">
        <v>47</v>
      </c>
      <c r="N274" s="152"/>
      <c r="O274" s="164"/>
      <c r="P274" s="164"/>
      <c r="Q274" s="141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55"/>
    </row>
    <row r="275" spans="1:34" s="84" customFormat="1" ht="39.950000000000003" customHeight="1" x14ac:dyDescent="0.2">
      <c r="A275" s="164">
        <v>115</v>
      </c>
      <c r="B275" s="164">
        <v>149</v>
      </c>
      <c r="C275" s="141">
        <v>42233</v>
      </c>
      <c r="D275" s="157"/>
      <c r="E275" s="164" t="s">
        <v>700</v>
      </c>
      <c r="F275" s="142" t="s">
        <v>361</v>
      </c>
      <c r="G275" s="141" t="s">
        <v>854</v>
      </c>
      <c r="H275" s="164"/>
      <c r="I275" s="142">
        <v>0</v>
      </c>
      <c r="J275" s="142"/>
      <c r="K275" s="142"/>
      <c r="L275" s="164"/>
      <c r="M275" s="152" t="s">
        <v>47</v>
      </c>
      <c r="N275" s="152"/>
      <c r="O275" s="164"/>
      <c r="P275" s="164"/>
      <c r="Q275" s="141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55"/>
    </row>
    <row r="276" spans="1:34" s="84" customFormat="1" ht="39.950000000000003" customHeight="1" x14ac:dyDescent="0.2">
      <c r="A276" s="164">
        <v>116</v>
      </c>
      <c r="B276" s="164">
        <v>226</v>
      </c>
      <c r="C276" s="141">
        <v>42233</v>
      </c>
      <c r="D276" s="157" t="s">
        <v>855</v>
      </c>
      <c r="E276" s="164" t="s">
        <v>856</v>
      </c>
      <c r="F276" s="142" t="s">
        <v>361</v>
      </c>
      <c r="G276" s="141" t="s">
        <v>857</v>
      </c>
      <c r="H276" s="164"/>
      <c r="I276" s="142">
        <v>0</v>
      </c>
      <c r="J276" s="142"/>
      <c r="K276" s="142"/>
      <c r="L276" s="164"/>
      <c r="M276" s="152" t="s">
        <v>47</v>
      </c>
      <c r="N276" s="152"/>
      <c r="O276" s="164"/>
      <c r="P276" s="164"/>
      <c r="Q276" s="141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55"/>
    </row>
    <row r="277" spans="1:34" s="84" customFormat="1" ht="39.950000000000003" customHeight="1" x14ac:dyDescent="0.2">
      <c r="A277" s="164">
        <v>117</v>
      </c>
      <c r="B277" s="164">
        <v>48</v>
      </c>
      <c r="C277" s="141">
        <v>42233</v>
      </c>
      <c r="D277" s="157" t="s">
        <v>858</v>
      </c>
      <c r="E277" s="164" t="s">
        <v>859</v>
      </c>
      <c r="F277" s="142" t="s">
        <v>361</v>
      </c>
      <c r="G277" s="141" t="s">
        <v>860</v>
      </c>
      <c r="H277" s="164"/>
      <c r="I277" s="142">
        <v>0</v>
      </c>
      <c r="J277" s="142"/>
      <c r="K277" s="142"/>
      <c r="L277" s="164"/>
      <c r="M277" s="152" t="s">
        <v>47</v>
      </c>
      <c r="N277" s="152"/>
      <c r="O277" s="164"/>
      <c r="P277" s="164"/>
      <c r="Q277" s="141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55"/>
    </row>
    <row r="278" spans="1:34" s="84" customFormat="1" ht="39.950000000000003" customHeight="1" x14ac:dyDescent="0.2">
      <c r="A278" s="164">
        <v>118</v>
      </c>
      <c r="B278" s="164">
        <v>228</v>
      </c>
      <c r="C278" s="141">
        <v>42233</v>
      </c>
      <c r="D278" s="157" t="s">
        <v>861</v>
      </c>
      <c r="E278" s="164" t="s">
        <v>862</v>
      </c>
      <c r="F278" s="142" t="s">
        <v>361</v>
      </c>
      <c r="G278" s="141" t="s">
        <v>863</v>
      </c>
      <c r="H278" s="164"/>
      <c r="I278" s="142">
        <v>0</v>
      </c>
      <c r="J278" s="142"/>
      <c r="K278" s="142"/>
      <c r="L278" s="164"/>
      <c r="M278" s="152" t="s">
        <v>47</v>
      </c>
      <c r="N278" s="152"/>
      <c r="O278" s="164"/>
      <c r="P278" s="164"/>
      <c r="Q278" s="141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55"/>
    </row>
    <row r="279" spans="1:34" s="84" customFormat="1" ht="51" x14ac:dyDescent="0.2">
      <c r="A279" s="164">
        <v>119</v>
      </c>
      <c r="B279" s="164">
        <v>229</v>
      </c>
      <c r="C279" s="141">
        <v>42233</v>
      </c>
      <c r="D279" s="157" t="s">
        <v>864</v>
      </c>
      <c r="E279" s="164" t="s">
        <v>865</v>
      </c>
      <c r="F279" s="142" t="s">
        <v>361</v>
      </c>
      <c r="G279" s="141" t="s">
        <v>866</v>
      </c>
      <c r="H279" s="164"/>
      <c r="I279" s="142">
        <v>0</v>
      </c>
      <c r="J279" s="142"/>
      <c r="K279" s="142"/>
      <c r="L279" s="164"/>
      <c r="M279" s="152" t="s">
        <v>47</v>
      </c>
      <c r="N279" s="152"/>
      <c r="O279" s="164"/>
      <c r="P279" s="164"/>
      <c r="Q279" s="141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55"/>
    </row>
    <row r="280" spans="1:34" s="84" customFormat="1" ht="39.950000000000003" customHeight="1" x14ac:dyDescent="0.2">
      <c r="A280" s="164">
        <v>120</v>
      </c>
      <c r="B280" s="164">
        <v>106</v>
      </c>
      <c r="C280" s="141">
        <v>42233</v>
      </c>
      <c r="D280" s="157" t="s">
        <v>867</v>
      </c>
      <c r="E280" s="164"/>
      <c r="F280" s="142" t="s">
        <v>361</v>
      </c>
      <c r="G280" s="141" t="s">
        <v>868</v>
      </c>
      <c r="H280" s="164"/>
      <c r="I280" s="142">
        <v>0</v>
      </c>
      <c r="J280" s="142"/>
      <c r="K280" s="142"/>
      <c r="L280" s="164"/>
      <c r="M280" s="152" t="s">
        <v>47</v>
      </c>
      <c r="N280" s="152"/>
      <c r="O280" s="164"/>
      <c r="P280" s="164"/>
      <c r="Q280" s="141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55"/>
    </row>
    <row r="281" spans="1:34" s="84" customFormat="1" ht="39.950000000000003" customHeight="1" x14ac:dyDescent="0.2">
      <c r="A281" s="164">
        <v>121</v>
      </c>
      <c r="B281" s="164">
        <v>231</v>
      </c>
      <c r="C281" s="141">
        <v>42233</v>
      </c>
      <c r="D281" s="157" t="s">
        <v>869</v>
      </c>
      <c r="E281" s="164"/>
      <c r="F281" s="142" t="s">
        <v>361</v>
      </c>
      <c r="G281" s="141" t="s">
        <v>870</v>
      </c>
      <c r="H281" s="164"/>
      <c r="I281" s="142">
        <v>0</v>
      </c>
      <c r="J281" s="142"/>
      <c r="K281" s="142"/>
      <c r="L281" s="164"/>
      <c r="M281" s="152" t="s">
        <v>47</v>
      </c>
      <c r="N281" s="152"/>
      <c r="O281" s="164"/>
      <c r="P281" s="164"/>
      <c r="Q281" s="141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55"/>
    </row>
    <row r="282" spans="1:34" s="84" customFormat="1" ht="39.950000000000003" customHeight="1" x14ac:dyDescent="0.2">
      <c r="A282" s="164">
        <v>122</v>
      </c>
      <c r="B282" s="164">
        <v>232</v>
      </c>
      <c r="C282" s="141">
        <v>42233</v>
      </c>
      <c r="D282" s="157" t="s">
        <v>871</v>
      </c>
      <c r="E282" s="164" t="s">
        <v>872</v>
      </c>
      <c r="F282" s="142" t="s">
        <v>361</v>
      </c>
      <c r="G282" s="141" t="s">
        <v>873</v>
      </c>
      <c r="H282" s="164"/>
      <c r="I282" s="142">
        <v>0</v>
      </c>
      <c r="J282" s="142"/>
      <c r="K282" s="142"/>
      <c r="L282" s="164"/>
      <c r="M282" s="152" t="s">
        <v>47</v>
      </c>
      <c r="N282" s="152"/>
      <c r="O282" s="164"/>
      <c r="P282" s="164"/>
      <c r="Q282" s="141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55"/>
    </row>
    <row r="283" spans="1:34" s="84" customFormat="1" ht="39.950000000000003" customHeight="1" x14ac:dyDescent="0.2">
      <c r="A283" s="164">
        <v>123</v>
      </c>
      <c r="B283" s="164">
        <v>107</v>
      </c>
      <c r="C283" s="141">
        <v>42233</v>
      </c>
      <c r="D283" s="157" t="s">
        <v>874</v>
      </c>
      <c r="E283" s="164"/>
      <c r="F283" s="142" t="s">
        <v>361</v>
      </c>
      <c r="G283" s="141" t="s">
        <v>875</v>
      </c>
      <c r="H283" s="164"/>
      <c r="I283" s="142">
        <v>0</v>
      </c>
      <c r="J283" s="142"/>
      <c r="K283" s="142"/>
      <c r="L283" s="164"/>
      <c r="M283" s="152" t="s">
        <v>47</v>
      </c>
      <c r="N283" s="152"/>
      <c r="O283" s="164"/>
      <c r="P283" s="164"/>
      <c r="Q283" s="141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55"/>
    </row>
    <row r="284" spans="1:34" s="84" customFormat="1" ht="39.950000000000003" customHeight="1" x14ac:dyDescent="0.2">
      <c r="A284" s="164">
        <v>124</v>
      </c>
      <c r="B284" s="164">
        <v>151</v>
      </c>
      <c r="C284" s="141">
        <v>42233</v>
      </c>
      <c r="D284" s="157" t="s">
        <v>876</v>
      </c>
      <c r="E284" s="164" t="s">
        <v>876</v>
      </c>
      <c r="F284" s="142" t="s">
        <v>361</v>
      </c>
      <c r="G284" s="141" t="s">
        <v>877</v>
      </c>
      <c r="H284" s="164"/>
      <c r="I284" s="142">
        <v>0</v>
      </c>
      <c r="J284" s="142"/>
      <c r="K284" s="142"/>
      <c r="L284" s="164"/>
      <c r="M284" s="152" t="s">
        <v>47</v>
      </c>
      <c r="N284" s="152"/>
      <c r="O284" s="164"/>
      <c r="P284" s="164"/>
      <c r="Q284" s="141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55"/>
    </row>
    <row r="285" spans="1:34" s="84" customFormat="1" ht="39.950000000000003" customHeight="1" x14ac:dyDescent="0.2">
      <c r="A285" s="164">
        <v>125</v>
      </c>
      <c r="B285" s="164">
        <v>235</v>
      </c>
      <c r="C285" s="141">
        <v>42233</v>
      </c>
      <c r="D285" s="157" t="s">
        <v>878</v>
      </c>
      <c r="E285" s="141" t="s">
        <v>878</v>
      </c>
      <c r="F285" s="142" t="s">
        <v>361</v>
      </c>
      <c r="G285" s="141" t="s">
        <v>879</v>
      </c>
      <c r="H285" s="164"/>
      <c r="I285" s="142">
        <v>0</v>
      </c>
      <c r="J285" s="142"/>
      <c r="K285" s="142"/>
      <c r="L285" s="164"/>
      <c r="M285" s="152" t="s">
        <v>47</v>
      </c>
      <c r="N285" s="152"/>
      <c r="O285" s="164"/>
      <c r="P285" s="164"/>
      <c r="Q285" s="141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164"/>
      <c r="AH285" s="155"/>
    </row>
    <row r="286" spans="1:34" s="84" customFormat="1" ht="51" x14ac:dyDescent="0.2">
      <c r="A286" s="164">
        <v>126</v>
      </c>
      <c r="B286" s="164">
        <v>237</v>
      </c>
      <c r="C286" s="141">
        <v>42233</v>
      </c>
      <c r="D286" s="157" t="s">
        <v>716</v>
      </c>
      <c r="E286" s="164" t="s">
        <v>717</v>
      </c>
      <c r="F286" s="142" t="s">
        <v>361</v>
      </c>
      <c r="G286" s="141" t="s">
        <v>880</v>
      </c>
      <c r="H286" s="164"/>
      <c r="I286" s="142">
        <v>0</v>
      </c>
      <c r="J286" s="142"/>
      <c r="K286" s="142"/>
      <c r="L286" s="164"/>
      <c r="M286" s="152" t="s">
        <v>47</v>
      </c>
      <c r="N286" s="152"/>
      <c r="O286" s="164"/>
      <c r="P286" s="164"/>
      <c r="Q286" s="141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55"/>
    </row>
    <row r="287" spans="1:34" s="84" customFormat="1" ht="39.950000000000003" customHeight="1" x14ac:dyDescent="0.2">
      <c r="A287" s="164">
        <v>127</v>
      </c>
      <c r="B287" s="164">
        <v>239</v>
      </c>
      <c r="C287" s="141">
        <v>42233</v>
      </c>
      <c r="D287" s="157" t="s">
        <v>881</v>
      </c>
      <c r="E287" s="164" t="s">
        <v>882</v>
      </c>
      <c r="F287" s="142" t="s">
        <v>361</v>
      </c>
      <c r="G287" s="141" t="s">
        <v>883</v>
      </c>
      <c r="H287" s="164"/>
      <c r="I287" s="142">
        <v>0</v>
      </c>
      <c r="J287" s="142"/>
      <c r="K287" s="142"/>
      <c r="L287" s="164"/>
      <c r="M287" s="152" t="s">
        <v>47</v>
      </c>
      <c r="N287" s="152"/>
      <c r="O287" s="164"/>
      <c r="P287" s="164"/>
      <c r="Q287" s="141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55"/>
    </row>
    <row r="288" spans="1:34" s="84" customFormat="1" ht="39.950000000000003" customHeight="1" x14ac:dyDescent="0.2">
      <c r="A288" s="164">
        <v>128</v>
      </c>
      <c r="B288" s="164">
        <v>240</v>
      </c>
      <c r="C288" s="141">
        <v>42233</v>
      </c>
      <c r="D288" s="157" t="s">
        <v>417</v>
      </c>
      <c r="E288" s="164" t="s">
        <v>884</v>
      </c>
      <c r="F288" s="142" t="s">
        <v>361</v>
      </c>
      <c r="G288" s="141" t="s">
        <v>885</v>
      </c>
      <c r="H288" s="164"/>
      <c r="I288" s="142">
        <v>0</v>
      </c>
      <c r="J288" s="142"/>
      <c r="K288" s="142"/>
      <c r="L288" s="164"/>
      <c r="M288" s="152" t="s">
        <v>47</v>
      </c>
      <c r="N288" s="152"/>
      <c r="O288" s="164"/>
      <c r="P288" s="164"/>
      <c r="Q288" s="141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55"/>
    </row>
    <row r="289" spans="1:34" s="84" customFormat="1" ht="39.950000000000003" customHeight="1" x14ac:dyDescent="0.2">
      <c r="A289" s="164">
        <v>129</v>
      </c>
      <c r="B289" s="164">
        <v>241</v>
      </c>
      <c r="C289" s="141">
        <v>42233</v>
      </c>
      <c r="D289" s="157" t="s">
        <v>886</v>
      </c>
      <c r="E289" s="164" t="s">
        <v>887</v>
      </c>
      <c r="F289" s="142" t="s">
        <v>361</v>
      </c>
      <c r="G289" s="141" t="s">
        <v>888</v>
      </c>
      <c r="H289" s="164"/>
      <c r="I289" s="142">
        <v>0</v>
      </c>
      <c r="J289" s="142"/>
      <c r="K289" s="142"/>
      <c r="L289" s="164"/>
      <c r="M289" s="152" t="s">
        <v>47</v>
      </c>
      <c r="N289" s="152"/>
      <c r="O289" s="164"/>
      <c r="P289" s="164"/>
      <c r="Q289" s="141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55"/>
    </row>
    <row r="290" spans="1:34" s="84" customFormat="1" ht="39.950000000000003" customHeight="1" x14ac:dyDescent="0.2">
      <c r="A290" s="164">
        <v>130</v>
      </c>
      <c r="B290" s="164">
        <v>242</v>
      </c>
      <c r="C290" s="141">
        <v>42233</v>
      </c>
      <c r="D290" s="157" t="s">
        <v>889</v>
      </c>
      <c r="E290" s="164"/>
      <c r="F290" s="142" t="s">
        <v>361</v>
      </c>
      <c r="G290" s="141" t="s">
        <v>890</v>
      </c>
      <c r="H290" s="164"/>
      <c r="I290" s="142">
        <v>0</v>
      </c>
      <c r="J290" s="142"/>
      <c r="K290" s="142"/>
      <c r="L290" s="164"/>
      <c r="M290" s="152" t="s">
        <v>47</v>
      </c>
      <c r="N290" s="152"/>
      <c r="O290" s="164"/>
      <c r="P290" s="164"/>
      <c r="Q290" s="141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55"/>
    </row>
    <row r="291" spans="1:34" s="84" customFormat="1" ht="39.950000000000003" customHeight="1" x14ac:dyDescent="0.2">
      <c r="A291" s="164">
        <v>131</v>
      </c>
      <c r="B291" s="164">
        <v>150</v>
      </c>
      <c r="C291" s="141">
        <v>42233</v>
      </c>
      <c r="D291" s="157" t="s">
        <v>891</v>
      </c>
      <c r="E291" s="164" t="s">
        <v>892</v>
      </c>
      <c r="F291" s="142" t="s">
        <v>361</v>
      </c>
      <c r="G291" s="141" t="s">
        <v>893</v>
      </c>
      <c r="H291" s="164"/>
      <c r="I291" s="142">
        <v>0</v>
      </c>
      <c r="J291" s="142"/>
      <c r="K291" s="142"/>
      <c r="L291" s="164"/>
      <c r="M291" s="152" t="s">
        <v>47</v>
      </c>
      <c r="N291" s="152"/>
      <c r="O291" s="164"/>
      <c r="P291" s="164"/>
      <c r="Q291" s="141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55"/>
    </row>
    <row r="292" spans="1:34" s="84" customFormat="1" ht="39.950000000000003" customHeight="1" x14ac:dyDescent="0.2">
      <c r="A292" s="164">
        <v>132</v>
      </c>
      <c r="B292" s="164">
        <v>148</v>
      </c>
      <c r="C292" s="141">
        <v>42233</v>
      </c>
      <c r="D292" s="157" t="s">
        <v>894</v>
      </c>
      <c r="E292" s="164" t="s">
        <v>895</v>
      </c>
      <c r="F292" s="142" t="s">
        <v>361</v>
      </c>
      <c r="G292" s="141" t="s">
        <v>896</v>
      </c>
      <c r="H292" s="164"/>
      <c r="I292" s="142">
        <v>0</v>
      </c>
      <c r="J292" s="142"/>
      <c r="K292" s="142"/>
      <c r="L292" s="164"/>
      <c r="M292" s="152" t="s">
        <v>47</v>
      </c>
      <c r="N292" s="152"/>
      <c r="O292" s="164"/>
      <c r="P292" s="164"/>
      <c r="Q292" s="141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55"/>
    </row>
    <row r="293" spans="1:34" s="84" customFormat="1" ht="39.950000000000003" customHeight="1" x14ac:dyDescent="0.2">
      <c r="A293" s="164">
        <v>133</v>
      </c>
      <c r="B293" s="164">
        <v>127</v>
      </c>
      <c r="C293" s="141">
        <v>42233</v>
      </c>
      <c r="D293" s="157" t="s">
        <v>897</v>
      </c>
      <c r="E293" s="164" t="s">
        <v>898</v>
      </c>
      <c r="F293" s="142" t="s">
        <v>361</v>
      </c>
      <c r="G293" s="141" t="s">
        <v>899</v>
      </c>
      <c r="H293" s="164"/>
      <c r="I293" s="142">
        <v>0</v>
      </c>
      <c r="J293" s="142"/>
      <c r="K293" s="142"/>
      <c r="L293" s="164"/>
      <c r="M293" s="152" t="s">
        <v>47</v>
      </c>
      <c r="N293" s="152"/>
      <c r="O293" s="164"/>
      <c r="P293" s="164"/>
      <c r="Q293" s="141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55"/>
    </row>
    <row r="294" spans="1:34" s="84" customFormat="1" ht="39.950000000000003" customHeight="1" x14ac:dyDescent="0.2">
      <c r="A294" s="164">
        <v>134</v>
      </c>
      <c r="B294" s="164">
        <v>246</v>
      </c>
      <c r="C294" s="141">
        <v>42233</v>
      </c>
      <c r="D294" s="157" t="s">
        <v>900</v>
      </c>
      <c r="E294" s="164" t="s">
        <v>901</v>
      </c>
      <c r="F294" s="142" t="s">
        <v>361</v>
      </c>
      <c r="G294" s="141" t="s">
        <v>902</v>
      </c>
      <c r="H294" s="164"/>
      <c r="I294" s="142">
        <v>0</v>
      </c>
      <c r="J294" s="142"/>
      <c r="K294" s="142"/>
      <c r="L294" s="164"/>
      <c r="M294" s="152" t="s">
        <v>47</v>
      </c>
      <c r="N294" s="152"/>
      <c r="O294" s="164"/>
      <c r="P294" s="164"/>
      <c r="Q294" s="141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55"/>
    </row>
    <row r="295" spans="1:34" s="84" customFormat="1" ht="39.950000000000003" customHeight="1" x14ac:dyDescent="0.2">
      <c r="A295" s="164">
        <v>135</v>
      </c>
      <c r="B295" s="164">
        <v>247</v>
      </c>
      <c r="C295" s="141">
        <v>42233</v>
      </c>
      <c r="D295" s="157" t="s">
        <v>903</v>
      </c>
      <c r="E295" s="164" t="s">
        <v>903</v>
      </c>
      <c r="F295" s="142" t="s">
        <v>361</v>
      </c>
      <c r="G295" s="141" t="s">
        <v>904</v>
      </c>
      <c r="H295" s="164"/>
      <c r="I295" s="142">
        <v>0</v>
      </c>
      <c r="J295" s="142"/>
      <c r="K295" s="142"/>
      <c r="L295" s="164"/>
      <c r="M295" s="152" t="s">
        <v>47</v>
      </c>
      <c r="N295" s="152"/>
      <c r="O295" s="164"/>
      <c r="P295" s="164"/>
      <c r="Q295" s="141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164"/>
      <c r="AH295" s="155"/>
    </row>
    <row r="296" spans="1:34" s="84" customFormat="1" ht="39.950000000000003" customHeight="1" x14ac:dyDescent="0.2">
      <c r="A296" s="164">
        <v>136</v>
      </c>
      <c r="B296" s="164">
        <v>64</v>
      </c>
      <c r="C296" s="141">
        <v>42233</v>
      </c>
      <c r="D296" s="157" t="s">
        <v>905</v>
      </c>
      <c r="E296" s="164" t="s">
        <v>906</v>
      </c>
      <c r="F296" s="142" t="s">
        <v>361</v>
      </c>
      <c r="G296" s="141" t="s">
        <v>907</v>
      </c>
      <c r="H296" s="164"/>
      <c r="I296" s="142">
        <v>0</v>
      </c>
      <c r="J296" s="142"/>
      <c r="K296" s="142"/>
      <c r="L296" s="164"/>
      <c r="M296" s="152" t="s">
        <v>47</v>
      </c>
      <c r="N296" s="152"/>
      <c r="O296" s="164"/>
      <c r="P296" s="164"/>
      <c r="Q296" s="141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55"/>
    </row>
    <row r="297" spans="1:34" s="84" customFormat="1" ht="39.950000000000003" customHeight="1" x14ac:dyDescent="0.2">
      <c r="A297" s="164">
        <v>137</v>
      </c>
      <c r="B297" s="164">
        <v>249</v>
      </c>
      <c r="C297" s="141">
        <v>42233</v>
      </c>
      <c r="D297" s="157" t="s">
        <v>908</v>
      </c>
      <c r="E297" s="164" t="s">
        <v>909</v>
      </c>
      <c r="F297" s="142" t="s">
        <v>361</v>
      </c>
      <c r="G297" s="141" t="s">
        <v>910</v>
      </c>
      <c r="H297" s="164"/>
      <c r="I297" s="142">
        <v>0</v>
      </c>
      <c r="J297" s="142"/>
      <c r="K297" s="142"/>
      <c r="L297" s="164"/>
      <c r="M297" s="152" t="s">
        <v>47</v>
      </c>
      <c r="N297" s="152"/>
      <c r="O297" s="164"/>
      <c r="P297" s="164"/>
      <c r="Q297" s="141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55"/>
    </row>
    <row r="298" spans="1:34" s="84" customFormat="1" ht="39.950000000000003" customHeight="1" x14ac:dyDescent="0.2">
      <c r="A298" s="164">
        <v>138</v>
      </c>
      <c r="B298" s="164">
        <v>250</v>
      </c>
      <c r="C298" s="141">
        <v>42233</v>
      </c>
      <c r="D298" s="157" t="s">
        <v>911</v>
      </c>
      <c r="E298" s="164" t="s">
        <v>912</v>
      </c>
      <c r="F298" s="142" t="s">
        <v>361</v>
      </c>
      <c r="G298" s="141" t="s">
        <v>913</v>
      </c>
      <c r="H298" s="164"/>
      <c r="I298" s="142">
        <v>0</v>
      </c>
      <c r="J298" s="142"/>
      <c r="K298" s="142"/>
      <c r="L298" s="164"/>
      <c r="M298" s="152" t="s">
        <v>47</v>
      </c>
      <c r="N298" s="152"/>
      <c r="O298" s="164"/>
      <c r="P298" s="164"/>
      <c r="Q298" s="141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55"/>
    </row>
    <row r="299" spans="1:34" s="84" customFormat="1" ht="39.950000000000003" customHeight="1" x14ac:dyDescent="0.2">
      <c r="A299" s="164">
        <v>139</v>
      </c>
      <c r="B299" s="164">
        <v>252</v>
      </c>
      <c r="C299" s="141">
        <v>42233</v>
      </c>
      <c r="D299" s="157" t="s">
        <v>914</v>
      </c>
      <c r="E299" s="164" t="s">
        <v>915</v>
      </c>
      <c r="F299" s="142" t="s">
        <v>361</v>
      </c>
      <c r="G299" s="164" t="s">
        <v>916</v>
      </c>
      <c r="H299" s="164"/>
      <c r="I299" s="142">
        <v>0</v>
      </c>
      <c r="J299" s="142"/>
      <c r="K299" s="142"/>
      <c r="L299" s="164"/>
      <c r="M299" s="152" t="s">
        <v>47</v>
      </c>
      <c r="N299" s="152"/>
      <c r="O299" s="164"/>
      <c r="P299" s="164"/>
      <c r="Q299" s="141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55"/>
    </row>
    <row r="300" spans="1:34" s="84" customFormat="1" ht="39.950000000000003" customHeight="1" x14ac:dyDescent="0.2">
      <c r="A300" s="164">
        <v>140</v>
      </c>
      <c r="B300" s="164">
        <v>253</v>
      </c>
      <c r="C300" s="141">
        <v>42233</v>
      </c>
      <c r="D300" s="157" t="s">
        <v>917</v>
      </c>
      <c r="E300" s="164" t="s">
        <v>918</v>
      </c>
      <c r="F300" s="142" t="s">
        <v>361</v>
      </c>
      <c r="G300" s="141" t="s">
        <v>919</v>
      </c>
      <c r="H300" s="164"/>
      <c r="I300" s="142">
        <v>0</v>
      </c>
      <c r="J300" s="142"/>
      <c r="K300" s="142"/>
      <c r="L300" s="164"/>
      <c r="M300" s="152" t="s">
        <v>47</v>
      </c>
      <c r="N300" s="152"/>
      <c r="O300" s="164"/>
      <c r="P300" s="164"/>
      <c r="Q300" s="141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55"/>
    </row>
    <row r="301" spans="1:34" s="84" customFormat="1" ht="39.950000000000003" customHeight="1" x14ac:dyDescent="0.2">
      <c r="A301" s="164">
        <v>141</v>
      </c>
      <c r="B301" s="164">
        <v>254</v>
      </c>
      <c r="C301" s="141">
        <v>42233</v>
      </c>
      <c r="D301" s="157" t="s">
        <v>697</v>
      </c>
      <c r="E301" s="164" t="s">
        <v>920</v>
      </c>
      <c r="F301" s="142" t="s">
        <v>361</v>
      </c>
      <c r="G301" s="141" t="s">
        <v>921</v>
      </c>
      <c r="H301" s="164"/>
      <c r="I301" s="142">
        <v>0</v>
      </c>
      <c r="J301" s="142"/>
      <c r="K301" s="142"/>
      <c r="L301" s="164"/>
      <c r="M301" s="152" t="s">
        <v>47</v>
      </c>
      <c r="N301" s="152"/>
      <c r="O301" s="164"/>
      <c r="P301" s="164"/>
      <c r="Q301" s="141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55"/>
    </row>
    <row r="302" spans="1:34" s="84" customFormat="1" ht="39.950000000000003" customHeight="1" x14ac:dyDescent="0.2">
      <c r="A302" s="164">
        <v>142</v>
      </c>
      <c r="B302" s="164">
        <v>255</v>
      </c>
      <c r="C302" s="141">
        <v>42233</v>
      </c>
      <c r="D302" s="157" t="s">
        <v>922</v>
      </c>
      <c r="E302" s="164" t="s">
        <v>923</v>
      </c>
      <c r="F302" s="142" t="s">
        <v>361</v>
      </c>
      <c r="G302" s="141" t="s">
        <v>924</v>
      </c>
      <c r="H302" s="164"/>
      <c r="I302" s="142">
        <v>0</v>
      </c>
      <c r="J302" s="142"/>
      <c r="K302" s="142"/>
      <c r="L302" s="164"/>
      <c r="M302" s="152" t="s">
        <v>47</v>
      </c>
      <c r="N302" s="152"/>
      <c r="O302" s="164"/>
      <c r="P302" s="164"/>
      <c r="Q302" s="141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55"/>
    </row>
    <row r="303" spans="1:34" s="84" customFormat="1" ht="39.950000000000003" customHeight="1" x14ac:dyDescent="0.2">
      <c r="A303" s="164">
        <v>143</v>
      </c>
      <c r="B303" s="164">
        <v>256</v>
      </c>
      <c r="C303" s="141">
        <v>42233</v>
      </c>
      <c r="D303" s="157" t="s">
        <v>713</v>
      </c>
      <c r="E303" s="164" t="s">
        <v>714</v>
      </c>
      <c r="F303" s="142" t="s">
        <v>361</v>
      </c>
      <c r="G303" s="141" t="s">
        <v>925</v>
      </c>
      <c r="H303" s="164"/>
      <c r="I303" s="142">
        <v>0</v>
      </c>
      <c r="J303" s="142"/>
      <c r="K303" s="142"/>
      <c r="L303" s="164"/>
      <c r="M303" s="152" t="s">
        <v>47</v>
      </c>
      <c r="N303" s="152"/>
      <c r="O303" s="164"/>
      <c r="P303" s="164"/>
      <c r="Q303" s="141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55"/>
    </row>
    <row r="304" spans="1:34" s="84" customFormat="1" ht="39.950000000000003" customHeight="1" x14ac:dyDescent="0.2">
      <c r="A304" s="164">
        <v>144</v>
      </c>
      <c r="B304" s="164">
        <v>49</v>
      </c>
      <c r="C304" s="141">
        <v>42233</v>
      </c>
      <c r="D304" s="157" t="s">
        <v>926</v>
      </c>
      <c r="E304" s="164" t="s">
        <v>927</v>
      </c>
      <c r="F304" s="142" t="s">
        <v>361</v>
      </c>
      <c r="G304" s="141" t="s">
        <v>928</v>
      </c>
      <c r="H304" s="164"/>
      <c r="I304" s="142">
        <v>0</v>
      </c>
      <c r="J304" s="142"/>
      <c r="K304" s="142"/>
      <c r="L304" s="164"/>
      <c r="M304" s="152" t="s">
        <v>47</v>
      </c>
      <c r="N304" s="152"/>
      <c r="O304" s="164"/>
      <c r="P304" s="164"/>
      <c r="Q304" s="141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55"/>
    </row>
    <row r="305" spans="1:34" s="84" customFormat="1" ht="63.75" customHeight="1" x14ac:dyDescent="0.2">
      <c r="A305" s="164">
        <v>145</v>
      </c>
      <c r="B305" s="164">
        <v>258</v>
      </c>
      <c r="C305" s="141">
        <v>42233</v>
      </c>
      <c r="D305" s="157" t="s">
        <v>929</v>
      </c>
      <c r="E305" s="164" t="s">
        <v>930</v>
      </c>
      <c r="F305" s="142" t="s">
        <v>361</v>
      </c>
      <c r="G305" s="142" t="s">
        <v>931</v>
      </c>
      <c r="H305" s="164"/>
      <c r="I305" s="142">
        <v>0</v>
      </c>
      <c r="J305" s="142"/>
      <c r="K305" s="142"/>
      <c r="L305" s="164"/>
      <c r="M305" s="152" t="s">
        <v>47</v>
      </c>
      <c r="N305" s="152"/>
      <c r="O305" s="164"/>
      <c r="P305" s="164"/>
      <c r="Q305" s="141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55"/>
    </row>
    <row r="306" spans="1:34" s="84" customFormat="1" ht="39.950000000000003" customHeight="1" x14ac:dyDescent="0.2">
      <c r="A306" s="164">
        <v>146</v>
      </c>
      <c r="B306" s="164">
        <v>261</v>
      </c>
      <c r="C306" s="141">
        <v>42233</v>
      </c>
      <c r="D306" s="157" t="s">
        <v>932</v>
      </c>
      <c r="E306" s="164" t="s">
        <v>762</v>
      </c>
      <c r="F306" s="142" t="s">
        <v>361</v>
      </c>
      <c r="G306" s="141" t="s">
        <v>933</v>
      </c>
      <c r="H306" s="164"/>
      <c r="I306" s="142">
        <v>0</v>
      </c>
      <c r="J306" s="142"/>
      <c r="K306" s="142"/>
      <c r="L306" s="164"/>
      <c r="M306" s="152" t="s">
        <v>47</v>
      </c>
      <c r="N306" s="152"/>
      <c r="O306" s="164"/>
      <c r="P306" s="164"/>
      <c r="Q306" s="141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55"/>
    </row>
    <row r="307" spans="1:34" s="84" customFormat="1" ht="39.950000000000003" customHeight="1" x14ac:dyDescent="0.2">
      <c r="A307" s="164">
        <v>147</v>
      </c>
      <c r="B307" s="164">
        <v>262</v>
      </c>
      <c r="C307" s="141">
        <v>42233</v>
      </c>
      <c r="D307" s="157" t="s">
        <v>934</v>
      </c>
      <c r="E307" s="164" t="s">
        <v>935</v>
      </c>
      <c r="F307" s="142" t="s">
        <v>257</v>
      </c>
      <c r="G307" s="141" t="s">
        <v>936</v>
      </c>
      <c r="H307" s="164"/>
      <c r="I307" s="142">
        <v>0</v>
      </c>
      <c r="J307" s="142"/>
      <c r="K307" s="142"/>
      <c r="L307" s="164"/>
      <c r="M307" s="152" t="s">
        <v>47</v>
      </c>
      <c r="N307" s="152"/>
      <c r="O307" s="164"/>
      <c r="P307" s="164"/>
      <c r="Q307" s="141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55"/>
    </row>
    <row r="308" spans="1:34" s="84" customFormat="1" ht="39.950000000000003" customHeight="1" x14ac:dyDescent="0.2">
      <c r="A308" s="164">
        <v>148</v>
      </c>
      <c r="B308" s="164">
        <v>263</v>
      </c>
      <c r="C308" s="141">
        <v>42233</v>
      </c>
      <c r="D308" s="157" t="s">
        <v>937</v>
      </c>
      <c r="E308" s="164" t="s">
        <v>938</v>
      </c>
      <c r="F308" s="142" t="s">
        <v>257</v>
      </c>
      <c r="G308" s="141" t="s">
        <v>939</v>
      </c>
      <c r="H308" s="164"/>
      <c r="I308" s="142">
        <v>0</v>
      </c>
      <c r="J308" s="142"/>
      <c r="K308" s="142"/>
      <c r="L308" s="164"/>
      <c r="M308" s="152" t="s">
        <v>47</v>
      </c>
      <c r="N308" s="152"/>
      <c r="O308" s="164"/>
      <c r="P308" s="164"/>
      <c r="Q308" s="141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55"/>
    </row>
    <row r="309" spans="1:34" ht="39.950000000000003" hidden="1" customHeight="1" x14ac:dyDescent="0.2">
      <c r="A309" s="76"/>
      <c r="B309" s="76"/>
      <c r="C309" s="273"/>
      <c r="D309" s="76"/>
      <c r="E309" s="143"/>
      <c r="F309" s="143"/>
      <c r="G309" s="76"/>
      <c r="H309" s="76"/>
      <c r="I309" s="76"/>
      <c r="J309" s="76"/>
      <c r="K309" s="143"/>
      <c r="L309" s="143"/>
      <c r="M309" s="149"/>
      <c r="N309" s="149"/>
      <c r="O309" s="235"/>
      <c r="P309" s="76"/>
      <c r="Q309" s="76"/>
      <c r="R309" s="143"/>
      <c r="S309" s="143"/>
      <c r="T309" s="143"/>
      <c r="U309" s="76"/>
      <c r="V309" s="143"/>
      <c r="W309" s="76"/>
      <c r="X309" s="76"/>
      <c r="Y309" s="76"/>
      <c r="Z309" s="76"/>
      <c r="AA309" s="76"/>
      <c r="AB309" s="76"/>
      <c r="AE309" s="76"/>
      <c r="AG309" s="76"/>
      <c r="AH309" s="76"/>
    </row>
    <row r="310" spans="1:34" ht="39.950000000000003" hidden="1" customHeight="1" x14ac:dyDescent="0.2">
      <c r="A310" s="76"/>
      <c r="B310" s="76"/>
      <c r="C310" s="273"/>
      <c r="D310" s="76"/>
      <c r="E310" s="143"/>
      <c r="F310" s="143"/>
      <c r="G310" s="76"/>
      <c r="H310" s="76"/>
      <c r="I310" s="76"/>
      <c r="J310" s="76"/>
      <c r="K310" s="143"/>
      <c r="L310" s="143"/>
      <c r="M310" s="149"/>
      <c r="N310" s="149"/>
      <c r="O310" s="235"/>
      <c r="P310" s="76"/>
      <c r="Q310" s="76"/>
      <c r="R310" s="143"/>
      <c r="S310" s="143"/>
      <c r="T310" s="143"/>
      <c r="U310" s="76"/>
      <c r="V310" s="143"/>
      <c r="W310" s="76"/>
      <c r="X310" s="76"/>
      <c r="Y310" s="76"/>
      <c r="Z310" s="76"/>
      <c r="AA310" s="76"/>
      <c r="AB310" s="76"/>
      <c r="AE310" s="76"/>
      <c r="AG310" s="76"/>
      <c r="AH310" s="76"/>
    </row>
    <row r="311" spans="1:34" ht="39.950000000000003" hidden="1" customHeight="1" x14ac:dyDescent="0.2">
      <c r="A311" s="76"/>
      <c r="B311" s="76"/>
      <c r="C311" s="273"/>
      <c r="D311" s="76"/>
      <c r="E311" s="143"/>
      <c r="F311" s="143"/>
      <c r="G311" s="76"/>
      <c r="H311" s="76"/>
      <c r="I311" s="76"/>
      <c r="J311" s="76"/>
      <c r="K311" s="143"/>
      <c r="L311" s="143"/>
      <c r="M311" s="149"/>
      <c r="N311" s="149"/>
      <c r="O311" s="235"/>
      <c r="P311" s="76"/>
      <c r="Q311" s="76"/>
      <c r="R311" s="143"/>
      <c r="S311" s="143"/>
      <c r="T311" s="143"/>
      <c r="U311" s="76"/>
      <c r="V311" s="143"/>
      <c r="W311" s="76"/>
      <c r="X311" s="76"/>
      <c r="Y311" s="76"/>
      <c r="Z311" s="76"/>
      <c r="AA311" s="76"/>
      <c r="AB311" s="76"/>
      <c r="AE311" s="76"/>
      <c r="AG311" s="76"/>
      <c r="AH311" s="76"/>
    </row>
    <row r="312" spans="1:34" ht="39.950000000000003" hidden="1" customHeight="1" x14ac:dyDescent="0.2">
      <c r="A312" s="76"/>
      <c r="B312" s="76"/>
      <c r="C312" s="273"/>
      <c r="D312" s="76"/>
      <c r="E312" s="143"/>
      <c r="F312" s="143"/>
      <c r="G312" s="76"/>
      <c r="H312" s="76"/>
      <c r="I312" s="76"/>
      <c r="J312" s="76"/>
      <c r="K312" s="143"/>
      <c r="L312" s="143"/>
      <c r="M312" s="149"/>
      <c r="N312" s="149"/>
      <c r="O312" s="235"/>
      <c r="P312" s="76"/>
      <c r="Q312" s="76"/>
      <c r="R312" s="143"/>
      <c r="S312" s="143"/>
      <c r="T312" s="143"/>
      <c r="U312" s="76"/>
      <c r="V312" s="143"/>
      <c r="W312" s="76"/>
      <c r="X312" s="76"/>
      <c r="Y312" s="76"/>
      <c r="Z312" s="76"/>
      <c r="AA312" s="76"/>
      <c r="AB312" s="76"/>
      <c r="AE312" s="76"/>
      <c r="AG312" s="76"/>
      <c r="AH312" s="76"/>
    </row>
    <row r="313" spans="1:34" ht="39.950000000000003" hidden="1" customHeight="1" x14ac:dyDescent="0.2">
      <c r="A313" s="76"/>
      <c r="B313" s="76"/>
      <c r="C313" s="273"/>
      <c r="D313" s="76"/>
      <c r="E313" s="143"/>
      <c r="F313" s="143"/>
      <c r="G313" s="76"/>
      <c r="H313" s="76"/>
      <c r="I313" s="76"/>
      <c r="J313" s="76"/>
      <c r="K313" s="143"/>
      <c r="L313" s="143"/>
      <c r="M313" s="149"/>
      <c r="N313" s="149"/>
      <c r="O313" s="235"/>
      <c r="P313" s="76"/>
      <c r="Q313" s="76"/>
      <c r="R313" s="143"/>
      <c r="S313" s="143"/>
      <c r="T313" s="143"/>
      <c r="U313" s="76"/>
      <c r="V313" s="143"/>
      <c r="W313" s="76"/>
      <c r="X313" s="76"/>
      <c r="Y313" s="76"/>
      <c r="Z313" s="76"/>
      <c r="AA313" s="76"/>
      <c r="AB313" s="76"/>
      <c r="AE313" s="76"/>
      <c r="AG313" s="76"/>
      <c r="AH313" s="76"/>
    </row>
    <row r="314" spans="1:34" ht="39.950000000000003" hidden="1" customHeight="1" x14ac:dyDescent="0.2">
      <c r="A314" s="76"/>
      <c r="B314" s="76"/>
      <c r="C314" s="273"/>
      <c r="D314" s="76"/>
      <c r="E314" s="143"/>
      <c r="F314" s="143"/>
      <c r="G314" s="76"/>
      <c r="H314" s="76"/>
      <c r="I314" s="76"/>
      <c r="J314" s="76"/>
      <c r="K314" s="143"/>
      <c r="L314" s="143"/>
      <c r="M314" s="149"/>
      <c r="N314" s="149"/>
      <c r="O314" s="235"/>
      <c r="P314" s="76"/>
      <c r="Q314" s="76"/>
      <c r="R314" s="143"/>
      <c r="S314" s="143"/>
      <c r="T314" s="143"/>
      <c r="U314" s="76"/>
      <c r="V314" s="143"/>
      <c r="W314" s="76"/>
      <c r="X314" s="76"/>
      <c r="Y314" s="76"/>
      <c r="Z314" s="76"/>
      <c r="AA314" s="76"/>
      <c r="AB314" s="76"/>
      <c r="AE314" s="76"/>
      <c r="AG314" s="76"/>
      <c r="AH314" s="76"/>
    </row>
    <row r="315" spans="1:34" ht="39.950000000000003" hidden="1" customHeight="1" x14ac:dyDescent="0.2">
      <c r="A315" s="76"/>
      <c r="B315" s="76"/>
      <c r="C315" s="273"/>
      <c r="D315" s="76"/>
      <c r="E315" s="143"/>
      <c r="F315" s="143"/>
      <c r="G315" s="76"/>
      <c r="H315" s="76"/>
      <c r="I315" s="76"/>
      <c r="J315" s="76"/>
      <c r="K315" s="143"/>
      <c r="L315" s="143"/>
      <c r="M315" s="149"/>
      <c r="N315" s="149"/>
      <c r="O315" s="235"/>
      <c r="P315" s="76"/>
      <c r="Q315" s="76"/>
      <c r="R315" s="143"/>
      <c r="S315" s="143"/>
      <c r="T315" s="143"/>
      <c r="U315" s="76"/>
      <c r="V315" s="143"/>
      <c r="W315" s="76"/>
      <c r="X315" s="76"/>
      <c r="Y315" s="76"/>
      <c r="Z315" s="76"/>
      <c r="AA315" s="76"/>
      <c r="AB315" s="76"/>
      <c r="AE315" s="76"/>
      <c r="AG315" s="76"/>
      <c r="AH315" s="76"/>
    </row>
    <row r="316" spans="1:34" ht="39.950000000000003" hidden="1" customHeight="1" x14ac:dyDescent="0.2">
      <c r="A316" s="76"/>
      <c r="B316" s="76"/>
      <c r="C316" s="273"/>
      <c r="D316" s="76"/>
      <c r="E316" s="143"/>
      <c r="F316" s="143"/>
      <c r="G316" s="76"/>
      <c r="H316" s="76"/>
      <c r="I316" s="76"/>
      <c r="J316" s="76"/>
      <c r="K316" s="143"/>
      <c r="L316" s="143"/>
      <c r="M316" s="149"/>
      <c r="N316" s="149"/>
      <c r="O316" s="235"/>
      <c r="P316" s="76"/>
      <c r="Q316" s="76"/>
      <c r="R316" s="143"/>
      <c r="S316" s="143"/>
      <c r="T316" s="143"/>
      <c r="U316" s="76"/>
      <c r="V316" s="143"/>
      <c r="W316" s="76"/>
      <c r="X316" s="76"/>
      <c r="Y316" s="76"/>
      <c r="Z316" s="76"/>
      <c r="AA316" s="76"/>
      <c r="AB316" s="76"/>
      <c r="AE316" s="76"/>
      <c r="AG316" s="76"/>
      <c r="AH316" s="76"/>
    </row>
    <row r="317" spans="1:34" ht="39.950000000000003" hidden="1" customHeight="1" x14ac:dyDescent="0.2">
      <c r="A317" s="76"/>
      <c r="B317" s="76"/>
      <c r="C317" s="273"/>
      <c r="D317" s="76"/>
      <c r="E317" s="143"/>
      <c r="F317" s="143"/>
      <c r="G317" s="76"/>
      <c r="H317" s="76"/>
      <c r="I317" s="76"/>
      <c r="J317" s="76"/>
      <c r="K317" s="143"/>
      <c r="L317" s="143"/>
      <c r="M317" s="149"/>
      <c r="N317" s="149"/>
      <c r="O317" s="235"/>
      <c r="P317" s="76"/>
      <c r="Q317" s="76"/>
      <c r="R317" s="143"/>
      <c r="S317" s="143"/>
      <c r="T317" s="143"/>
      <c r="U317" s="76"/>
      <c r="V317" s="143"/>
      <c r="W317" s="76"/>
      <c r="X317" s="76"/>
      <c r="Y317" s="76"/>
      <c r="Z317" s="76"/>
      <c r="AA317" s="76"/>
      <c r="AB317" s="76"/>
      <c r="AE317" s="76"/>
      <c r="AG317" s="76"/>
      <c r="AH317" s="76"/>
    </row>
    <row r="318" spans="1:34" ht="39.950000000000003" hidden="1" customHeight="1" x14ac:dyDescent="0.2">
      <c r="A318" s="76"/>
      <c r="B318" s="76"/>
      <c r="C318" s="273"/>
      <c r="D318" s="76"/>
      <c r="E318" s="143"/>
      <c r="F318" s="143"/>
      <c r="G318" s="76"/>
      <c r="H318" s="76"/>
      <c r="I318" s="76"/>
      <c r="J318" s="76"/>
      <c r="K318" s="143"/>
      <c r="L318" s="143"/>
      <c r="M318" s="149"/>
      <c r="N318" s="149"/>
      <c r="O318" s="235"/>
      <c r="P318" s="76"/>
      <c r="Q318" s="76"/>
      <c r="R318" s="143"/>
      <c r="S318" s="143"/>
      <c r="T318" s="143"/>
      <c r="U318" s="76"/>
      <c r="V318" s="143"/>
      <c r="W318" s="76"/>
      <c r="X318" s="76"/>
      <c r="Y318" s="76"/>
      <c r="Z318" s="76"/>
      <c r="AA318" s="76"/>
      <c r="AB318" s="76"/>
      <c r="AE318" s="76"/>
      <c r="AG318" s="76"/>
      <c r="AH318" s="76"/>
    </row>
  </sheetData>
  <autoFilter ref="A2:AI308" xr:uid="{00000000-0009-0000-0000-000002000000}"/>
  <mergeCells count="4">
    <mergeCell ref="C1:D1"/>
    <mergeCell ref="A83:E83"/>
    <mergeCell ref="E199:H199"/>
    <mergeCell ref="A201:E201"/>
  </mergeCells>
  <pageMargins left="0.75" right="0.75" top="1" bottom="1" header="0.5" footer="0.5"/>
  <pageSetup scale="26" fitToHeight="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AI515"/>
  <sheetViews>
    <sheetView zoomScale="75" workbookViewId="0">
      <pane xSplit="2" ySplit="1" topLeftCell="C148" activePane="bottomRight" state="frozen"/>
      <selection pane="topRight" activeCell="C148" sqref="C148"/>
      <selection pane="bottomLeft" activeCell="C148" sqref="C148"/>
      <selection pane="bottomRight" activeCell="C148" sqref="C148"/>
    </sheetView>
  </sheetViews>
  <sheetFormatPr defaultColWidth="21.140625" defaultRowHeight="12.75" x14ac:dyDescent="0.2"/>
  <cols>
    <col min="1" max="1" width="4.28515625" bestFit="1" customWidth="1"/>
    <col min="2" max="2" width="39" customWidth="1"/>
    <col min="3" max="3" width="12" style="3" bestFit="1" customWidth="1"/>
    <col min="4" max="4" width="12" style="3" customWidth="1"/>
    <col min="5" max="5" width="12.85546875" style="3" hidden="1" customWidth="1"/>
    <col min="6" max="6" width="12" hidden="1" customWidth="1"/>
    <col min="7" max="7" width="9.5703125" style="123" hidden="1" customWidth="1"/>
    <col min="8" max="8" width="63.7109375" style="116" hidden="1" customWidth="1"/>
    <col min="9" max="9" width="36.42578125" hidden="1" customWidth="1"/>
    <col min="10" max="10" width="19.28515625" style="3" customWidth="1"/>
    <col min="11" max="11" width="17.5703125" bestFit="1" customWidth="1"/>
    <col min="12" max="12" width="14.85546875" bestFit="1" customWidth="1"/>
    <col min="13" max="13" width="58.7109375" bestFit="1" customWidth="1"/>
    <col min="14" max="14" width="25.140625" bestFit="1" customWidth="1"/>
    <col min="15" max="15" width="13.85546875" bestFit="1" customWidth="1"/>
    <col min="16" max="16" width="11.42578125" bestFit="1" customWidth="1"/>
    <col min="17" max="17" width="11.42578125" customWidth="1"/>
    <col min="18" max="18" width="22.28515625" customWidth="1"/>
    <col min="19" max="19" width="32.85546875" customWidth="1"/>
    <col min="20" max="20" width="18" bestFit="1" customWidth="1"/>
    <col min="21" max="21" width="9.85546875" bestFit="1" customWidth="1"/>
  </cols>
  <sheetData>
    <row r="1" spans="1:21" x14ac:dyDescent="0.2">
      <c r="A1" t="s">
        <v>940</v>
      </c>
      <c r="B1" t="s">
        <v>941</v>
      </c>
      <c r="C1" s="3" t="s">
        <v>942</v>
      </c>
      <c r="D1" s="3" t="s">
        <v>943</v>
      </c>
      <c r="E1" s="3" t="s">
        <v>944</v>
      </c>
      <c r="F1" t="s">
        <v>945</v>
      </c>
      <c r="G1" s="123" t="s">
        <v>946</v>
      </c>
      <c r="H1" s="116" t="s">
        <v>29</v>
      </c>
      <c r="I1" t="s">
        <v>947</v>
      </c>
      <c r="J1" s="3" t="s">
        <v>2841</v>
      </c>
      <c r="K1" t="s">
        <v>948</v>
      </c>
      <c r="L1" t="s">
        <v>949</v>
      </c>
      <c r="M1" t="s">
        <v>950</v>
      </c>
      <c r="N1" t="s">
        <v>951</v>
      </c>
      <c r="O1" t="s">
        <v>952</v>
      </c>
      <c r="P1" t="s">
        <v>953</v>
      </c>
      <c r="Q1" t="s">
        <v>954</v>
      </c>
      <c r="R1" t="s">
        <v>955</v>
      </c>
      <c r="S1" s="76" t="s">
        <v>956</v>
      </c>
      <c r="T1" t="s">
        <v>957</v>
      </c>
      <c r="U1" t="s">
        <v>958</v>
      </c>
    </row>
    <row r="2" spans="1:21" x14ac:dyDescent="0.2">
      <c r="A2">
        <v>1</v>
      </c>
      <c r="B2" t="s">
        <v>959</v>
      </c>
      <c r="D2" s="3" t="s">
        <v>960</v>
      </c>
      <c r="E2" s="3" t="s">
        <v>961</v>
      </c>
      <c r="F2" t="s">
        <v>961</v>
      </c>
      <c r="G2" s="123" t="s">
        <v>47</v>
      </c>
      <c r="H2" s="116" t="s">
        <v>962</v>
      </c>
      <c r="K2" t="s">
        <v>963</v>
      </c>
      <c r="L2" t="s">
        <v>964</v>
      </c>
      <c r="M2" t="s">
        <v>965</v>
      </c>
      <c r="N2" t="s">
        <v>966</v>
      </c>
      <c r="O2" t="s">
        <v>967</v>
      </c>
      <c r="P2" t="s">
        <v>968</v>
      </c>
      <c r="Q2" t="s">
        <v>969</v>
      </c>
    </row>
    <row r="3" spans="1:21" ht="14.25" x14ac:dyDescent="0.3">
      <c r="A3">
        <v>2</v>
      </c>
      <c r="B3" s="126" t="s">
        <v>970</v>
      </c>
      <c r="D3" s="3" t="s">
        <v>960</v>
      </c>
      <c r="K3" s="126" t="s">
        <v>971</v>
      </c>
      <c r="L3" t="s">
        <v>972</v>
      </c>
      <c r="M3" s="126" t="s">
        <v>973</v>
      </c>
      <c r="N3" t="s">
        <v>974</v>
      </c>
      <c r="O3" s="126" t="s">
        <v>975</v>
      </c>
      <c r="P3" t="s">
        <v>976</v>
      </c>
      <c r="Q3" s="126" t="s">
        <v>969</v>
      </c>
      <c r="S3" t="s">
        <v>977</v>
      </c>
    </row>
    <row r="4" spans="1:21" x14ac:dyDescent="0.2">
      <c r="A4">
        <v>3</v>
      </c>
      <c r="B4" t="s">
        <v>978</v>
      </c>
      <c r="D4" s="3" t="s">
        <v>960</v>
      </c>
      <c r="E4" s="3" t="s">
        <v>979</v>
      </c>
      <c r="F4" t="s">
        <v>979</v>
      </c>
      <c r="G4" s="123">
        <v>250</v>
      </c>
      <c r="H4" s="116" t="s">
        <v>980</v>
      </c>
      <c r="I4" t="s">
        <v>981</v>
      </c>
      <c r="K4" t="s">
        <v>982</v>
      </c>
      <c r="L4" t="s">
        <v>983</v>
      </c>
      <c r="M4" t="s">
        <v>984</v>
      </c>
      <c r="N4" t="s">
        <v>974</v>
      </c>
      <c r="O4" t="s">
        <v>975</v>
      </c>
      <c r="P4" t="s">
        <v>985</v>
      </c>
      <c r="Q4" t="s">
        <v>969</v>
      </c>
      <c r="T4" s="67"/>
    </row>
    <row r="5" spans="1:21" x14ac:dyDescent="0.2">
      <c r="A5">
        <v>4</v>
      </c>
      <c r="B5" t="s">
        <v>507</v>
      </c>
      <c r="D5" s="3" t="s">
        <v>986</v>
      </c>
      <c r="M5" t="s">
        <v>987</v>
      </c>
      <c r="N5" t="s">
        <v>974</v>
      </c>
      <c r="O5" t="s">
        <v>975</v>
      </c>
      <c r="P5" t="s">
        <v>988</v>
      </c>
      <c r="Q5" t="s">
        <v>969</v>
      </c>
      <c r="T5" s="67"/>
    </row>
    <row r="6" spans="1:21" x14ac:dyDescent="0.2">
      <c r="A6">
        <v>5</v>
      </c>
      <c r="B6" t="s">
        <v>989</v>
      </c>
      <c r="D6" s="3" t="s">
        <v>960</v>
      </c>
      <c r="E6" s="3" t="s">
        <v>979</v>
      </c>
      <c r="F6" t="s">
        <v>961</v>
      </c>
      <c r="G6" s="123" t="s">
        <v>47</v>
      </c>
      <c r="I6" t="s">
        <v>990</v>
      </c>
      <c r="K6" t="s">
        <v>41</v>
      </c>
      <c r="L6" t="s">
        <v>991</v>
      </c>
      <c r="M6" t="s">
        <v>992</v>
      </c>
      <c r="N6" t="s">
        <v>974</v>
      </c>
      <c r="O6" t="s">
        <v>993</v>
      </c>
      <c r="P6" t="s">
        <v>994</v>
      </c>
      <c r="Q6" t="s">
        <v>969</v>
      </c>
      <c r="R6" t="s">
        <v>995</v>
      </c>
      <c r="S6" t="s">
        <v>996</v>
      </c>
      <c r="T6" s="67"/>
    </row>
    <row r="7" spans="1:21" x14ac:dyDescent="0.2">
      <c r="A7">
        <v>6</v>
      </c>
      <c r="B7" t="s">
        <v>997</v>
      </c>
      <c r="D7" s="3" t="s">
        <v>960</v>
      </c>
      <c r="E7" s="3" t="s">
        <v>979</v>
      </c>
      <c r="F7" t="s">
        <v>961</v>
      </c>
      <c r="G7" s="123" t="s">
        <v>47</v>
      </c>
      <c r="H7" s="116" t="s">
        <v>998</v>
      </c>
      <c r="K7" t="s">
        <v>999</v>
      </c>
      <c r="L7" t="s">
        <v>1000</v>
      </c>
      <c r="M7" t="s">
        <v>1001</v>
      </c>
      <c r="N7" t="s">
        <v>974</v>
      </c>
      <c r="O7" t="s">
        <v>975</v>
      </c>
      <c r="P7" t="s">
        <v>1002</v>
      </c>
      <c r="Q7" t="s">
        <v>969</v>
      </c>
      <c r="T7" s="67"/>
    </row>
    <row r="8" spans="1:21" x14ac:dyDescent="0.2">
      <c r="A8">
        <v>6</v>
      </c>
      <c r="B8" t="s">
        <v>997</v>
      </c>
      <c r="D8" s="3" t="s">
        <v>960</v>
      </c>
      <c r="E8" s="3" t="s">
        <v>979</v>
      </c>
      <c r="F8" t="s">
        <v>961</v>
      </c>
      <c r="G8" s="123" t="s">
        <v>47</v>
      </c>
      <c r="H8" s="116" t="s">
        <v>998</v>
      </c>
      <c r="K8" t="s">
        <v>1003</v>
      </c>
      <c r="L8" t="s">
        <v>1004</v>
      </c>
      <c r="M8" t="s">
        <v>1005</v>
      </c>
      <c r="N8" t="s">
        <v>1006</v>
      </c>
      <c r="O8" t="s">
        <v>1007</v>
      </c>
      <c r="P8" t="s">
        <v>1008</v>
      </c>
      <c r="Q8" t="s">
        <v>969</v>
      </c>
      <c r="S8" t="s">
        <v>1009</v>
      </c>
      <c r="T8" s="67"/>
    </row>
    <row r="9" spans="1:21" x14ac:dyDescent="0.2">
      <c r="A9">
        <v>7</v>
      </c>
      <c r="B9" t="s">
        <v>1010</v>
      </c>
      <c r="D9" s="3" t="s">
        <v>960</v>
      </c>
      <c r="E9" s="3" t="s">
        <v>979</v>
      </c>
      <c r="F9" t="s">
        <v>961</v>
      </c>
      <c r="G9" s="123" t="s">
        <v>47</v>
      </c>
      <c r="K9" t="s">
        <v>1011</v>
      </c>
      <c r="L9" t="s">
        <v>1012</v>
      </c>
      <c r="M9" t="s">
        <v>1013</v>
      </c>
      <c r="N9" t="s">
        <v>974</v>
      </c>
      <c r="O9" t="s">
        <v>975</v>
      </c>
      <c r="P9" t="s">
        <v>1014</v>
      </c>
      <c r="Q9" t="s">
        <v>969</v>
      </c>
    </row>
    <row r="10" spans="1:21" x14ac:dyDescent="0.2">
      <c r="A10">
        <v>7</v>
      </c>
      <c r="B10" t="s">
        <v>1010</v>
      </c>
      <c r="D10" s="3" t="s">
        <v>960</v>
      </c>
      <c r="E10" s="3" t="s">
        <v>979</v>
      </c>
      <c r="F10" t="s">
        <v>961</v>
      </c>
      <c r="G10" s="123" t="s">
        <v>47</v>
      </c>
      <c r="K10" t="s">
        <v>1015</v>
      </c>
      <c r="L10" t="s">
        <v>1016</v>
      </c>
      <c r="M10" t="s">
        <v>1013</v>
      </c>
      <c r="N10" t="s">
        <v>974</v>
      </c>
      <c r="O10" t="s">
        <v>975</v>
      </c>
      <c r="P10" t="s">
        <v>1014</v>
      </c>
      <c r="Q10" t="s">
        <v>969</v>
      </c>
    </row>
    <row r="11" spans="1:21" x14ac:dyDescent="0.2">
      <c r="A11">
        <v>8</v>
      </c>
      <c r="B11" t="s">
        <v>1017</v>
      </c>
      <c r="D11" s="3" t="s">
        <v>1018</v>
      </c>
      <c r="E11" s="3" t="s">
        <v>979</v>
      </c>
      <c r="F11" t="s">
        <v>961</v>
      </c>
      <c r="G11" s="123" t="s">
        <v>47</v>
      </c>
      <c r="H11" s="116" t="s">
        <v>1019</v>
      </c>
      <c r="I11" t="s">
        <v>1020</v>
      </c>
      <c r="K11" t="s">
        <v>1021</v>
      </c>
      <c r="L11" t="s">
        <v>1022</v>
      </c>
      <c r="M11" t="s">
        <v>1023</v>
      </c>
      <c r="N11" t="s">
        <v>974</v>
      </c>
      <c r="O11" t="s">
        <v>975</v>
      </c>
      <c r="P11" t="s">
        <v>1024</v>
      </c>
      <c r="Q11" t="s">
        <v>969</v>
      </c>
      <c r="R11" t="s">
        <v>1025</v>
      </c>
      <c r="S11" t="s">
        <v>1026</v>
      </c>
    </row>
    <row r="12" spans="1:21" x14ac:dyDescent="0.2">
      <c r="A12">
        <v>9</v>
      </c>
      <c r="B12" t="s">
        <v>39</v>
      </c>
      <c r="D12" s="3" t="s">
        <v>960</v>
      </c>
      <c r="E12" s="3" t="s">
        <v>979</v>
      </c>
      <c r="F12" t="s">
        <v>961</v>
      </c>
      <c r="G12" s="123" t="s">
        <v>47</v>
      </c>
      <c r="H12" s="116" t="s">
        <v>1027</v>
      </c>
      <c r="I12" t="s">
        <v>1028</v>
      </c>
      <c r="K12" t="s">
        <v>1029</v>
      </c>
      <c r="L12" t="s">
        <v>1030</v>
      </c>
      <c r="M12" t="s">
        <v>1031</v>
      </c>
      <c r="N12" t="s">
        <v>1032</v>
      </c>
      <c r="O12" t="s">
        <v>975</v>
      </c>
      <c r="P12" t="s">
        <v>1033</v>
      </c>
      <c r="Q12" t="s">
        <v>969</v>
      </c>
      <c r="S12" t="s">
        <v>1034</v>
      </c>
      <c r="T12" s="67"/>
      <c r="U12" s="67"/>
    </row>
    <row r="13" spans="1:21" x14ac:dyDescent="0.2">
      <c r="A13">
        <v>10</v>
      </c>
      <c r="B13" t="s">
        <v>319</v>
      </c>
      <c r="D13" s="3" t="s">
        <v>960</v>
      </c>
      <c r="E13" s="3" t="s">
        <v>979</v>
      </c>
      <c r="F13" t="s">
        <v>961</v>
      </c>
      <c r="G13" s="123" t="s">
        <v>47</v>
      </c>
      <c r="K13" t="s">
        <v>1035</v>
      </c>
      <c r="L13" t="s">
        <v>1036</v>
      </c>
      <c r="M13" t="s">
        <v>1037</v>
      </c>
      <c r="N13" t="s">
        <v>1038</v>
      </c>
      <c r="O13" t="s">
        <v>975</v>
      </c>
      <c r="P13" t="s">
        <v>1039</v>
      </c>
      <c r="Q13" t="s">
        <v>969</v>
      </c>
      <c r="S13" t="s">
        <v>1040</v>
      </c>
    </row>
    <row r="14" spans="1:21" x14ac:dyDescent="0.2">
      <c r="A14">
        <v>11</v>
      </c>
      <c r="B14" t="s">
        <v>1041</v>
      </c>
      <c r="D14" s="3" t="s">
        <v>960</v>
      </c>
      <c r="E14" s="3" t="s">
        <v>979</v>
      </c>
      <c r="F14" t="s">
        <v>979</v>
      </c>
      <c r="G14" s="123">
        <v>200</v>
      </c>
      <c r="H14" s="116" t="s">
        <v>1042</v>
      </c>
      <c r="K14" t="s">
        <v>1043</v>
      </c>
      <c r="L14" t="s">
        <v>1044</v>
      </c>
      <c r="M14" t="s">
        <v>1045</v>
      </c>
      <c r="N14" t="s">
        <v>974</v>
      </c>
      <c r="O14" t="s">
        <v>975</v>
      </c>
      <c r="P14" t="s">
        <v>1046</v>
      </c>
      <c r="Q14" t="s">
        <v>969</v>
      </c>
      <c r="S14" t="s">
        <v>1047</v>
      </c>
    </row>
    <row r="15" spans="1:21" x14ac:dyDescent="0.2">
      <c r="A15">
        <v>12</v>
      </c>
      <c r="B15" t="s">
        <v>235</v>
      </c>
      <c r="D15" s="3" t="s">
        <v>960</v>
      </c>
      <c r="E15" s="3" t="s">
        <v>979</v>
      </c>
      <c r="F15" t="s">
        <v>961</v>
      </c>
      <c r="G15" s="123" t="s">
        <v>47</v>
      </c>
      <c r="K15" t="s">
        <v>1048</v>
      </c>
      <c r="L15" t="s">
        <v>1049</v>
      </c>
      <c r="M15" t="s">
        <v>1050</v>
      </c>
      <c r="N15" t="s">
        <v>974</v>
      </c>
      <c r="O15" t="s">
        <v>975</v>
      </c>
      <c r="P15" t="s">
        <v>1051</v>
      </c>
      <c r="Q15" t="s">
        <v>969</v>
      </c>
    </row>
    <row r="16" spans="1:21" x14ac:dyDescent="0.2">
      <c r="A16">
        <v>13</v>
      </c>
      <c r="B16" t="s">
        <v>1052</v>
      </c>
      <c r="D16" s="3" t="s">
        <v>986</v>
      </c>
      <c r="E16" s="3" t="s">
        <v>979</v>
      </c>
      <c r="F16" t="s">
        <v>961</v>
      </c>
      <c r="G16" s="123" t="s">
        <v>47</v>
      </c>
      <c r="H16" s="116" t="s">
        <v>1053</v>
      </c>
      <c r="K16" t="s">
        <v>1054</v>
      </c>
      <c r="L16" t="s">
        <v>1055</v>
      </c>
      <c r="M16" t="s">
        <v>1056</v>
      </c>
      <c r="N16" t="s">
        <v>1057</v>
      </c>
      <c r="O16" t="s">
        <v>975</v>
      </c>
      <c r="P16" t="s">
        <v>1058</v>
      </c>
      <c r="Q16" t="s">
        <v>969</v>
      </c>
    </row>
    <row r="17" spans="1:20" x14ac:dyDescent="0.2">
      <c r="A17">
        <v>14</v>
      </c>
      <c r="B17" t="s">
        <v>1059</v>
      </c>
      <c r="F17" t="s">
        <v>961</v>
      </c>
      <c r="G17" s="123" t="s">
        <v>47</v>
      </c>
      <c r="Q17" t="s">
        <v>969</v>
      </c>
    </row>
    <row r="18" spans="1:20" x14ac:dyDescent="0.2">
      <c r="A18">
        <v>15</v>
      </c>
      <c r="B18" t="s">
        <v>2771</v>
      </c>
      <c r="D18" s="3" t="s">
        <v>960</v>
      </c>
      <c r="F18" t="s">
        <v>961</v>
      </c>
      <c r="G18" s="123" t="s">
        <v>47</v>
      </c>
      <c r="K18" t="s">
        <v>1060</v>
      </c>
      <c r="L18" t="s">
        <v>1061</v>
      </c>
      <c r="M18" t="s">
        <v>1062</v>
      </c>
      <c r="N18" t="s">
        <v>1063</v>
      </c>
      <c r="O18" t="s">
        <v>975</v>
      </c>
      <c r="P18" t="s">
        <v>1064</v>
      </c>
      <c r="Q18" t="s">
        <v>969</v>
      </c>
      <c r="R18" t="s">
        <v>2772</v>
      </c>
      <c r="S18" t="s">
        <v>1066</v>
      </c>
    </row>
    <row r="19" spans="1:20" x14ac:dyDescent="0.2">
      <c r="A19">
        <v>16</v>
      </c>
      <c r="B19" t="s">
        <v>146</v>
      </c>
      <c r="D19" s="3" t="s">
        <v>960</v>
      </c>
      <c r="F19" t="s">
        <v>961</v>
      </c>
      <c r="G19" s="123" t="s">
        <v>47</v>
      </c>
      <c r="K19" t="s">
        <v>148</v>
      </c>
      <c r="L19" t="s">
        <v>1067</v>
      </c>
      <c r="Q19" t="s">
        <v>969</v>
      </c>
    </row>
    <row r="20" spans="1:20" x14ac:dyDescent="0.2">
      <c r="A20">
        <v>17</v>
      </c>
      <c r="B20" t="s">
        <v>1068</v>
      </c>
      <c r="D20" s="3" t="s">
        <v>960</v>
      </c>
      <c r="E20" s="3" t="s">
        <v>979</v>
      </c>
      <c r="F20" t="s">
        <v>979</v>
      </c>
      <c r="G20" s="123">
        <v>250</v>
      </c>
      <c r="H20" s="116" t="s">
        <v>1069</v>
      </c>
      <c r="K20" t="s">
        <v>126</v>
      </c>
      <c r="L20" t="s">
        <v>1070</v>
      </c>
      <c r="M20" t="s">
        <v>1071</v>
      </c>
      <c r="N20" t="s">
        <v>1072</v>
      </c>
      <c r="O20" t="s">
        <v>975</v>
      </c>
      <c r="P20" t="s">
        <v>1073</v>
      </c>
      <c r="Q20" t="s">
        <v>969</v>
      </c>
      <c r="R20" t="s">
        <v>1074</v>
      </c>
      <c r="S20" t="s">
        <v>1075</v>
      </c>
    </row>
    <row r="21" spans="1:20" x14ac:dyDescent="0.2">
      <c r="A21">
        <v>18</v>
      </c>
      <c r="B21" t="s">
        <v>1076</v>
      </c>
      <c r="D21" s="3" t="s">
        <v>986</v>
      </c>
      <c r="E21" s="3" t="s">
        <v>979</v>
      </c>
      <c r="F21" t="s">
        <v>961</v>
      </c>
      <c r="G21" s="123" t="s">
        <v>47</v>
      </c>
      <c r="H21" s="116" t="s">
        <v>1077</v>
      </c>
      <c r="K21" t="s">
        <v>1078</v>
      </c>
      <c r="L21" t="s">
        <v>1079</v>
      </c>
      <c r="M21" t="s">
        <v>1080</v>
      </c>
      <c r="N21" t="s">
        <v>1081</v>
      </c>
      <c r="O21" t="s">
        <v>975</v>
      </c>
      <c r="P21" t="s">
        <v>1082</v>
      </c>
      <c r="Q21" t="s">
        <v>969</v>
      </c>
      <c r="R21" t="s">
        <v>1083</v>
      </c>
      <c r="T21" s="67"/>
    </row>
    <row r="22" spans="1:20" x14ac:dyDescent="0.2">
      <c r="A22">
        <v>19</v>
      </c>
      <c r="B22" t="s">
        <v>1084</v>
      </c>
      <c r="D22" s="3" t="s">
        <v>960</v>
      </c>
      <c r="E22" s="3" t="s">
        <v>979</v>
      </c>
      <c r="F22" t="s">
        <v>979</v>
      </c>
      <c r="G22" s="123">
        <v>500</v>
      </c>
      <c r="K22" t="s">
        <v>171</v>
      </c>
      <c r="L22" t="s">
        <v>1085</v>
      </c>
      <c r="M22" t="s">
        <v>1086</v>
      </c>
      <c r="N22" t="s">
        <v>91</v>
      </c>
      <c r="O22" t="s">
        <v>975</v>
      </c>
      <c r="P22" t="s">
        <v>1087</v>
      </c>
      <c r="Q22" t="s">
        <v>969</v>
      </c>
    </row>
    <row r="23" spans="1:20" x14ac:dyDescent="0.2">
      <c r="A23">
        <v>20</v>
      </c>
      <c r="B23" t="s">
        <v>1088</v>
      </c>
      <c r="D23" s="3" t="s">
        <v>960</v>
      </c>
      <c r="E23" s="3" t="s">
        <v>979</v>
      </c>
      <c r="F23" t="s">
        <v>979</v>
      </c>
      <c r="G23" s="123">
        <v>500</v>
      </c>
      <c r="H23" s="116" t="s">
        <v>1089</v>
      </c>
      <c r="I23" t="s">
        <v>1090</v>
      </c>
      <c r="K23" t="s">
        <v>1091</v>
      </c>
      <c r="L23" t="s">
        <v>1092</v>
      </c>
      <c r="M23" t="s">
        <v>1093</v>
      </c>
      <c r="N23" t="s">
        <v>974</v>
      </c>
      <c r="O23" t="s">
        <v>975</v>
      </c>
      <c r="P23" t="s">
        <v>1094</v>
      </c>
      <c r="Q23" t="s">
        <v>969</v>
      </c>
      <c r="R23" s="95" t="s">
        <v>1095</v>
      </c>
      <c r="S23" t="s">
        <v>1096</v>
      </c>
    </row>
    <row r="24" spans="1:20" x14ac:dyDescent="0.2">
      <c r="A24">
        <v>20</v>
      </c>
      <c r="B24" t="s">
        <v>1088</v>
      </c>
      <c r="D24" s="3" t="s">
        <v>960</v>
      </c>
      <c r="E24" s="3" t="s">
        <v>979</v>
      </c>
      <c r="F24" t="s">
        <v>961</v>
      </c>
      <c r="G24" s="123" t="s">
        <v>47</v>
      </c>
      <c r="K24" t="s">
        <v>1097</v>
      </c>
      <c r="L24" t="s">
        <v>1098</v>
      </c>
      <c r="M24" t="s">
        <v>1093</v>
      </c>
      <c r="N24" t="s">
        <v>974</v>
      </c>
      <c r="O24" t="s">
        <v>975</v>
      </c>
      <c r="P24" t="s">
        <v>1094</v>
      </c>
      <c r="Q24" t="s">
        <v>969</v>
      </c>
      <c r="R24" t="s">
        <v>1099</v>
      </c>
      <c r="S24" t="s">
        <v>1100</v>
      </c>
    </row>
    <row r="25" spans="1:20" x14ac:dyDescent="0.2">
      <c r="A25">
        <v>20</v>
      </c>
      <c r="B25" t="s">
        <v>1101</v>
      </c>
      <c r="H25" s="116" t="s">
        <v>1102</v>
      </c>
      <c r="K25" t="s">
        <v>1021</v>
      </c>
      <c r="L25" t="s">
        <v>1101</v>
      </c>
      <c r="M25" t="s">
        <v>1103</v>
      </c>
      <c r="N25" t="s">
        <v>974</v>
      </c>
      <c r="O25" t="s">
        <v>975</v>
      </c>
      <c r="P25" t="s">
        <v>1104</v>
      </c>
      <c r="Q25" t="s">
        <v>969</v>
      </c>
      <c r="R25">
        <v>5143744551</v>
      </c>
      <c r="S25" t="s">
        <v>1105</v>
      </c>
      <c r="T25" s="67"/>
    </row>
    <row r="26" spans="1:20" x14ac:dyDescent="0.2">
      <c r="A26">
        <v>21</v>
      </c>
      <c r="B26" t="s">
        <v>1106</v>
      </c>
      <c r="D26" s="3" t="s">
        <v>960</v>
      </c>
      <c r="E26" s="3" t="s">
        <v>979</v>
      </c>
      <c r="F26" t="s">
        <v>979</v>
      </c>
      <c r="G26" s="123">
        <v>500</v>
      </c>
      <c r="H26" s="116" t="s">
        <v>1089</v>
      </c>
      <c r="K26" t="s">
        <v>1107</v>
      </c>
      <c r="L26" t="s">
        <v>1108</v>
      </c>
      <c r="M26" t="s">
        <v>1109</v>
      </c>
      <c r="N26" t="s">
        <v>1110</v>
      </c>
      <c r="O26" t="s">
        <v>975</v>
      </c>
      <c r="P26" t="s">
        <v>1111</v>
      </c>
      <c r="Q26" t="s">
        <v>969</v>
      </c>
      <c r="R26" t="s">
        <v>1112</v>
      </c>
      <c r="S26" t="s">
        <v>1113</v>
      </c>
    </row>
    <row r="27" spans="1:20" x14ac:dyDescent="0.2">
      <c r="A27">
        <v>22</v>
      </c>
      <c r="B27" t="s">
        <v>1114</v>
      </c>
      <c r="D27" s="3" t="s">
        <v>960</v>
      </c>
      <c r="E27" s="3" t="s">
        <v>979</v>
      </c>
      <c r="F27" t="s">
        <v>979</v>
      </c>
      <c r="G27" s="123">
        <v>500</v>
      </c>
      <c r="H27" s="116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975</v>
      </c>
      <c r="P27" t="s">
        <v>1120</v>
      </c>
      <c r="Q27" t="s">
        <v>969</v>
      </c>
      <c r="R27" t="s">
        <v>1121</v>
      </c>
      <c r="S27" t="s">
        <v>1122</v>
      </c>
      <c r="T27" s="67"/>
    </row>
    <row r="28" spans="1:20" x14ac:dyDescent="0.2">
      <c r="A28">
        <v>24</v>
      </c>
      <c r="B28" t="s">
        <v>101</v>
      </c>
      <c r="D28" s="3" t="s">
        <v>960</v>
      </c>
      <c r="E28" s="3" t="s">
        <v>979</v>
      </c>
      <c r="F28" t="s">
        <v>979</v>
      </c>
      <c r="G28" s="123">
        <v>500</v>
      </c>
      <c r="H28" s="116" t="s">
        <v>1089</v>
      </c>
      <c r="I28" t="s">
        <v>1123</v>
      </c>
      <c r="K28" t="s">
        <v>1124</v>
      </c>
      <c r="L28" t="s">
        <v>1125</v>
      </c>
      <c r="M28" t="s">
        <v>1126</v>
      </c>
      <c r="N28" t="s">
        <v>974</v>
      </c>
      <c r="O28" t="s">
        <v>975</v>
      </c>
      <c r="P28" t="s">
        <v>1127</v>
      </c>
      <c r="Q28" t="s">
        <v>969</v>
      </c>
      <c r="T28" s="67"/>
    </row>
    <row r="29" spans="1:20" x14ac:dyDescent="0.2">
      <c r="A29">
        <v>25</v>
      </c>
      <c r="B29" t="s">
        <v>1128</v>
      </c>
      <c r="D29" s="3" t="s">
        <v>960</v>
      </c>
      <c r="E29" s="3" t="s">
        <v>979</v>
      </c>
      <c r="F29" t="s">
        <v>979</v>
      </c>
      <c r="G29" s="123">
        <v>1200</v>
      </c>
      <c r="K29" t="s">
        <v>1129</v>
      </c>
      <c r="L29" t="s">
        <v>1130</v>
      </c>
      <c r="M29" t="s">
        <v>1131</v>
      </c>
      <c r="N29" t="s">
        <v>974</v>
      </c>
      <c r="O29" t="s">
        <v>975</v>
      </c>
      <c r="P29" t="s">
        <v>1132</v>
      </c>
      <c r="Q29" t="s">
        <v>969</v>
      </c>
      <c r="S29" t="s">
        <v>1133</v>
      </c>
      <c r="T29" s="67"/>
    </row>
    <row r="30" spans="1:20" x14ac:dyDescent="0.2">
      <c r="A30">
        <v>26</v>
      </c>
      <c r="B30" t="s">
        <v>1134</v>
      </c>
      <c r="D30" s="3" t="s">
        <v>960</v>
      </c>
      <c r="E30" s="3" t="s">
        <v>979</v>
      </c>
      <c r="F30" t="s">
        <v>979</v>
      </c>
      <c r="G30" s="123">
        <v>200</v>
      </c>
      <c r="K30" t="s">
        <v>1135</v>
      </c>
      <c r="L30" t="s">
        <v>1136</v>
      </c>
      <c r="M30" t="s">
        <v>1137</v>
      </c>
      <c r="N30" t="s">
        <v>1138</v>
      </c>
      <c r="O30" t="s">
        <v>975</v>
      </c>
      <c r="P30" t="s">
        <v>1139</v>
      </c>
      <c r="Q30" t="s">
        <v>969</v>
      </c>
      <c r="R30" t="s">
        <v>1140</v>
      </c>
      <c r="T30" s="67"/>
    </row>
    <row r="31" spans="1:20" x14ac:dyDescent="0.2">
      <c r="A31">
        <v>27</v>
      </c>
      <c r="B31" t="s">
        <v>1141</v>
      </c>
      <c r="D31" s="3" t="s">
        <v>960</v>
      </c>
      <c r="E31" s="3" t="s">
        <v>979</v>
      </c>
      <c r="F31" t="s">
        <v>979</v>
      </c>
      <c r="G31" s="123">
        <v>200</v>
      </c>
      <c r="H31" s="116" t="s">
        <v>1042</v>
      </c>
      <c r="I31" t="s">
        <v>1142</v>
      </c>
      <c r="K31" t="s">
        <v>1143</v>
      </c>
      <c r="L31" t="s">
        <v>1144</v>
      </c>
      <c r="M31" t="s">
        <v>1145</v>
      </c>
      <c r="N31" t="s">
        <v>1032</v>
      </c>
      <c r="O31" t="s">
        <v>975</v>
      </c>
      <c r="P31" t="s">
        <v>1146</v>
      </c>
      <c r="Q31" t="s">
        <v>969</v>
      </c>
      <c r="R31" t="s">
        <v>1147</v>
      </c>
      <c r="S31" t="s">
        <v>1148</v>
      </c>
      <c r="T31" s="67"/>
    </row>
    <row r="32" spans="1:20" x14ac:dyDescent="0.2">
      <c r="A32">
        <v>28</v>
      </c>
      <c r="B32" t="s">
        <v>486</v>
      </c>
      <c r="D32" s="3" t="s">
        <v>986</v>
      </c>
      <c r="E32" s="3" t="s">
        <v>979</v>
      </c>
      <c r="F32" t="s">
        <v>979</v>
      </c>
      <c r="G32" s="123">
        <v>200</v>
      </c>
      <c r="I32" t="s">
        <v>1149</v>
      </c>
      <c r="K32" t="s">
        <v>1150</v>
      </c>
      <c r="L32" t="s">
        <v>1151</v>
      </c>
      <c r="M32" t="s">
        <v>1152</v>
      </c>
      <c r="N32" t="s">
        <v>1153</v>
      </c>
      <c r="O32" t="s">
        <v>975</v>
      </c>
      <c r="P32" t="s">
        <v>1154</v>
      </c>
      <c r="Q32" t="s">
        <v>969</v>
      </c>
      <c r="R32" t="s">
        <v>1155</v>
      </c>
      <c r="S32" t="s">
        <v>1156</v>
      </c>
      <c r="T32" s="67"/>
    </row>
    <row r="33" spans="1:20" x14ac:dyDescent="0.2">
      <c r="A33">
        <v>29</v>
      </c>
      <c r="B33" t="s">
        <v>1157</v>
      </c>
      <c r="D33" s="3" t="s">
        <v>960</v>
      </c>
      <c r="E33" s="3" t="s">
        <v>979</v>
      </c>
      <c r="F33" t="s">
        <v>979</v>
      </c>
      <c r="G33" s="123">
        <v>300</v>
      </c>
      <c r="K33" t="s">
        <v>1158</v>
      </c>
      <c r="L33" t="s">
        <v>1159</v>
      </c>
      <c r="M33" t="s">
        <v>1160</v>
      </c>
      <c r="N33" t="s">
        <v>1161</v>
      </c>
      <c r="O33" t="s">
        <v>975</v>
      </c>
      <c r="P33" t="s">
        <v>1162</v>
      </c>
      <c r="Q33" t="s">
        <v>969</v>
      </c>
      <c r="S33" t="s">
        <v>1163</v>
      </c>
      <c r="T33" s="67"/>
    </row>
    <row r="34" spans="1:20" x14ac:dyDescent="0.2">
      <c r="A34">
        <v>30</v>
      </c>
      <c r="B34" t="s">
        <v>1164</v>
      </c>
      <c r="D34" s="3" t="s">
        <v>960</v>
      </c>
      <c r="E34" s="3" t="s">
        <v>979</v>
      </c>
      <c r="F34" t="s">
        <v>979</v>
      </c>
      <c r="G34" s="123">
        <v>100</v>
      </c>
      <c r="K34" t="s">
        <v>1165</v>
      </c>
      <c r="L34" t="s">
        <v>1166</v>
      </c>
      <c r="M34" t="s">
        <v>1167</v>
      </c>
      <c r="N34" t="s">
        <v>1168</v>
      </c>
      <c r="O34" t="s">
        <v>975</v>
      </c>
      <c r="P34" t="s">
        <v>1169</v>
      </c>
      <c r="Q34" t="s">
        <v>969</v>
      </c>
      <c r="R34" t="s">
        <v>1170</v>
      </c>
      <c r="T34" s="67"/>
    </row>
    <row r="35" spans="1:20" x14ac:dyDescent="0.2">
      <c r="A35">
        <v>31</v>
      </c>
      <c r="B35" t="s">
        <v>1171</v>
      </c>
      <c r="D35" s="3" t="s">
        <v>960</v>
      </c>
      <c r="E35" s="3" t="s">
        <v>979</v>
      </c>
      <c r="F35" t="s">
        <v>961</v>
      </c>
      <c r="G35" s="123" t="s">
        <v>47</v>
      </c>
      <c r="I35" t="s">
        <v>1172</v>
      </c>
      <c r="K35" t="s">
        <v>1173</v>
      </c>
      <c r="L35" t="s">
        <v>1174</v>
      </c>
      <c r="M35" t="s">
        <v>1175</v>
      </c>
      <c r="N35" t="s">
        <v>1032</v>
      </c>
      <c r="O35" t="s">
        <v>975</v>
      </c>
      <c r="P35" t="s">
        <v>1176</v>
      </c>
      <c r="Q35" t="s">
        <v>969</v>
      </c>
      <c r="R35" s="114" t="s">
        <v>1177</v>
      </c>
      <c r="S35" t="s">
        <v>1178</v>
      </c>
    </row>
    <row r="36" spans="1:20" x14ac:dyDescent="0.2">
      <c r="A36">
        <v>31</v>
      </c>
      <c r="B36" t="s">
        <v>1171</v>
      </c>
      <c r="D36" s="3" t="s">
        <v>960</v>
      </c>
      <c r="E36" s="3" t="s">
        <v>979</v>
      </c>
      <c r="F36" t="s">
        <v>961</v>
      </c>
      <c r="G36" s="123" t="s">
        <v>47</v>
      </c>
      <c r="I36" t="s">
        <v>1179</v>
      </c>
      <c r="K36" t="s">
        <v>1180</v>
      </c>
      <c r="L36" t="s">
        <v>1181</v>
      </c>
      <c r="M36" t="s">
        <v>1175</v>
      </c>
      <c r="N36" t="s">
        <v>1032</v>
      </c>
      <c r="O36" t="s">
        <v>975</v>
      </c>
      <c r="P36" t="s">
        <v>1176</v>
      </c>
      <c r="Q36" t="s">
        <v>969</v>
      </c>
      <c r="R36" s="114" t="s">
        <v>1177</v>
      </c>
    </row>
    <row r="37" spans="1:20" x14ac:dyDescent="0.2">
      <c r="A37">
        <v>32</v>
      </c>
      <c r="B37" t="s">
        <v>1182</v>
      </c>
      <c r="D37" s="3" t="s">
        <v>960</v>
      </c>
      <c r="E37" s="3" t="s">
        <v>979</v>
      </c>
      <c r="F37" t="s">
        <v>979</v>
      </c>
      <c r="G37" s="123">
        <v>500</v>
      </c>
      <c r="I37" t="s">
        <v>1090</v>
      </c>
      <c r="K37" t="s">
        <v>171</v>
      </c>
      <c r="L37" t="s">
        <v>1183</v>
      </c>
      <c r="M37" t="s">
        <v>1184</v>
      </c>
      <c r="N37" t="s">
        <v>1185</v>
      </c>
      <c r="O37" t="s">
        <v>1186</v>
      </c>
      <c r="P37">
        <v>30318</v>
      </c>
      <c r="Q37" t="s">
        <v>1187</v>
      </c>
      <c r="R37" t="s">
        <v>1187</v>
      </c>
      <c r="S37" t="s">
        <v>1188</v>
      </c>
      <c r="T37" s="67"/>
    </row>
    <row r="38" spans="1:20" x14ac:dyDescent="0.2">
      <c r="A38">
        <v>33</v>
      </c>
      <c r="B38" t="s">
        <v>1189</v>
      </c>
      <c r="D38" s="3" t="s">
        <v>960</v>
      </c>
      <c r="E38" s="3" t="s">
        <v>979</v>
      </c>
      <c r="F38" t="s">
        <v>979</v>
      </c>
      <c r="G38" s="123">
        <v>100</v>
      </c>
      <c r="H38" s="116" t="s">
        <v>1190</v>
      </c>
      <c r="K38" t="s">
        <v>1191</v>
      </c>
      <c r="L38" t="s">
        <v>1192</v>
      </c>
      <c r="M38" t="s">
        <v>1193</v>
      </c>
      <c r="N38" t="s">
        <v>1194</v>
      </c>
      <c r="O38" t="s">
        <v>975</v>
      </c>
      <c r="P38" t="s">
        <v>1195</v>
      </c>
      <c r="Q38" t="s">
        <v>969</v>
      </c>
      <c r="S38" t="s">
        <v>1196</v>
      </c>
      <c r="T38" s="67"/>
    </row>
    <row r="39" spans="1:20" x14ac:dyDescent="0.2">
      <c r="A39">
        <v>34</v>
      </c>
      <c r="B39" t="s">
        <v>1197</v>
      </c>
      <c r="D39" s="3" t="s">
        <v>1018</v>
      </c>
      <c r="E39" s="3" t="s">
        <v>979</v>
      </c>
      <c r="F39" t="s">
        <v>979</v>
      </c>
      <c r="G39" s="123">
        <v>300</v>
      </c>
      <c r="K39" t="s">
        <v>1198</v>
      </c>
      <c r="L39" t="s">
        <v>1199</v>
      </c>
      <c r="M39" t="s">
        <v>1200</v>
      </c>
      <c r="N39" t="s">
        <v>1201</v>
      </c>
      <c r="O39" t="s">
        <v>975</v>
      </c>
      <c r="P39" t="s">
        <v>1202</v>
      </c>
      <c r="Q39" t="s">
        <v>969</v>
      </c>
      <c r="R39" t="s">
        <v>1203</v>
      </c>
      <c r="S39" t="s">
        <v>1204</v>
      </c>
    </row>
    <row r="40" spans="1:20" x14ac:dyDescent="0.2">
      <c r="A40">
        <v>35</v>
      </c>
      <c r="B40" t="s">
        <v>74</v>
      </c>
      <c r="D40" s="3" t="s">
        <v>986</v>
      </c>
      <c r="E40" s="3" t="s">
        <v>979</v>
      </c>
      <c r="F40" t="s">
        <v>979</v>
      </c>
      <c r="G40" s="123">
        <v>100</v>
      </c>
      <c r="I40" t="s">
        <v>1205</v>
      </c>
      <c r="K40" t="s">
        <v>1206</v>
      </c>
      <c r="L40" t="s">
        <v>1207</v>
      </c>
      <c r="M40" t="s">
        <v>1208</v>
      </c>
      <c r="N40" t="s">
        <v>1209</v>
      </c>
      <c r="O40" t="s">
        <v>975</v>
      </c>
      <c r="P40" t="s">
        <v>1210</v>
      </c>
      <c r="Q40" t="s">
        <v>969</v>
      </c>
      <c r="R40" t="s">
        <v>1211</v>
      </c>
      <c r="S40" t="s">
        <v>1212</v>
      </c>
    </row>
    <row r="41" spans="1:20" x14ac:dyDescent="0.2">
      <c r="A41">
        <v>36</v>
      </c>
      <c r="B41" t="s">
        <v>1213</v>
      </c>
      <c r="D41" s="3" t="s">
        <v>960</v>
      </c>
      <c r="E41" s="3" t="s">
        <v>979</v>
      </c>
      <c r="F41" t="s">
        <v>961</v>
      </c>
      <c r="G41" s="123" t="s">
        <v>47</v>
      </c>
      <c r="I41" t="s">
        <v>1214</v>
      </c>
      <c r="K41" t="s">
        <v>1116</v>
      </c>
      <c r="L41" t="s">
        <v>1215</v>
      </c>
      <c r="M41" t="s">
        <v>1216</v>
      </c>
      <c r="N41" t="s">
        <v>974</v>
      </c>
      <c r="O41" t="s">
        <v>975</v>
      </c>
      <c r="P41" t="s">
        <v>1217</v>
      </c>
      <c r="Q41" t="s">
        <v>969</v>
      </c>
      <c r="S41" s="99" t="s">
        <v>1218</v>
      </c>
    </row>
    <row r="42" spans="1:20" x14ac:dyDescent="0.2">
      <c r="A42">
        <v>36</v>
      </c>
      <c r="B42" t="s">
        <v>1213</v>
      </c>
      <c r="D42" s="3" t="s">
        <v>960</v>
      </c>
      <c r="E42" s="3" t="s">
        <v>979</v>
      </c>
      <c r="F42" t="s">
        <v>961</v>
      </c>
      <c r="G42" s="123" t="s">
        <v>47</v>
      </c>
      <c r="I42" t="s">
        <v>1219</v>
      </c>
      <c r="K42" t="s">
        <v>1220</v>
      </c>
      <c r="L42" t="s">
        <v>1221</v>
      </c>
      <c r="M42" t="s">
        <v>1222</v>
      </c>
      <c r="N42" t="s">
        <v>1223</v>
      </c>
      <c r="O42" t="s">
        <v>1224</v>
      </c>
      <c r="P42" t="s">
        <v>1225</v>
      </c>
      <c r="Q42" t="s">
        <v>969</v>
      </c>
      <c r="S42" t="s">
        <v>1226</v>
      </c>
      <c r="T42" s="67"/>
    </row>
    <row r="43" spans="1:20" x14ac:dyDescent="0.2">
      <c r="A43">
        <v>37</v>
      </c>
      <c r="B43" t="s">
        <v>1227</v>
      </c>
      <c r="D43" s="3" t="s">
        <v>960</v>
      </c>
      <c r="E43" s="3" t="s">
        <v>979</v>
      </c>
      <c r="F43" t="s">
        <v>961</v>
      </c>
      <c r="K43" t="s">
        <v>1228</v>
      </c>
      <c r="L43" t="s">
        <v>1229</v>
      </c>
      <c r="M43" t="s">
        <v>1230</v>
      </c>
      <c r="N43" t="s">
        <v>1032</v>
      </c>
      <c r="O43" t="s">
        <v>975</v>
      </c>
      <c r="P43" t="s">
        <v>1231</v>
      </c>
      <c r="Q43" t="s">
        <v>969</v>
      </c>
      <c r="T43" s="67"/>
    </row>
    <row r="44" spans="1:20" x14ac:dyDescent="0.2">
      <c r="A44">
        <v>38</v>
      </c>
      <c r="B44" t="s">
        <v>1232</v>
      </c>
      <c r="D44" s="3" t="s">
        <v>960</v>
      </c>
      <c r="E44" s="3" t="s">
        <v>979</v>
      </c>
      <c r="F44" t="s">
        <v>979</v>
      </c>
      <c r="G44" s="123">
        <v>250</v>
      </c>
      <c r="K44" t="s">
        <v>1233</v>
      </c>
      <c r="L44" t="s">
        <v>1015</v>
      </c>
      <c r="M44" t="s">
        <v>1234</v>
      </c>
      <c r="N44" t="s">
        <v>1194</v>
      </c>
      <c r="O44" t="s">
        <v>975</v>
      </c>
      <c r="P44" t="s">
        <v>1235</v>
      </c>
      <c r="Q44" t="s">
        <v>969</v>
      </c>
      <c r="T44" s="67"/>
    </row>
    <row r="45" spans="1:20" x14ac:dyDescent="0.2">
      <c r="A45">
        <v>39</v>
      </c>
      <c r="B45" t="s">
        <v>1236</v>
      </c>
      <c r="D45" s="3" t="s">
        <v>960</v>
      </c>
      <c r="F45" t="s">
        <v>961</v>
      </c>
      <c r="G45" s="123" t="s">
        <v>47</v>
      </c>
      <c r="M45" t="s">
        <v>1237</v>
      </c>
      <c r="N45" t="s">
        <v>1238</v>
      </c>
      <c r="O45" t="s">
        <v>975</v>
      </c>
      <c r="P45" t="s">
        <v>1239</v>
      </c>
      <c r="Q45" t="s">
        <v>969</v>
      </c>
      <c r="T45" s="67"/>
    </row>
    <row r="46" spans="1:20" x14ac:dyDescent="0.2">
      <c r="A46">
        <v>40</v>
      </c>
      <c r="B46" t="s">
        <v>1240</v>
      </c>
      <c r="D46" s="3" t="s">
        <v>960</v>
      </c>
      <c r="F46" t="s">
        <v>961</v>
      </c>
      <c r="G46" s="123" t="s">
        <v>47</v>
      </c>
      <c r="K46" t="s">
        <v>1241</v>
      </c>
      <c r="L46" t="s">
        <v>1242</v>
      </c>
      <c r="M46" t="s">
        <v>1243</v>
      </c>
      <c r="N46" t="s">
        <v>1238</v>
      </c>
      <c r="O46" t="s">
        <v>975</v>
      </c>
      <c r="P46" t="s">
        <v>1239</v>
      </c>
      <c r="Q46" t="s">
        <v>969</v>
      </c>
      <c r="T46" s="67"/>
    </row>
    <row r="47" spans="1:20" x14ac:dyDescent="0.2">
      <c r="A47">
        <v>41</v>
      </c>
      <c r="B47" t="s">
        <v>1244</v>
      </c>
      <c r="F47" t="s">
        <v>961</v>
      </c>
      <c r="G47" s="123" t="s">
        <v>47</v>
      </c>
      <c r="Q47" t="s">
        <v>969</v>
      </c>
      <c r="T47" s="67"/>
    </row>
    <row r="48" spans="1:20" x14ac:dyDescent="0.2">
      <c r="A48">
        <v>41</v>
      </c>
      <c r="B48" t="s">
        <v>1245</v>
      </c>
      <c r="D48" s="3" t="s">
        <v>960</v>
      </c>
      <c r="E48" s="3" t="s">
        <v>979</v>
      </c>
      <c r="F48" t="s">
        <v>961</v>
      </c>
      <c r="G48" s="123" t="s">
        <v>47</v>
      </c>
      <c r="K48" t="s">
        <v>1246</v>
      </c>
      <c r="L48" t="s">
        <v>1247</v>
      </c>
      <c r="M48" t="s">
        <v>1248</v>
      </c>
      <c r="N48" t="s">
        <v>974</v>
      </c>
      <c r="O48" t="s">
        <v>975</v>
      </c>
      <c r="P48" t="s">
        <v>1249</v>
      </c>
      <c r="Q48" t="s">
        <v>969</v>
      </c>
      <c r="T48" s="67"/>
    </row>
    <row r="49" spans="1:20" x14ac:dyDescent="0.2">
      <c r="A49">
        <v>42</v>
      </c>
      <c r="B49" t="s">
        <v>92</v>
      </c>
      <c r="D49" s="3" t="s">
        <v>960</v>
      </c>
      <c r="E49" s="3" t="s">
        <v>961</v>
      </c>
      <c r="F49" t="s">
        <v>979</v>
      </c>
      <c r="G49" s="123">
        <v>1500</v>
      </c>
      <c r="K49" t="s">
        <v>1250</v>
      </c>
      <c r="L49" t="s">
        <v>1251</v>
      </c>
      <c r="M49" t="s">
        <v>1252</v>
      </c>
      <c r="N49" t="s">
        <v>1253</v>
      </c>
      <c r="O49" t="s">
        <v>975</v>
      </c>
      <c r="P49" t="s">
        <v>1254</v>
      </c>
      <c r="Q49" t="s">
        <v>969</v>
      </c>
      <c r="T49" s="67"/>
    </row>
    <row r="50" spans="1:20" ht="16.5" x14ac:dyDescent="0.3">
      <c r="A50">
        <v>43</v>
      </c>
      <c r="B50" t="s">
        <v>1255</v>
      </c>
      <c r="D50" s="3" t="s">
        <v>960</v>
      </c>
      <c r="E50" s="3" t="s">
        <v>979</v>
      </c>
      <c r="F50" t="s">
        <v>979</v>
      </c>
      <c r="G50" s="123">
        <v>300</v>
      </c>
      <c r="K50" t="s">
        <v>1256</v>
      </c>
      <c r="L50" t="s">
        <v>1257</v>
      </c>
      <c r="M50" s="103" t="s">
        <v>1258</v>
      </c>
      <c r="N50" t="s">
        <v>1032</v>
      </c>
      <c r="O50" t="s">
        <v>975</v>
      </c>
      <c r="P50" t="s">
        <v>1259</v>
      </c>
      <c r="Q50" t="s">
        <v>969</v>
      </c>
      <c r="T50" s="67"/>
    </row>
    <row r="51" spans="1:20" x14ac:dyDescent="0.2">
      <c r="A51">
        <v>46</v>
      </c>
      <c r="B51" t="s">
        <v>675</v>
      </c>
      <c r="D51" s="3" t="s">
        <v>986</v>
      </c>
      <c r="E51" s="3" t="s">
        <v>979</v>
      </c>
      <c r="F51" t="s">
        <v>961</v>
      </c>
      <c r="G51" s="123" t="s">
        <v>47</v>
      </c>
      <c r="H51" s="116" t="s">
        <v>1260</v>
      </c>
      <c r="K51" t="s">
        <v>1150</v>
      </c>
      <c r="L51" t="s">
        <v>1261</v>
      </c>
      <c r="M51" t="s">
        <v>1262</v>
      </c>
      <c r="N51" t="s">
        <v>975</v>
      </c>
      <c r="O51" t="s">
        <v>975</v>
      </c>
      <c r="P51" t="s">
        <v>1263</v>
      </c>
      <c r="Q51" t="s">
        <v>969</v>
      </c>
      <c r="R51" t="s">
        <v>1264</v>
      </c>
      <c r="S51" s="100" t="s">
        <v>1265</v>
      </c>
    </row>
    <row r="52" spans="1:20" x14ac:dyDescent="0.2">
      <c r="A52">
        <v>47</v>
      </c>
      <c r="B52" t="s">
        <v>97</v>
      </c>
      <c r="H52" s="116" t="s">
        <v>1266</v>
      </c>
      <c r="I52" t="s">
        <v>1267</v>
      </c>
      <c r="K52" t="s">
        <v>1268</v>
      </c>
      <c r="L52" t="s">
        <v>1269</v>
      </c>
      <c r="M52" t="s">
        <v>1270</v>
      </c>
      <c r="N52" t="s">
        <v>1271</v>
      </c>
      <c r="O52" t="s">
        <v>975</v>
      </c>
      <c r="P52" t="s">
        <v>1272</v>
      </c>
      <c r="Q52" t="s">
        <v>969</v>
      </c>
      <c r="S52" t="s">
        <v>1273</v>
      </c>
      <c r="T52" s="67"/>
    </row>
    <row r="53" spans="1:20" x14ac:dyDescent="0.2">
      <c r="A53">
        <v>47</v>
      </c>
      <c r="B53" t="s">
        <v>97</v>
      </c>
      <c r="H53" s="116" t="s">
        <v>1266</v>
      </c>
      <c r="I53" t="s">
        <v>1267</v>
      </c>
      <c r="K53" t="s">
        <v>94</v>
      </c>
      <c r="L53" t="s">
        <v>1274</v>
      </c>
      <c r="M53" t="s">
        <v>1270</v>
      </c>
      <c r="N53" t="s">
        <v>1271</v>
      </c>
      <c r="O53" t="s">
        <v>975</v>
      </c>
      <c r="P53" t="s">
        <v>1272</v>
      </c>
      <c r="Q53" t="s">
        <v>969</v>
      </c>
      <c r="S53" t="s">
        <v>1273</v>
      </c>
      <c r="T53" s="67"/>
    </row>
    <row r="54" spans="1:20" x14ac:dyDescent="0.2">
      <c r="A54">
        <v>48</v>
      </c>
      <c r="B54" t="s">
        <v>858</v>
      </c>
      <c r="D54" s="3" t="s">
        <v>986</v>
      </c>
      <c r="E54" s="3" t="s">
        <v>979</v>
      </c>
      <c r="F54" t="s">
        <v>961</v>
      </c>
      <c r="G54" s="123" t="s">
        <v>47</v>
      </c>
      <c r="K54" t="s">
        <v>171</v>
      </c>
      <c r="L54" t="s">
        <v>1275</v>
      </c>
      <c r="M54" t="s">
        <v>1276</v>
      </c>
      <c r="N54" t="s">
        <v>364</v>
      </c>
      <c r="O54" t="s">
        <v>975</v>
      </c>
      <c r="P54" t="s">
        <v>1277</v>
      </c>
      <c r="Q54" t="s">
        <v>969</v>
      </c>
      <c r="R54" t="s">
        <v>1278</v>
      </c>
    </row>
    <row r="55" spans="1:20" x14ac:dyDescent="0.2">
      <c r="A55">
        <v>49</v>
      </c>
      <c r="B55" t="s">
        <v>926</v>
      </c>
      <c r="D55" s="3" t="s">
        <v>986</v>
      </c>
      <c r="E55" s="3" t="s">
        <v>979</v>
      </c>
      <c r="F55" t="s">
        <v>961</v>
      </c>
      <c r="G55" s="123" t="s">
        <v>47</v>
      </c>
      <c r="H55" s="116" t="s">
        <v>1279</v>
      </c>
      <c r="K55" t="s">
        <v>1280</v>
      </c>
      <c r="L55" t="s">
        <v>1281</v>
      </c>
      <c r="M55" t="s">
        <v>1282</v>
      </c>
      <c r="N55" t="s">
        <v>364</v>
      </c>
      <c r="O55" t="s">
        <v>975</v>
      </c>
      <c r="P55" t="s">
        <v>1283</v>
      </c>
      <c r="Q55" t="s">
        <v>969</v>
      </c>
      <c r="S55" t="s">
        <v>1284</v>
      </c>
    </row>
    <row r="56" spans="1:20" x14ac:dyDescent="0.2">
      <c r="A56">
        <v>52</v>
      </c>
      <c r="B56" t="s">
        <v>1285</v>
      </c>
      <c r="D56" s="3" t="s">
        <v>986</v>
      </c>
      <c r="E56" s="3" t="s">
        <v>979</v>
      </c>
      <c r="F56" t="s">
        <v>961</v>
      </c>
      <c r="G56" s="123" t="s">
        <v>47</v>
      </c>
      <c r="H56" s="116" t="s">
        <v>1286</v>
      </c>
      <c r="K56" t="s">
        <v>1287</v>
      </c>
      <c r="L56" t="s">
        <v>1288</v>
      </c>
      <c r="M56" t="s">
        <v>1289</v>
      </c>
      <c r="N56" t="s">
        <v>364</v>
      </c>
      <c r="O56" t="s">
        <v>975</v>
      </c>
      <c r="P56" t="s">
        <v>1290</v>
      </c>
      <c r="Q56" t="s">
        <v>969</v>
      </c>
    </row>
    <row r="57" spans="1:20" x14ac:dyDescent="0.2">
      <c r="A57">
        <v>53</v>
      </c>
      <c r="B57" t="s">
        <v>1291</v>
      </c>
      <c r="D57" s="3" t="s">
        <v>1018</v>
      </c>
      <c r="E57" s="3" t="s">
        <v>979</v>
      </c>
      <c r="F57" t="s">
        <v>961</v>
      </c>
      <c r="G57" s="123" t="s">
        <v>47</v>
      </c>
      <c r="H57" s="116" t="s">
        <v>1286</v>
      </c>
      <c r="K57" t="s">
        <v>1292</v>
      </c>
      <c r="L57" t="s">
        <v>1293</v>
      </c>
      <c r="M57" t="s">
        <v>1294</v>
      </c>
      <c r="N57" t="s">
        <v>364</v>
      </c>
      <c r="O57" t="s">
        <v>975</v>
      </c>
      <c r="P57" t="s">
        <v>1295</v>
      </c>
      <c r="Q57" t="s">
        <v>969</v>
      </c>
    </row>
    <row r="58" spans="1:20" x14ac:dyDescent="0.2">
      <c r="A58">
        <v>54</v>
      </c>
      <c r="B58" t="s">
        <v>845</v>
      </c>
      <c r="D58" s="3" t="s">
        <v>986</v>
      </c>
      <c r="E58" s="3" t="s">
        <v>979</v>
      </c>
      <c r="F58" t="s">
        <v>961</v>
      </c>
      <c r="G58" s="123" t="s">
        <v>47</v>
      </c>
      <c r="H58" s="116" t="s">
        <v>1286</v>
      </c>
      <c r="K58" t="s">
        <v>1296</v>
      </c>
      <c r="L58" t="s">
        <v>1297</v>
      </c>
      <c r="M58" t="s">
        <v>1298</v>
      </c>
      <c r="N58" t="s">
        <v>364</v>
      </c>
      <c r="O58" t="s">
        <v>975</v>
      </c>
      <c r="P58" t="s">
        <v>1299</v>
      </c>
      <c r="Q58" t="s">
        <v>969</v>
      </c>
    </row>
    <row r="59" spans="1:20" x14ac:dyDescent="0.2">
      <c r="A59">
        <v>55</v>
      </c>
      <c r="B59" t="s">
        <v>1300</v>
      </c>
      <c r="D59" s="3" t="s">
        <v>1018</v>
      </c>
      <c r="E59" s="3" t="s">
        <v>979</v>
      </c>
      <c r="F59" t="s">
        <v>961</v>
      </c>
      <c r="G59" s="123" t="s">
        <v>47</v>
      </c>
      <c r="H59" s="116" t="s">
        <v>1286</v>
      </c>
      <c r="K59" t="s">
        <v>41</v>
      </c>
      <c r="L59" t="s">
        <v>1301</v>
      </c>
      <c r="M59" t="s">
        <v>1302</v>
      </c>
      <c r="N59" t="s">
        <v>364</v>
      </c>
      <c r="O59" t="s">
        <v>975</v>
      </c>
      <c r="P59" t="s">
        <v>1303</v>
      </c>
      <c r="Q59" t="s">
        <v>969</v>
      </c>
    </row>
    <row r="60" spans="1:20" x14ac:dyDescent="0.2">
      <c r="A60">
        <v>56</v>
      </c>
      <c r="B60" t="s">
        <v>1304</v>
      </c>
      <c r="D60" s="3" t="s">
        <v>1018</v>
      </c>
      <c r="E60" s="3" t="s">
        <v>979</v>
      </c>
      <c r="F60" t="s">
        <v>961</v>
      </c>
      <c r="G60" s="123" t="s">
        <v>47</v>
      </c>
      <c r="H60" s="116" t="s">
        <v>1286</v>
      </c>
      <c r="K60" t="s">
        <v>1305</v>
      </c>
      <c r="L60" t="s">
        <v>1306</v>
      </c>
      <c r="M60" t="s">
        <v>1307</v>
      </c>
      <c r="N60" t="s">
        <v>364</v>
      </c>
      <c r="O60" t="s">
        <v>975</v>
      </c>
      <c r="P60" t="s">
        <v>1308</v>
      </c>
      <c r="Q60" t="s">
        <v>969</v>
      </c>
    </row>
    <row r="61" spans="1:20" x14ac:dyDescent="0.2">
      <c r="A61">
        <v>57</v>
      </c>
      <c r="B61" t="s">
        <v>1309</v>
      </c>
      <c r="D61" s="3" t="s">
        <v>1018</v>
      </c>
      <c r="E61" s="3" t="s">
        <v>979</v>
      </c>
      <c r="F61" t="s">
        <v>961</v>
      </c>
      <c r="G61" s="123" t="s">
        <v>47</v>
      </c>
      <c r="H61" s="116" t="s">
        <v>1286</v>
      </c>
      <c r="M61" t="s">
        <v>1310</v>
      </c>
      <c r="N61" t="s">
        <v>364</v>
      </c>
      <c r="O61" t="s">
        <v>975</v>
      </c>
      <c r="P61" t="s">
        <v>1311</v>
      </c>
      <c r="Q61" t="s">
        <v>969</v>
      </c>
    </row>
    <row r="62" spans="1:20" x14ac:dyDescent="0.2">
      <c r="A62">
        <v>58</v>
      </c>
      <c r="B62" t="s">
        <v>1312</v>
      </c>
      <c r="D62" s="3" t="s">
        <v>1018</v>
      </c>
      <c r="E62" s="3" t="s">
        <v>979</v>
      </c>
      <c r="F62" t="s">
        <v>961</v>
      </c>
      <c r="G62" s="123" t="s">
        <v>47</v>
      </c>
      <c r="H62" s="116" t="s">
        <v>1286</v>
      </c>
      <c r="M62" t="s">
        <v>1310</v>
      </c>
      <c r="N62" t="s">
        <v>364</v>
      </c>
      <c r="O62" t="s">
        <v>975</v>
      </c>
      <c r="P62" t="s">
        <v>1311</v>
      </c>
      <c r="Q62" t="s">
        <v>969</v>
      </c>
    </row>
    <row r="63" spans="1:20" x14ac:dyDescent="0.2">
      <c r="A63">
        <v>59</v>
      </c>
      <c r="B63" t="s">
        <v>1313</v>
      </c>
      <c r="D63" s="3" t="s">
        <v>986</v>
      </c>
      <c r="E63" s="3" t="s">
        <v>979</v>
      </c>
      <c r="F63" t="s">
        <v>961</v>
      </c>
      <c r="G63" s="123" t="s">
        <v>47</v>
      </c>
      <c r="H63" s="116" t="s">
        <v>1286</v>
      </c>
      <c r="K63" t="s">
        <v>1314</v>
      </c>
      <c r="L63" t="s">
        <v>1315</v>
      </c>
      <c r="M63" t="s">
        <v>1316</v>
      </c>
      <c r="N63" t="s">
        <v>364</v>
      </c>
      <c r="O63" t="s">
        <v>975</v>
      </c>
      <c r="P63" t="s">
        <v>1317</v>
      </c>
      <c r="Q63" t="s">
        <v>969</v>
      </c>
      <c r="R63" t="s">
        <v>1318</v>
      </c>
    </row>
    <row r="64" spans="1:20" x14ac:dyDescent="0.2">
      <c r="A64">
        <v>60</v>
      </c>
      <c r="B64" t="s">
        <v>1319</v>
      </c>
      <c r="D64" s="3" t="s">
        <v>986</v>
      </c>
      <c r="E64" s="3" t="s">
        <v>979</v>
      </c>
      <c r="F64" t="s">
        <v>961</v>
      </c>
      <c r="G64" s="123" t="s">
        <v>47</v>
      </c>
      <c r="H64" s="116" t="s">
        <v>1286</v>
      </c>
      <c r="K64" t="s">
        <v>1246</v>
      </c>
      <c r="L64" t="s">
        <v>1320</v>
      </c>
      <c r="M64" t="s">
        <v>1321</v>
      </c>
      <c r="N64" t="s">
        <v>364</v>
      </c>
      <c r="O64" t="s">
        <v>975</v>
      </c>
      <c r="P64" t="s">
        <v>1322</v>
      </c>
      <c r="Q64" t="s">
        <v>969</v>
      </c>
    </row>
    <row r="65" spans="1:35" x14ac:dyDescent="0.2">
      <c r="A65">
        <v>61</v>
      </c>
      <c r="B65" t="s">
        <v>1323</v>
      </c>
      <c r="D65" s="3" t="s">
        <v>1018</v>
      </c>
      <c r="E65" s="3" t="s">
        <v>541</v>
      </c>
      <c r="F65" s="76" t="s">
        <v>163</v>
      </c>
      <c r="G65" s="123" t="s">
        <v>1324</v>
      </c>
      <c r="H65" s="116" t="s">
        <v>1286</v>
      </c>
      <c r="I65">
        <v>500</v>
      </c>
      <c r="K65" t="s">
        <v>1325</v>
      </c>
      <c r="L65" t="s">
        <v>1326</v>
      </c>
      <c r="M65" t="s">
        <v>1327</v>
      </c>
      <c r="N65" t="s">
        <v>364</v>
      </c>
      <c r="O65" t="s">
        <v>975</v>
      </c>
      <c r="P65" t="s">
        <v>1317</v>
      </c>
      <c r="Q65" t="s">
        <v>969</v>
      </c>
      <c r="R65" s="76" t="s">
        <v>44</v>
      </c>
      <c r="AF65">
        <v>500</v>
      </c>
      <c r="AI65" s="76" t="s">
        <v>265</v>
      </c>
    </row>
    <row r="66" spans="1:35" x14ac:dyDescent="0.2">
      <c r="A66">
        <v>62</v>
      </c>
      <c r="B66" t="s">
        <v>516</v>
      </c>
      <c r="D66" s="3" t="s">
        <v>986</v>
      </c>
      <c r="E66" s="3" t="s">
        <v>979</v>
      </c>
      <c r="F66" t="s">
        <v>979</v>
      </c>
      <c r="G66" s="123">
        <v>100</v>
      </c>
      <c r="H66" s="116" t="s">
        <v>1286</v>
      </c>
      <c r="K66" t="s">
        <v>1328</v>
      </c>
      <c r="L66" t="s">
        <v>1329</v>
      </c>
      <c r="M66" t="s">
        <v>1330</v>
      </c>
      <c r="N66" t="s">
        <v>364</v>
      </c>
      <c r="O66" t="s">
        <v>975</v>
      </c>
      <c r="P66" t="s">
        <v>1331</v>
      </c>
      <c r="Q66" t="s">
        <v>969</v>
      </c>
    </row>
    <row r="67" spans="1:35" x14ac:dyDescent="0.2">
      <c r="A67">
        <v>63</v>
      </c>
      <c r="B67" t="s">
        <v>685</v>
      </c>
      <c r="D67" s="3" t="s">
        <v>986</v>
      </c>
      <c r="E67" s="3" t="s">
        <v>979</v>
      </c>
      <c r="F67" t="s">
        <v>961</v>
      </c>
      <c r="G67" s="123" t="s">
        <v>47</v>
      </c>
      <c r="H67" s="116" t="s">
        <v>1286</v>
      </c>
      <c r="K67" t="s">
        <v>1150</v>
      </c>
      <c r="L67" t="s">
        <v>1332</v>
      </c>
      <c r="M67" t="s">
        <v>1333</v>
      </c>
      <c r="N67" t="s">
        <v>364</v>
      </c>
      <c r="O67" t="s">
        <v>975</v>
      </c>
      <c r="P67" t="s">
        <v>1277</v>
      </c>
      <c r="Q67" t="s">
        <v>969</v>
      </c>
    </row>
    <row r="68" spans="1:35" x14ac:dyDescent="0.2">
      <c r="A68">
        <v>64</v>
      </c>
      <c r="B68" t="s">
        <v>905</v>
      </c>
      <c r="D68" s="3" t="s">
        <v>986</v>
      </c>
      <c r="E68" s="3" t="s">
        <v>979</v>
      </c>
      <c r="F68" t="s">
        <v>961</v>
      </c>
      <c r="G68" s="123" t="s">
        <v>47</v>
      </c>
      <c r="H68" s="116" t="s">
        <v>1286</v>
      </c>
      <c r="K68" t="s">
        <v>1334</v>
      </c>
      <c r="L68" t="s">
        <v>1335</v>
      </c>
      <c r="M68" t="s">
        <v>1336</v>
      </c>
      <c r="N68" t="s">
        <v>364</v>
      </c>
      <c r="O68" t="s">
        <v>975</v>
      </c>
      <c r="P68" t="s">
        <v>1337</v>
      </c>
      <c r="Q68" t="s">
        <v>969</v>
      </c>
    </row>
    <row r="69" spans="1:35" x14ac:dyDescent="0.2">
      <c r="A69">
        <v>66</v>
      </c>
      <c r="B69" t="s">
        <v>1338</v>
      </c>
      <c r="D69" s="3" t="s">
        <v>1018</v>
      </c>
      <c r="E69" s="3" t="s">
        <v>979</v>
      </c>
      <c r="F69" t="s">
        <v>961</v>
      </c>
      <c r="G69" s="123" t="s">
        <v>47</v>
      </c>
      <c r="H69" s="116" t="s">
        <v>1286</v>
      </c>
      <c r="K69" t="s">
        <v>1339</v>
      </c>
      <c r="L69" t="s">
        <v>1340</v>
      </c>
      <c r="M69" t="s">
        <v>1341</v>
      </c>
      <c r="N69" t="s">
        <v>364</v>
      </c>
      <c r="O69" t="s">
        <v>975</v>
      </c>
      <c r="P69" t="s">
        <v>1342</v>
      </c>
      <c r="Q69" t="s">
        <v>969</v>
      </c>
    </row>
    <row r="70" spans="1:35" x14ac:dyDescent="0.2">
      <c r="A70">
        <v>67</v>
      </c>
      <c r="B70" t="s">
        <v>1343</v>
      </c>
      <c r="D70" s="3" t="s">
        <v>986</v>
      </c>
      <c r="E70" s="3" t="s">
        <v>979</v>
      </c>
      <c r="F70" t="s">
        <v>979</v>
      </c>
      <c r="G70" s="123">
        <v>50</v>
      </c>
      <c r="H70" s="116" t="s">
        <v>1286</v>
      </c>
      <c r="K70" t="s">
        <v>971</v>
      </c>
      <c r="L70" t="s">
        <v>1344</v>
      </c>
      <c r="M70" t="s">
        <v>1345</v>
      </c>
      <c r="N70" t="s">
        <v>364</v>
      </c>
      <c r="O70" t="s">
        <v>975</v>
      </c>
      <c r="P70" t="s">
        <v>1346</v>
      </c>
      <c r="Q70" t="s">
        <v>969</v>
      </c>
    </row>
    <row r="71" spans="1:35" x14ac:dyDescent="0.2">
      <c r="A71">
        <v>68</v>
      </c>
      <c r="B71" t="s">
        <v>1347</v>
      </c>
      <c r="D71" s="3" t="s">
        <v>960</v>
      </c>
      <c r="E71" s="3" t="s">
        <v>979</v>
      </c>
      <c r="F71" t="s">
        <v>979</v>
      </c>
      <c r="G71" s="123">
        <v>500</v>
      </c>
      <c r="K71" t="s">
        <v>1348</v>
      </c>
      <c r="L71" t="s">
        <v>1349</v>
      </c>
      <c r="M71" t="s">
        <v>1350</v>
      </c>
      <c r="N71" t="s">
        <v>974</v>
      </c>
      <c r="O71" t="s">
        <v>975</v>
      </c>
      <c r="P71" t="s">
        <v>1351</v>
      </c>
      <c r="Q71" t="s">
        <v>969</v>
      </c>
      <c r="R71" t="s">
        <v>1352</v>
      </c>
      <c r="S71" t="s">
        <v>1353</v>
      </c>
    </row>
    <row r="72" spans="1:35" x14ac:dyDescent="0.2">
      <c r="A72">
        <v>69</v>
      </c>
      <c r="B72" t="s">
        <v>1354</v>
      </c>
      <c r="D72" s="3" t="s">
        <v>986</v>
      </c>
      <c r="E72" s="3" t="s">
        <v>979</v>
      </c>
      <c r="F72" t="s">
        <v>961</v>
      </c>
      <c r="G72" s="123" t="s">
        <v>47</v>
      </c>
      <c r="K72" t="s">
        <v>1355</v>
      </c>
      <c r="L72" t="s">
        <v>1356</v>
      </c>
      <c r="M72" t="s">
        <v>1357</v>
      </c>
      <c r="N72" t="s">
        <v>364</v>
      </c>
      <c r="O72" t="s">
        <v>975</v>
      </c>
      <c r="P72" t="s">
        <v>1358</v>
      </c>
      <c r="Q72" t="s">
        <v>969</v>
      </c>
      <c r="S72" s="100"/>
    </row>
    <row r="73" spans="1:35" x14ac:dyDescent="0.2">
      <c r="A73">
        <v>70</v>
      </c>
      <c r="B73" t="s">
        <v>1359</v>
      </c>
      <c r="D73" s="3" t="s">
        <v>960</v>
      </c>
      <c r="E73" s="3" t="s">
        <v>979</v>
      </c>
      <c r="F73" t="s">
        <v>961</v>
      </c>
      <c r="G73" s="123" t="s">
        <v>47</v>
      </c>
      <c r="M73" t="s">
        <v>1360</v>
      </c>
      <c r="N73" t="s">
        <v>1238</v>
      </c>
      <c r="O73" t="s">
        <v>975</v>
      </c>
      <c r="P73" t="s">
        <v>1239</v>
      </c>
      <c r="Q73" t="s">
        <v>969</v>
      </c>
      <c r="S73" s="100"/>
    </row>
    <row r="74" spans="1:35" x14ac:dyDescent="0.2">
      <c r="A74">
        <v>71</v>
      </c>
      <c r="B74" t="s">
        <v>1361</v>
      </c>
      <c r="F74" t="s">
        <v>961</v>
      </c>
      <c r="G74" s="123" t="s">
        <v>47</v>
      </c>
      <c r="Q74" t="s">
        <v>969</v>
      </c>
      <c r="S74" s="100"/>
    </row>
    <row r="75" spans="1:35" x14ac:dyDescent="0.2">
      <c r="A75">
        <v>72</v>
      </c>
      <c r="B75" t="s">
        <v>1362</v>
      </c>
      <c r="D75" s="3" t="s">
        <v>960</v>
      </c>
      <c r="E75" s="3" t="s">
        <v>979</v>
      </c>
      <c r="F75" t="s">
        <v>961</v>
      </c>
      <c r="G75" s="123" t="s">
        <v>47</v>
      </c>
      <c r="H75" s="116" t="s">
        <v>1363</v>
      </c>
      <c r="I75" t="s">
        <v>1364</v>
      </c>
      <c r="K75" t="s">
        <v>1365</v>
      </c>
      <c r="L75" t="s">
        <v>1366</v>
      </c>
      <c r="M75" t="s">
        <v>1367</v>
      </c>
      <c r="N75" t="s">
        <v>1194</v>
      </c>
      <c r="O75" t="s">
        <v>975</v>
      </c>
      <c r="P75" t="s">
        <v>1368</v>
      </c>
      <c r="Q75" t="s">
        <v>969</v>
      </c>
      <c r="S75" t="s">
        <v>1369</v>
      </c>
    </row>
    <row r="76" spans="1:35" x14ac:dyDescent="0.2">
      <c r="A76">
        <v>73</v>
      </c>
      <c r="B76" t="s">
        <v>1370</v>
      </c>
      <c r="D76" s="3" t="s">
        <v>960</v>
      </c>
      <c r="E76" s="3" t="s">
        <v>979</v>
      </c>
      <c r="F76" t="s">
        <v>961</v>
      </c>
      <c r="G76" s="123" t="s">
        <v>47</v>
      </c>
      <c r="H76" s="116" t="s">
        <v>1371</v>
      </c>
      <c r="I76" t="s">
        <v>1372</v>
      </c>
      <c r="K76" t="s">
        <v>1373</v>
      </c>
      <c r="L76" t="s">
        <v>1374</v>
      </c>
      <c r="Q76" t="s">
        <v>969</v>
      </c>
      <c r="R76" t="s">
        <v>1375</v>
      </c>
      <c r="S76" t="s">
        <v>1376</v>
      </c>
    </row>
    <row r="77" spans="1:35" ht="16.5" x14ac:dyDescent="0.3">
      <c r="A77">
        <v>74</v>
      </c>
      <c r="B77" t="s">
        <v>1377</v>
      </c>
      <c r="D77" s="3" t="s">
        <v>1018</v>
      </c>
      <c r="E77" s="3" t="s">
        <v>979</v>
      </c>
      <c r="F77" t="s">
        <v>979</v>
      </c>
      <c r="G77" s="123">
        <v>200</v>
      </c>
      <c r="M77" s="103" t="s">
        <v>1378</v>
      </c>
      <c r="N77" s="103" t="s">
        <v>1072</v>
      </c>
      <c r="O77" t="s">
        <v>975</v>
      </c>
      <c r="P77" t="s">
        <v>1379</v>
      </c>
      <c r="Q77" t="s">
        <v>969</v>
      </c>
    </row>
    <row r="78" spans="1:35" x14ac:dyDescent="0.2">
      <c r="A78">
        <v>75</v>
      </c>
      <c r="B78" t="s">
        <v>751</v>
      </c>
      <c r="D78" s="3" t="s">
        <v>960</v>
      </c>
      <c r="E78" s="3" t="s">
        <v>979</v>
      </c>
      <c r="F78" t="s">
        <v>979</v>
      </c>
      <c r="G78" s="123">
        <v>100</v>
      </c>
      <c r="M78" t="s">
        <v>1380</v>
      </c>
      <c r="N78" t="s">
        <v>1072</v>
      </c>
      <c r="O78" t="s">
        <v>975</v>
      </c>
      <c r="P78" t="s">
        <v>1381</v>
      </c>
      <c r="Q78" t="s">
        <v>969</v>
      </c>
    </row>
    <row r="79" spans="1:35" x14ac:dyDescent="0.2">
      <c r="A79">
        <v>76</v>
      </c>
      <c r="B79" t="s">
        <v>1382</v>
      </c>
      <c r="D79" s="3" t="s">
        <v>960</v>
      </c>
      <c r="E79" s="3" t="s">
        <v>979</v>
      </c>
      <c r="F79" t="s">
        <v>961</v>
      </c>
      <c r="G79" s="123" t="s">
        <v>47</v>
      </c>
      <c r="K79" t="s">
        <v>1383</v>
      </c>
      <c r="L79" t="s">
        <v>1384</v>
      </c>
      <c r="M79" t="s">
        <v>1385</v>
      </c>
      <c r="N79" t="s">
        <v>1386</v>
      </c>
      <c r="O79" t="s">
        <v>975</v>
      </c>
      <c r="P79" t="s">
        <v>1387</v>
      </c>
      <c r="Q79" t="s">
        <v>969</v>
      </c>
    </row>
    <row r="80" spans="1:35" x14ac:dyDescent="0.2">
      <c r="A80">
        <v>77</v>
      </c>
      <c r="B80" t="s">
        <v>500</v>
      </c>
      <c r="D80" s="3" t="s">
        <v>960</v>
      </c>
      <c r="E80" s="3" t="s">
        <v>979</v>
      </c>
      <c r="F80" t="s">
        <v>979</v>
      </c>
      <c r="G80" s="123">
        <v>500</v>
      </c>
      <c r="K80" t="s">
        <v>1388</v>
      </c>
      <c r="L80" t="s">
        <v>1389</v>
      </c>
      <c r="M80" t="s">
        <v>1390</v>
      </c>
      <c r="N80" t="s">
        <v>418</v>
      </c>
      <c r="O80" t="s">
        <v>975</v>
      </c>
      <c r="P80" t="s">
        <v>1391</v>
      </c>
      <c r="Q80" t="s">
        <v>969</v>
      </c>
      <c r="S80" t="s">
        <v>1392</v>
      </c>
    </row>
    <row r="81" spans="1:20" x14ac:dyDescent="0.2">
      <c r="A81">
        <v>78</v>
      </c>
      <c r="B81" t="s">
        <v>1393</v>
      </c>
      <c r="D81" s="3" t="s">
        <v>960</v>
      </c>
      <c r="E81" s="3" t="s">
        <v>979</v>
      </c>
      <c r="F81" t="s">
        <v>961</v>
      </c>
      <c r="G81" s="123" t="s">
        <v>47</v>
      </c>
      <c r="H81" s="116" t="s">
        <v>172</v>
      </c>
      <c r="K81" t="s">
        <v>1394</v>
      </c>
      <c r="L81" t="s">
        <v>1395</v>
      </c>
      <c r="M81" t="s">
        <v>1396</v>
      </c>
      <c r="N81" t="s">
        <v>974</v>
      </c>
      <c r="O81" t="s">
        <v>975</v>
      </c>
      <c r="P81" t="s">
        <v>1397</v>
      </c>
      <c r="Q81" t="s">
        <v>969</v>
      </c>
      <c r="R81" t="s">
        <v>1398</v>
      </c>
      <c r="S81" t="s">
        <v>1399</v>
      </c>
      <c r="T81" s="67"/>
    </row>
    <row r="82" spans="1:20" x14ac:dyDescent="0.2">
      <c r="A82">
        <v>78</v>
      </c>
      <c r="B82" t="s">
        <v>1393</v>
      </c>
      <c r="D82" s="3" t="s">
        <v>960</v>
      </c>
      <c r="E82" s="3" t="s">
        <v>979</v>
      </c>
      <c r="F82" t="s">
        <v>961</v>
      </c>
      <c r="G82" s="123" t="s">
        <v>47</v>
      </c>
      <c r="H82" s="116" t="s">
        <v>172</v>
      </c>
      <c r="K82" t="s">
        <v>1400</v>
      </c>
      <c r="L82" t="s">
        <v>1395</v>
      </c>
      <c r="M82" t="s">
        <v>1396</v>
      </c>
      <c r="N82" t="s">
        <v>974</v>
      </c>
      <c r="O82" t="s">
        <v>975</v>
      </c>
      <c r="P82" t="s">
        <v>1397</v>
      </c>
      <c r="Q82" t="s">
        <v>969</v>
      </c>
      <c r="R82" t="s">
        <v>1398</v>
      </c>
      <c r="S82" t="s">
        <v>1399</v>
      </c>
      <c r="T82" s="67"/>
    </row>
    <row r="83" spans="1:20" x14ac:dyDescent="0.2">
      <c r="A83">
        <v>78</v>
      </c>
      <c r="B83" t="s">
        <v>1393</v>
      </c>
      <c r="D83" s="3" t="s">
        <v>960</v>
      </c>
      <c r="E83" s="3" t="s">
        <v>979</v>
      </c>
      <c r="F83" t="s">
        <v>961</v>
      </c>
      <c r="G83" s="123" t="s">
        <v>47</v>
      </c>
      <c r="H83" s="116" t="s">
        <v>172</v>
      </c>
      <c r="K83" t="s">
        <v>1401</v>
      </c>
      <c r="L83" t="s">
        <v>1402</v>
      </c>
      <c r="M83" t="s">
        <v>1396</v>
      </c>
      <c r="N83" t="s">
        <v>974</v>
      </c>
      <c r="O83" t="s">
        <v>975</v>
      </c>
      <c r="P83" t="s">
        <v>1397</v>
      </c>
      <c r="Q83" t="s">
        <v>969</v>
      </c>
      <c r="R83" t="s">
        <v>1398</v>
      </c>
      <c r="S83" t="s">
        <v>1403</v>
      </c>
      <c r="T83" s="67"/>
    </row>
    <row r="84" spans="1:20" x14ac:dyDescent="0.2">
      <c r="A84">
        <v>78</v>
      </c>
      <c r="B84" t="s">
        <v>1393</v>
      </c>
      <c r="D84" s="3" t="s">
        <v>960</v>
      </c>
      <c r="E84" s="3" t="s">
        <v>979</v>
      </c>
      <c r="F84" t="s">
        <v>961</v>
      </c>
      <c r="G84" s="123" t="s">
        <v>47</v>
      </c>
      <c r="H84" s="116" t="s">
        <v>172</v>
      </c>
      <c r="K84" t="s">
        <v>1404</v>
      </c>
      <c r="L84" t="s">
        <v>1405</v>
      </c>
      <c r="M84" t="s">
        <v>1396</v>
      </c>
      <c r="N84" t="s">
        <v>974</v>
      </c>
      <c r="O84" t="s">
        <v>975</v>
      </c>
      <c r="P84" t="s">
        <v>1397</v>
      </c>
      <c r="Q84" t="s">
        <v>969</v>
      </c>
      <c r="R84" t="s">
        <v>1398</v>
      </c>
      <c r="S84" t="s">
        <v>1406</v>
      </c>
      <c r="T84" s="67"/>
    </row>
    <row r="85" spans="1:20" x14ac:dyDescent="0.2">
      <c r="A85">
        <v>78</v>
      </c>
      <c r="B85" t="s">
        <v>1393</v>
      </c>
      <c r="D85" s="3" t="s">
        <v>960</v>
      </c>
      <c r="E85" s="3" t="s">
        <v>979</v>
      </c>
      <c r="F85" t="s">
        <v>979</v>
      </c>
      <c r="G85" s="123">
        <v>1000</v>
      </c>
      <c r="H85" s="116" t="s">
        <v>172</v>
      </c>
      <c r="I85" t="s">
        <v>1407</v>
      </c>
      <c r="K85" t="s">
        <v>1408</v>
      </c>
      <c r="L85" t="s">
        <v>1409</v>
      </c>
      <c r="M85" t="s">
        <v>1396</v>
      </c>
      <c r="N85" t="s">
        <v>974</v>
      </c>
      <c r="O85" t="s">
        <v>975</v>
      </c>
      <c r="P85" t="s">
        <v>1397</v>
      </c>
      <c r="Q85" t="s">
        <v>969</v>
      </c>
      <c r="R85" t="s">
        <v>1398</v>
      </c>
      <c r="S85" t="s">
        <v>1410</v>
      </c>
      <c r="T85" s="67"/>
    </row>
    <row r="86" spans="1:20" x14ac:dyDescent="0.2">
      <c r="A86">
        <v>79</v>
      </c>
      <c r="B86" t="s">
        <v>1411</v>
      </c>
      <c r="D86" s="3" t="s">
        <v>960</v>
      </c>
      <c r="E86" s="3" t="s">
        <v>979</v>
      </c>
      <c r="F86" t="s">
        <v>549</v>
      </c>
      <c r="G86" s="123">
        <v>1500</v>
      </c>
      <c r="K86" t="s">
        <v>158</v>
      </c>
      <c r="L86" t="s">
        <v>1412</v>
      </c>
      <c r="M86" t="s">
        <v>1413</v>
      </c>
      <c r="N86" t="s">
        <v>374</v>
      </c>
      <c r="O86" t="s">
        <v>975</v>
      </c>
      <c r="P86" t="s">
        <v>1414</v>
      </c>
      <c r="Q86" t="s">
        <v>969</v>
      </c>
    </row>
    <row r="87" spans="1:20" x14ac:dyDescent="0.2">
      <c r="A87">
        <v>80</v>
      </c>
      <c r="B87" t="s">
        <v>1415</v>
      </c>
      <c r="F87" t="s">
        <v>961</v>
      </c>
      <c r="G87" s="123" t="s">
        <v>47</v>
      </c>
      <c r="Q87" t="s">
        <v>969</v>
      </c>
      <c r="T87" s="67"/>
    </row>
    <row r="88" spans="1:20" x14ac:dyDescent="0.2">
      <c r="A88">
        <v>81</v>
      </c>
      <c r="B88" t="s">
        <v>165</v>
      </c>
      <c r="D88" s="3" t="s">
        <v>1018</v>
      </c>
      <c r="E88" s="3" t="s">
        <v>979</v>
      </c>
      <c r="F88" t="s">
        <v>961</v>
      </c>
      <c r="G88" s="123" t="s">
        <v>47</v>
      </c>
      <c r="H88" s="116" t="s">
        <v>1416</v>
      </c>
      <c r="K88" t="s">
        <v>1417</v>
      </c>
      <c r="L88" t="s">
        <v>1418</v>
      </c>
      <c r="M88" t="s">
        <v>1419</v>
      </c>
      <c r="N88" t="s">
        <v>1420</v>
      </c>
      <c r="O88" t="s">
        <v>975</v>
      </c>
      <c r="P88" t="s">
        <v>1421</v>
      </c>
      <c r="Q88" t="s">
        <v>969</v>
      </c>
      <c r="T88" s="67"/>
    </row>
    <row r="89" spans="1:20" x14ac:dyDescent="0.2">
      <c r="A89">
        <v>84</v>
      </c>
      <c r="B89" t="s">
        <v>1422</v>
      </c>
      <c r="D89" s="3" t="s">
        <v>960</v>
      </c>
      <c r="E89" s="3" t="s">
        <v>979</v>
      </c>
      <c r="F89" t="s">
        <v>961</v>
      </c>
      <c r="H89" s="116" t="s">
        <v>1423</v>
      </c>
      <c r="K89" t="s">
        <v>1424</v>
      </c>
      <c r="L89" t="s">
        <v>1425</v>
      </c>
      <c r="M89" t="s">
        <v>1426</v>
      </c>
      <c r="N89" t="s">
        <v>1110</v>
      </c>
      <c r="O89" t="s">
        <v>975</v>
      </c>
      <c r="P89" t="s">
        <v>1427</v>
      </c>
      <c r="Q89" t="s">
        <v>969</v>
      </c>
      <c r="T89" s="67"/>
    </row>
    <row r="90" spans="1:20" x14ac:dyDescent="0.2">
      <c r="A90">
        <v>85</v>
      </c>
      <c r="B90" t="s">
        <v>780</v>
      </c>
      <c r="D90" s="3" t="s">
        <v>960</v>
      </c>
      <c r="E90" s="3" t="s">
        <v>979</v>
      </c>
      <c r="F90" t="s">
        <v>961</v>
      </c>
      <c r="G90" s="123" t="s">
        <v>47</v>
      </c>
      <c r="K90" t="s">
        <v>1428</v>
      </c>
      <c r="L90" t="s">
        <v>1429</v>
      </c>
      <c r="M90" t="s">
        <v>1430</v>
      </c>
      <c r="N90" t="s">
        <v>1081</v>
      </c>
      <c r="O90" t="s">
        <v>975</v>
      </c>
      <c r="P90" t="s">
        <v>1431</v>
      </c>
      <c r="Q90" t="s">
        <v>969</v>
      </c>
      <c r="T90" s="67"/>
    </row>
    <row r="91" spans="1:20" x14ac:dyDescent="0.2">
      <c r="A91">
        <v>86</v>
      </c>
      <c r="B91" t="s">
        <v>388</v>
      </c>
      <c r="D91" s="3" t="s">
        <v>960</v>
      </c>
      <c r="E91" s="3" t="s">
        <v>979</v>
      </c>
      <c r="F91" t="s">
        <v>979</v>
      </c>
      <c r="G91" s="123">
        <v>500</v>
      </c>
      <c r="K91" t="s">
        <v>1432</v>
      </c>
      <c r="L91" t="s">
        <v>1433</v>
      </c>
      <c r="M91" t="s">
        <v>1434</v>
      </c>
      <c r="N91" t="s">
        <v>1435</v>
      </c>
      <c r="O91" t="s">
        <v>975</v>
      </c>
      <c r="P91" t="s">
        <v>1436</v>
      </c>
      <c r="Q91" t="s">
        <v>969</v>
      </c>
      <c r="T91" s="67"/>
    </row>
    <row r="92" spans="1:20" x14ac:dyDescent="0.2">
      <c r="A92">
        <v>86</v>
      </c>
      <c r="B92" t="s">
        <v>388</v>
      </c>
      <c r="D92" s="3" t="s">
        <v>960</v>
      </c>
      <c r="E92" s="3" t="s">
        <v>979</v>
      </c>
      <c r="F92" t="s">
        <v>979</v>
      </c>
      <c r="G92" s="123">
        <v>500</v>
      </c>
      <c r="K92" t="s">
        <v>1437</v>
      </c>
      <c r="L92" t="s">
        <v>1438</v>
      </c>
      <c r="M92" t="s">
        <v>1434</v>
      </c>
      <c r="N92" t="s">
        <v>1435</v>
      </c>
      <c r="O92" t="s">
        <v>975</v>
      </c>
      <c r="P92" t="s">
        <v>1436</v>
      </c>
      <c r="Q92" t="s">
        <v>969</v>
      </c>
      <c r="T92" s="67"/>
    </row>
    <row r="93" spans="1:20" x14ac:dyDescent="0.2">
      <c r="A93">
        <v>87</v>
      </c>
      <c r="B93" t="s">
        <v>410</v>
      </c>
      <c r="D93" s="3" t="s">
        <v>960</v>
      </c>
      <c r="E93" s="3" t="s">
        <v>979</v>
      </c>
      <c r="F93" t="s">
        <v>979</v>
      </c>
      <c r="G93" s="123">
        <v>100</v>
      </c>
      <c r="K93" t="s">
        <v>1439</v>
      </c>
      <c r="L93" t="s">
        <v>1257</v>
      </c>
      <c r="M93" t="s">
        <v>1440</v>
      </c>
      <c r="N93" t="s">
        <v>974</v>
      </c>
      <c r="O93" t="s">
        <v>975</v>
      </c>
      <c r="P93" t="s">
        <v>1441</v>
      </c>
      <c r="Q93" t="s">
        <v>969</v>
      </c>
      <c r="T93" s="67"/>
    </row>
    <row r="94" spans="1:20" x14ac:dyDescent="0.2">
      <c r="A94">
        <v>88</v>
      </c>
      <c r="B94" t="s">
        <v>1442</v>
      </c>
      <c r="D94" s="3" t="s">
        <v>960</v>
      </c>
      <c r="E94" s="3" t="s">
        <v>979</v>
      </c>
      <c r="F94" t="s">
        <v>979</v>
      </c>
      <c r="G94" s="123">
        <v>200</v>
      </c>
      <c r="H94" s="116" t="s">
        <v>1443</v>
      </c>
      <c r="I94" t="s">
        <v>1444</v>
      </c>
      <c r="K94" t="s">
        <v>1445</v>
      </c>
      <c r="L94" t="s">
        <v>1446</v>
      </c>
      <c r="M94" t="s">
        <v>1447</v>
      </c>
      <c r="N94" t="s">
        <v>1168</v>
      </c>
      <c r="O94" t="s">
        <v>975</v>
      </c>
      <c r="P94" t="s">
        <v>1448</v>
      </c>
      <c r="Q94" t="s">
        <v>969</v>
      </c>
      <c r="R94" t="s">
        <v>1449</v>
      </c>
      <c r="S94" t="s">
        <v>1450</v>
      </c>
    </row>
    <row r="95" spans="1:20" x14ac:dyDescent="0.2">
      <c r="A95">
        <v>89</v>
      </c>
      <c r="B95" t="s">
        <v>1451</v>
      </c>
      <c r="D95" s="3" t="s">
        <v>960</v>
      </c>
      <c r="E95" s="3" t="s">
        <v>979</v>
      </c>
      <c r="F95" t="s">
        <v>979</v>
      </c>
      <c r="G95" s="123">
        <v>500</v>
      </c>
      <c r="K95" t="s">
        <v>1101</v>
      </c>
      <c r="L95" t="s">
        <v>1021</v>
      </c>
      <c r="M95" t="s">
        <v>1103</v>
      </c>
      <c r="N95" t="s">
        <v>974</v>
      </c>
      <c r="O95" t="s">
        <v>975</v>
      </c>
      <c r="P95" t="s">
        <v>1104</v>
      </c>
      <c r="Q95" t="s">
        <v>969</v>
      </c>
      <c r="S95" t="s">
        <v>1452</v>
      </c>
    </row>
    <row r="96" spans="1:20" x14ac:dyDescent="0.2">
      <c r="A96">
        <v>90</v>
      </c>
      <c r="B96" t="s">
        <v>1453</v>
      </c>
      <c r="D96" s="3" t="s">
        <v>960</v>
      </c>
      <c r="E96" s="3" t="s">
        <v>979</v>
      </c>
      <c r="F96" t="s">
        <v>961</v>
      </c>
      <c r="G96" s="123" t="s">
        <v>47</v>
      </c>
      <c r="H96" s="116" t="s">
        <v>1371</v>
      </c>
      <c r="K96" t="s">
        <v>1454</v>
      </c>
      <c r="L96" t="s">
        <v>1455</v>
      </c>
      <c r="M96" t="s">
        <v>1456</v>
      </c>
      <c r="N96" t="s">
        <v>1457</v>
      </c>
      <c r="O96" t="s">
        <v>975</v>
      </c>
      <c r="P96" t="s">
        <v>1458</v>
      </c>
      <c r="Q96" t="s">
        <v>969</v>
      </c>
      <c r="S96" s="94" t="s">
        <v>1459</v>
      </c>
    </row>
    <row r="97" spans="1:20" x14ac:dyDescent="0.2">
      <c r="A97">
        <v>91</v>
      </c>
      <c r="B97" t="s">
        <v>1460</v>
      </c>
      <c r="D97" s="3" t="s">
        <v>1018</v>
      </c>
      <c r="E97" s="3" t="s">
        <v>961</v>
      </c>
      <c r="F97" t="s">
        <v>979</v>
      </c>
      <c r="G97" s="123">
        <v>500</v>
      </c>
      <c r="K97" t="s">
        <v>41</v>
      </c>
      <c r="L97" t="s">
        <v>1461</v>
      </c>
      <c r="M97" t="s">
        <v>1462</v>
      </c>
      <c r="N97" t="s">
        <v>1463</v>
      </c>
      <c r="O97" t="s">
        <v>975</v>
      </c>
      <c r="P97" t="s">
        <v>1464</v>
      </c>
      <c r="Q97" t="s">
        <v>969</v>
      </c>
    </row>
    <row r="98" spans="1:20" x14ac:dyDescent="0.2">
      <c r="A98">
        <v>92</v>
      </c>
      <c r="B98" t="s">
        <v>1465</v>
      </c>
      <c r="D98" s="3" t="s">
        <v>960</v>
      </c>
      <c r="E98" s="3" t="s">
        <v>961</v>
      </c>
      <c r="F98" t="s">
        <v>979</v>
      </c>
      <c r="G98" s="123">
        <v>200</v>
      </c>
      <c r="K98" t="s">
        <v>1466</v>
      </c>
      <c r="L98" t="s">
        <v>1467</v>
      </c>
      <c r="M98" t="s">
        <v>1468</v>
      </c>
      <c r="N98" t="s">
        <v>974</v>
      </c>
      <c r="O98" t="s">
        <v>975</v>
      </c>
      <c r="P98" t="s">
        <v>1469</v>
      </c>
      <c r="Q98" t="s">
        <v>969</v>
      </c>
    </row>
    <row r="99" spans="1:20" x14ac:dyDescent="0.2">
      <c r="A99">
        <v>93</v>
      </c>
      <c r="B99" t="s">
        <v>1470</v>
      </c>
      <c r="D99" s="3" t="s">
        <v>960</v>
      </c>
      <c r="E99" s="3" t="s">
        <v>979</v>
      </c>
      <c r="F99" t="s">
        <v>961</v>
      </c>
      <c r="G99" s="123" t="s">
        <v>47</v>
      </c>
      <c r="H99" s="116" t="s">
        <v>1471</v>
      </c>
      <c r="K99" t="s">
        <v>1472</v>
      </c>
      <c r="L99" t="s">
        <v>1473</v>
      </c>
      <c r="M99" t="s">
        <v>1474</v>
      </c>
      <c r="N99" t="s">
        <v>974</v>
      </c>
      <c r="O99" t="s">
        <v>975</v>
      </c>
      <c r="P99" t="s">
        <v>1475</v>
      </c>
      <c r="Q99" t="s">
        <v>969</v>
      </c>
    </row>
    <row r="100" spans="1:20" x14ac:dyDescent="0.2">
      <c r="A100">
        <v>94</v>
      </c>
      <c r="B100" t="s">
        <v>105</v>
      </c>
      <c r="D100" s="3" t="s">
        <v>960</v>
      </c>
      <c r="E100" s="3" t="s">
        <v>961</v>
      </c>
      <c r="F100" t="s">
        <v>979</v>
      </c>
      <c r="G100" s="123">
        <v>1500</v>
      </c>
      <c r="K100" t="s">
        <v>1476</v>
      </c>
      <c r="L100" t="s">
        <v>1477</v>
      </c>
      <c r="M100" t="s">
        <v>1478</v>
      </c>
      <c r="N100" t="s">
        <v>1479</v>
      </c>
      <c r="O100" t="s">
        <v>975</v>
      </c>
      <c r="P100" t="s">
        <v>1480</v>
      </c>
      <c r="Q100" t="s">
        <v>969</v>
      </c>
    </row>
    <row r="101" spans="1:20" x14ac:dyDescent="0.2">
      <c r="A101">
        <v>94</v>
      </c>
      <c r="B101" t="s">
        <v>105</v>
      </c>
      <c r="D101" s="3" t="s">
        <v>960</v>
      </c>
      <c r="E101" s="3" t="s">
        <v>961</v>
      </c>
      <c r="F101" t="s">
        <v>961</v>
      </c>
      <c r="G101" s="123" t="s">
        <v>47</v>
      </c>
      <c r="K101" t="s">
        <v>1481</v>
      </c>
      <c r="L101" t="s">
        <v>1482</v>
      </c>
      <c r="M101" t="s">
        <v>1478</v>
      </c>
      <c r="N101" t="s">
        <v>1479</v>
      </c>
      <c r="O101" t="s">
        <v>975</v>
      </c>
      <c r="P101" t="s">
        <v>1480</v>
      </c>
      <c r="Q101" t="s">
        <v>969</v>
      </c>
    </row>
    <row r="102" spans="1:20" x14ac:dyDescent="0.2">
      <c r="A102">
        <v>95</v>
      </c>
      <c r="B102" t="s">
        <v>1483</v>
      </c>
      <c r="H102" s="116" t="s">
        <v>245</v>
      </c>
      <c r="I102" t="s">
        <v>1484</v>
      </c>
      <c r="K102" t="s">
        <v>1485</v>
      </c>
      <c r="L102" t="s">
        <v>1486</v>
      </c>
      <c r="M102" t="s">
        <v>1487</v>
      </c>
      <c r="N102" t="s">
        <v>1194</v>
      </c>
      <c r="O102" t="s">
        <v>1488</v>
      </c>
      <c r="P102" t="s">
        <v>1489</v>
      </c>
      <c r="Q102" t="s">
        <v>969</v>
      </c>
      <c r="R102" t="s">
        <v>1490</v>
      </c>
    </row>
    <row r="103" spans="1:20" x14ac:dyDescent="0.2">
      <c r="A103">
        <v>96</v>
      </c>
      <c r="B103" t="s">
        <v>1491</v>
      </c>
      <c r="H103" s="116" t="s">
        <v>1190</v>
      </c>
      <c r="K103" t="s">
        <v>1492</v>
      </c>
      <c r="L103" t="s">
        <v>1493</v>
      </c>
      <c r="M103" t="s">
        <v>1494</v>
      </c>
      <c r="N103" t="s">
        <v>974</v>
      </c>
      <c r="O103" t="s">
        <v>975</v>
      </c>
      <c r="P103" t="s">
        <v>1495</v>
      </c>
      <c r="Q103" t="s">
        <v>969</v>
      </c>
      <c r="R103" t="s">
        <v>1496</v>
      </c>
      <c r="S103" t="s">
        <v>1497</v>
      </c>
      <c r="T103" s="67"/>
    </row>
    <row r="104" spans="1:20" x14ac:dyDescent="0.2">
      <c r="A104">
        <v>97</v>
      </c>
      <c r="B104" t="s">
        <v>1498</v>
      </c>
      <c r="K104" t="s">
        <v>1499</v>
      </c>
      <c r="L104" t="s">
        <v>1500</v>
      </c>
      <c r="M104" t="s">
        <v>1501</v>
      </c>
      <c r="N104" t="s">
        <v>1502</v>
      </c>
      <c r="O104" t="s">
        <v>975</v>
      </c>
      <c r="Q104" t="s">
        <v>969</v>
      </c>
      <c r="R104" t="s">
        <v>1503</v>
      </c>
      <c r="T104" s="67"/>
    </row>
    <row r="105" spans="1:20" x14ac:dyDescent="0.2">
      <c r="A105">
        <v>98</v>
      </c>
      <c r="B105" t="s">
        <v>1504</v>
      </c>
      <c r="I105" t="s">
        <v>1505</v>
      </c>
      <c r="K105" t="s">
        <v>1506</v>
      </c>
      <c r="L105" t="s">
        <v>1507</v>
      </c>
      <c r="M105" t="s">
        <v>1508</v>
      </c>
      <c r="N105" t="s">
        <v>91</v>
      </c>
      <c r="O105" t="s">
        <v>975</v>
      </c>
      <c r="P105" t="s">
        <v>1509</v>
      </c>
      <c r="Q105" t="s">
        <v>969</v>
      </c>
      <c r="R105" t="s">
        <v>1510</v>
      </c>
      <c r="S105" t="s">
        <v>1511</v>
      </c>
      <c r="T105" s="67"/>
    </row>
    <row r="106" spans="1:20" x14ac:dyDescent="0.2">
      <c r="A106">
        <v>98</v>
      </c>
      <c r="B106" t="s">
        <v>1504</v>
      </c>
      <c r="K106" t="s">
        <v>1512</v>
      </c>
      <c r="L106" t="s">
        <v>1513</v>
      </c>
      <c r="M106" t="s">
        <v>1508</v>
      </c>
      <c r="N106" t="s">
        <v>91</v>
      </c>
      <c r="O106" t="s">
        <v>975</v>
      </c>
      <c r="P106" t="s">
        <v>1509</v>
      </c>
      <c r="Q106" t="s">
        <v>969</v>
      </c>
      <c r="R106" t="s">
        <v>1514</v>
      </c>
      <c r="S106" t="s">
        <v>1515</v>
      </c>
      <c r="T106" s="67"/>
    </row>
    <row r="107" spans="1:20" x14ac:dyDescent="0.2">
      <c r="A107">
        <v>99</v>
      </c>
      <c r="B107" t="s">
        <v>735</v>
      </c>
      <c r="D107" s="3" t="s">
        <v>986</v>
      </c>
      <c r="G107" s="123">
        <v>1000</v>
      </c>
      <c r="I107" t="s">
        <v>1516</v>
      </c>
      <c r="K107" t="s">
        <v>158</v>
      </c>
      <c r="L107" t="s">
        <v>41</v>
      </c>
      <c r="M107" t="s">
        <v>1517</v>
      </c>
      <c r="N107" t="s">
        <v>974</v>
      </c>
      <c r="O107" t="s">
        <v>975</v>
      </c>
      <c r="P107" t="s">
        <v>1518</v>
      </c>
      <c r="Q107" t="s">
        <v>969</v>
      </c>
      <c r="R107" t="s">
        <v>1519</v>
      </c>
      <c r="S107" s="115" t="s">
        <v>1520</v>
      </c>
      <c r="T107" s="67"/>
    </row>
    <row r="108" spans="1:20" x14ac:dyDescent="0.2">
      <c r="A108">
        <v>99</v>
      </c>
      <c r="B108" t="s">
        <v>735</v>
      </c>
      <c r="D108" s="3" t="s">
        <v>986</v>
      </c>
      <c r="K108" t="s">
        <v>1021</v>
      </c>
      <c r="L108" t="s">
        <v>1521</v>
      </c>
      <c r="M108" t="s">
        <v>1517</v>
      </c>
      <c r="N108" t="s">
        <v>974</v>
      </c>
      <c r="O108" t="s">
        <v>975</v>
      </c>
      <c r="P108" t="s">
        <v>1518</v>
      </c>
      <c r="Q108" t="s">
        <v>969</v>
      </c>
      <c r="R108" t="s">
        <v>1519</v>
      </c>
      <c r="T108" s="67"/>
    </row>
    <row r="109" spans="1:20" x14ac:dyDescent="0.2">
      <c r="A109">
        <v>100</v>
      </c>
      <c r="B109" t="s">
        <v>1522</v>
      </c>
      <c r="D109" s="3" t="s">
        <v>960</v>
      </c>
      <c r="K109" t="s">
        <v>1523</v>
      </c>
      <c r="L109" t="s">
        <v>1524</v>
      </c>
      <c r="M109" t="s">
        <v>1525</v>
      </c>
      <c r="N109" t="s">
        <v>1161</v>
      </c>
      <c r="O109" t="s">
        <v>975</v>
      </c>
      <c r="P109" t="s">
        <v>1526</v>
      </c>
      <c r="Q109" t="s">
        <v>969</v>
      </c>
      <c r="R109" t="s">
        <v>1527</v>
      </c>
      <c r="S109" t="s">
        <v>1528</v>
      </c>
      <c r="T109" s="67"/>
    </row>
    <row r="110" spans="1:20" x14ac:dyDescent="0.2">
      <c r="A110">
        <v>101</v>
      </c>
      <c r="B110" t="s">
        <v>1529</v>
      </c>
      <c r="G110" s="123">
        <v>50</v>
      </c>
      <c r="K110" t="s">
        <v>148</v>
      </c>
      <c r="L110" t="s">
        <v>1530</v>
      </c>
      <c r="M110" t="s">
        <v>1531</v>
      </c>
      <c r="N110" t="s">
        <v>1271</v>
      </c>
      <c r="O110" t="s">
        <v>975</v>
      </c>
      <c r="P110" t="s">
        <v>1532</v>
      </c>
      <c r="Q110" t="s">
        <v>969</v>
      </c>
      <c r="T110" s="67"/>
    </row>
    <row r="111" spans="1:20" x14ac:dyDescent="0.2">
      <c r="A111">
        <v>102</v>
      </c>
      <c r="B111" t="s">
        <v>1533</v>
      </c>
      <c r="T111" s="67"/>
    </row>
    <row r="112" spans="1:20" x14ac:dyDescent="0.2">
      <c r="A112">
        <v>103</v>
      </c>
      <c r="B112" t="s">
        <v>1534</v>
      </c>
      <c r="T112" s="67"/>
    </row>
    <row r="113" spans="1:20" x14ac:dyDescent="0.2">
      <c r="A113">
        <v>104</v>
      </c>
      <c r="B113" t="s">
        <v>1535</v>
      </c>
      <c r="H113" s="162" t="s">
        <v>1536</v>
      </c>
      <c r="K113" t="s">
        <v>1537</v>
      </c>
      <c r="L113" t="s">
        <v>1538</v>
      </c>
      <c r="M113" t="s">
        <v>1539</v>
      </c>
      <c r="N113" t="s">
        <v>364</v>
      </c>
      <c r="O113" t="s">
        <v>975</v>
      </c>
      <c r="P113" t="s">
        <v>1540</v>
      </c>
      <c r="Q113" t="s">
        <v>969</v>
      </c>
      <c r="R113" t="s">
        <v>1541</v>
      </c>
      <c r="T113" s="67"/>
    </row>
    <row r="114" spans="1:20" x14ac:dyDescent="0.2">
      <c r="A114">
        <v>105</v>
      </c>
      <c r="B114" t="s">
        <v>818</v>
      </c>
      <c r="D114" s="3" t="s">
        <v>986</v>
      </c>
      <c r="H114" s="162" t="s">
        <v>1542</v>
      </c>
      <c r="K114" t="s">
        <v>1543</v>
      </c>
      <c r="L114" t="s">
        <v>1544</v>
      </c>
      <c r="M114" t="s">
        <v>1545</v>
      </c>
      <c r="N114" t="s">
        <v>364</v>
      </c>
      <c r="O114" t="s">
        <v>975</v>
      </c>
      <c r="P114" t="s">
        <v>1546</v>
      </c>
      <c r="Q114" t="s">
        <v>969</v>
      </c>
      <c r="R114" t="s">
        <v>1547</v>
      </c>
      <c r="T114" s="67"/>
    </row>
    <row r="115" spans="1:20" x14ac:dyDescent="0.2">
      <c r="A115">
        <v>106</v>
      </c>
      <c r="B115" t="s">
        <v>867</v>
      </c>
      <c r="D115" s="3" t="s">
        <v>986</v>
      </c>
      <c r="H115" s="162" t="s">
        <v>1548</v>
      </c>
      <c r="M115" t="s">
        <v>1549</v>
      </c>
      <c r="N115" t="s">
        <v>364</v>
      </c>
      <c r="O115" t="s">
        <v>975</v>
      </c>
      <c r="P115" t="s">
        <v>1550</v>
      </c>
      <c r="Q115" t="s">
        <v>969</v>
      </c>
      <c r="R115" t="s">
        <v>1551</v>
      </c>
      <c r="T115" s="67"/>
    </row>
    <row r="116" spans="1:20" x14ac:dyDescent="0.2">
      <c r="A116">
        <v>107</v>
      </c>
      <c r="B116" t="s">
        <v>874</v>
      </c>
      <c r="D116" s="3" t="s">
        <v>986</v>
      </c>
      <c r="H116" s="163" t="s">
        <v>1552</v>
      </c>
      <c r="M116" t="s">
        <v>1553</v>
      </c>
      <c r="N116" t="s">
        <v>364</v>
      </c>
      <c r="O116" t="s">
        <v>975</v>
      </c>
      <c r="P116" t="s">
        <v>1554</v>
      </c>
      <c r="Q116" t="s">
        <v>969</v>
      </c>
      <c r="R116" t="s">
        <v>1555</v>
      </c>
      <c r="T116" s="67"/>
    </row>
    <row r="117" spans="1:20" x14ac:dyDescent="0.2">
      <c r="A117">
        <v>109</v>
      </c>
      <c r="B117" t="s">
        <v>571</v>
      </c>
      <c r="D117" s="3" t="s">
        <v>986</v>
      </c>
      <c r="H117" s="163" t="s">
        <v>1556</v>
      </c>
      <c r="K117" t="s">
        <v>1557</v>
      </c>
      <c r="L117" t="s">
        <v>1558</v>
      </c>
      <c r="M117" t="s">
        <v>1559</v>
      </c>
      <c r="N117" t="s">
        <v>364</v>
      </c>
      <c r="O117" t="s">
        <v>975</v>
      </c>
      <c r="P117" t="s">
        <v>1560</v>
      </c>
      <c r="Q117" t="s">
        <v>969</v>
      </c>
      <c r="R117" t="s">
        <v>1561</v>
      </c>
    </row>
    <row r="118" spans="1:20" x14ac:dyDescent="0.2">
      <c r="A118">
        <v>110</v>
      </c>
      <c r="B118" t="s">
        <v>568</v>
      </c>
      <c r="D118" s="3" t="s">
        <v>986</v>
      </c>
      <c r="H118" s="163" t="s">
        <v>466</v>
      </c>
      <c r="K118" t="s">
        <v>1543</v>
      </c>
      <c r="L118" t="s">
        <v>1562</v>
      </c>
      <c r="M118" t="s">
        <v>1563</v>
      </c>
      <c r="N118" t="s">
        <v>364</v>
      </c>
      <c r="O118" t="s">
        <v>975</v>
      </c>
      <c r="P118" t="s">
        <v>1564</v>
      </c>
      <c r="Q118" t="s">
        <v>969</v>
      </c>
      <c r="R118" t="s">
        <v>1565</v>
      </c>
    </row>
    <row r="119" spans="1:20" x14ac:dyDescent="0.2">
      <c r="A119">
        <v>111</v>
      </c>
      <c r="B119" t="s">
        <v>1566</v>
      </c>
      <c r="D119" s="3" t="s">
        <v>986</v>
      </c>
      <c r="H119" s="163" t="s">
        <v>466</v>
      </c>
      <c r="K119" t="s">
        <v>1567</v>
      </c>
      <c r="L119" t="s">
        <v>1568</v>
      </c>
      <c r="M119" t="s">
        <v>1569</v>
      </c>
      <c r="N119" t="s">
        <v>364</v>
      </c>
      <c r="O119" t="s">
        <v>975</v>
      </c>
      <c r="P119" t="s">
        <v>1570</v>
      </c>
      <c r="Q119" t="s">
        <v>969</v>
      </c>
      <c r="R119" t="s">
        <v>1571</v>
      </c>
    </row>
    <row r="120" spans="1:20" x14ac:dyDescent="0.2">
      <c r="A120">
        <v>113</v>
      </c>
      <c r="B120" t="s">
        <v>1572</v>
      </c>
      <c r="D120" s="3" t="s">
        <v>986</v>
      </c>
      <c r="H120" s="163"/>
      <c r="K120" t="s">
        <v>1573</v>
      </c>
      <c r="L120" t="s">
        <v>1574</v>
      </c>
      <c r="M120" t="s">
        <v>1575</v>
      </c>
      <c r="N120" t="s">
        <v>1081</v>
      </c>
      <c r="O120" t="s">
        <v>975</v>
      </c>
      <c r="P120" t="s">
        <v>1576</v>
      </c>
      <c r="Q120" t="s">
        <v>969</v>
      </c>
    </row>
    <row r="121" spans="1:20" x14ac:dyDescent="0.2">
      <c r="A121">
        <v>114</v>
      </c>
      <c r="B121" t="s">
        <v>636</v>
      </c>
      <c r="D121" s="3" t="s">
        <v>986</v>
      </c>
      <c r="H121" s="163"/>
      <c r="K121" t="s">
        <v>1577</v>
      </c>
      <c r="L121" t="s">
        <v>1578</v>
      </c>
      <c r="M121" t="s">
        <v>1579</v>
      </c>
      <c r="N121" t="s">
        <v>1580</v>
      </c>
      <c r="O121" t="s">
        <v>975</v>
      </c>
      <c r="P121" t="s">
        <v>1581</v>
      </c>
      <c r="Q121" t="s">
        <v>969</v>
      </c>
      <c r="R121" t="s">
        <v>1582</v>
      </c>
      <c r="S121" s="100" t="s">
        <v>1583</v>
      </c>
    </row>
    <row r="122" spans="1:20" x14ac:dyDescent="0.2">
      <c r="A122">
        <v>115</v>
      </c>
      <c r="B122" t="s">
        <v>1584</v>
      </c>
      <c r="D122" s="3" t="s">
        <v>986</v>
      </c>
      <c r="H122" s="163"/>
      <c r="K122" t="s">
        <v>1585</v>
      </c>
      <c r="L122" t="s">
        <v>1586</v>
      </c>
      <c r="M122" t="s">
        <v>1587</v>
      </c>
      <c r="N122" t="s">
        <v>364</v>
      </c>
      <c r="O122" t="s">
        <v>975</v>
      </c>
      <c r="P122" t="s">
        <v>1588</v>
      </c>
      <c r="Q122" t="s">
        <v>969</v>
      </c>
    </row>
    <row r="123" spans="1:20" x14ac:dyDescent="0.2">
      <c r="A123">
        <v>117</v>
      </c>
      <c r="B123" t="s">
        <v>514</v>
      </c>
      <c r="D123" s="3" t="s">
        <v>986</v>
      </c>
      <c r="H123" s="163" t="s">
        <v>1190</v>
      </c>
      <c r="K123" t="s">
        <v>1476</v>
      </c>
      <c r="L123" t="s">
        <v>1589</v>
      </c>
      <c r="M123" t="s">
        <v>1590</v>
      </c>
      <c r="N123" t="s">
        <v>364</v>
      </c>
      <c r="O123" t="s">
        <v>975</v>
      </c>
      <c r="P123" t="s">
        <v>1591</v>
      </c>
      <c r="Q123" t="s">
        <v>969</v>
      </c>
      <c r="R123" t="s">
        <v>1592</v>
      </c>
    </row>
    <row r="124" spans="1:20" x14ac:dyDescent="0.2">
      <c r="A124">
        <v>118</v>
      </c>
      <c r="B124" t="s">
        <v>1593</v>
      </c>
      <c r="D124" s="3" t="s">
        <v>986</v>
      </c>
      <c r="H124" s="163" t="s">
        <v>1190</v>
      </c>
      <c r="K124" t="s">
        <v>1594</v>
      </c>
      <c r="L124" t="s">
        <v>1595</v>
      </c>
      <c r="M124" t="s">
        <v>1596</v>
      </c>
      <c r="N124" t="s">
        <v>364</v>
      </c>
      <c r="O124" t="s">
        <v>975</v>
      </c>
      <c r="P124" t="s">
        <v>1597</v>
      </c>
      <c r="Q124" t="s">
        <v>969</v>
      </c>
      <c r="R124" t="s">
        <v>1598</v>
      </c>
    </row>
    <row r="125" spans="1:20" x14ac:dyDescent="0.2">
      <c r="A125">
        <v>119</v>
      </c>
      <c r="B125" t="s">
        <v>1599</v>
      </c>
      <c r="D125" s="3" t="s">
        <v>986</v>
      </c>
      <c r="H125" s="163"/>
      <c r="M125" t="s">
        <v>1600</v>
      </c>
      <c r="N125" t="s">
        <v>364</v>
      </c>
      <c r="O125" t="s">
        <v>975</v>
      </c>
      <c r="P125" t="s">
        <v>1601</v>
      </c>
      <c r="Q125" t="s">
        <v>969</v>
      </c>
      <c r="R125" t="s">
        <v>1602</v>
      </c>
    </row>
    <row r="126" spans="1:20" x14ac:dyDescent="0.2">
      <c r="A126">
        <v>120</v>
      </c>
      <c r="B126" t="s">
        <v>1603</v>
      </c>
      <c r="D126" s="3" t="s">
        <v>986</v>
      </c>
      <c r="H126" s="163"/>
      <c r="K126" t="s">
        <v>1150</v>
      </c>
      <c r="L126" t="s">
        <v>1604</v>
      </c>
      <c r="M126" t="s">
        <v>1605</v>
      </c>
      <c r="N126" t="s">
        <v>364</v>
      </c>
      <c r="O126" t="s">
        <v>975</v>
      </c>
      <c r="P126" t="s">
        <v>1606</v>
      </c>
      <c r="Q126" t="s">
        <v>969</v>
      </c>
    </row>
    <row r="127" spans="1:20" x14ac:dyDescent="0.2">
      <c r="A127">
        <v>121</v>
      </c>
      <c r="B127" t="s">
        <v>1607</v>
      </c>
      <c r="H127" s="163" t="s">
        <v>1190</v>
      </c>
      <c r="K127" t="s">
        <v>1608</v>
      </c>
      <c r="L127" t="s">
        <v>1609</v>
      </c>
      <c r="M127" t="s">
        <v>1610</v>
      </c>
      <c r="N127" t="s">
        <v>1611</v>
      </c>
      <c r="O127" t="s">
        <v>975</v>
      </c>
      <c r="P127" t="s">
        <v>1612</v>
      </c>
      <c r="Q127" t="s">
        <v>969</v>
      </c>
      <c r="R127" t="s">
        <v>1613</v>
      </c>
    </row>
    <row r="128" spans="1:20" x14ac:dyDescent="0.2">
      <c r="A128">
        <v>122</v>
      </c>
      <c r="B128" t="s">
        <v>505</v>
      </c>
      <c r="D128" s="3" t="s">
        <v>986</v>
      </c>
      <c r="H128" s="163" t="s">
        <v>1614</v>
      </c>
      <c r="K128" t="s">
        <v>1615</v>
      </c>
      <c r="L128" t="s">
        <v>1616</v>
      </c>
      <c r="M128" t="s">
        <v>1617</v>
      </c>
      <c r="N128" t="s">
        <v>364</v>
      </c>
      <c r="O128" t="s">
        <v>975</v>
      </c>
      <c r="P128" t="s">
        <v>1570</v>
      </c>
      <c r="Q128" t="s">
        <v>969</v>
      </c>
      <c r="R128" t="s">
        <v>1618</v>
      </c>
      <c r="S128" t="s">
        <v>1619</v>
      </c>
    </row>
    <row r="129" spans="1:20" x14ac:dyDescent="0.2">
      <c r="A129">
        <v>123</v>
      </c>
      <c r="B129" t="s">
        <v>1620</v>
      </c>
      <c r="D129" s="3" t="s">
        <v>986</v>
      </c>
      <c r="H129" s="163"/>
      <c r="K129" t="s">
        <v>1621</v>
      </c>
      <c r="L129" t="s">
        <v>1622</v>
      </c>
      <c r="M129" t="s">
        <v>1623</v>
      </c>
      <c r="N129" t="s">
        <v>364</v>
      </c>
      <c r="O129" t="s">
        <v>975</v>
      </c>
      <c r="P129" t="s">
        <v>1624</v>
      </c>
      <c r="Q129" t="s">
        <v>969</v>
      </c>
    </row>
    <row r="130" spans="1:20" x14ac:dyDescent="0.2">
      <c r="A130">
        <v>124</v>
      </c>
      <c r="B130" t="s">
        <v>1625</v>
      </c>
      <c r="D130" s="3" t="s">
        <v>986</v>
      </c>
      <c r="H130" s="163"/>
      <c r="K130" t="s">
        <v>1626</v>
      </c>
      <c r="L130" t="s">
        <v>1627</v>
      </c>
      <c r="M130" t="s">
        <v>1628</v>
      </c>
      <c r="N130" t="s">
        <v>1629</v>
      </c>
      <c r="O130" t="s">
        <v>975</v>
      </c>
      <c r="P130" t="s">
        <v>1630</v>
      </c>
      <c r="Q130" t="s">
        <v>969</v>
      </c>
    </row>
    <row r="131" spans="1:20" x14ac:dyDescent="0.2">
      <c r="A131">
        <v>125</v>
      </c>
      <c r="B131" t="s">
        <v>639</v>
      </c>
      <c r="D131" s="3" t="s">
        <v>986</v>
      </c>
      <c r="H131" s="163"/>
      <c r="K131" t="s">
        <v>1631</v>
      </c>
      <c r="L131" t="s">
        <v>1632</v>
      </c>
      <c r="M131" t="s">
        <v>1633</v>
      </c>
      <c r="N131" t="s">
        <v>364</v>
      </c>
      <c r="O131" t="s">
        <v>975</v>
      </c>
      <c r="P131" t="s">
        <v>1634</v>
      </c>
      <c r="Q131" t="s">
        <v>969</v>
      </c>
      <c r="R131" t="s">
        <v>1635</v>
      </c>
      <c r="S131" s="100" t="s">
        <v>1636</v>
      </c>
    </row>
    <row r="132" spans="1:20" x14ac:dyDescent="0.2">
      <c r="A132">
        <v>127</v>
      </c>
      <c r="B132" t="s">
        <v>897</v>
      </c>
      <c r="D132" s="3" t="s">
        <v>986</v>
      </c>
      <c r="H132" s="163"/>
      <c r="K132" t="s">
        <v>1428</v>
      </c>
      <c r="L132" t="s">
        <v>1637</v>
      </c>
      <c r="M132" t="s">
        <v>1638</v>
      </c>
      <c r="N132" t="s">
        <v>1639</v>
      </c>
      <c r="O132" t="s">
        <v>975</v>
      </c>
      <c r="P132" t="s">
        <v>1640</v>
      </c>
      <c r="Q132" t="s">
        <v>969</v>
      </c>
    </row>
    <row r="133" spans="1:20" x14ac:dyDescent="0.2">
      <c r="A133">
        <v>128</v>
      </c>
      <c r="B133" t="s">
        <v>1641</v>
      </c>
      <c r="D133" s="3" t="s">
        <v>986</v>
      </c>
      <c r="H133" s="163"/>
      <c r="K133" t="s">
        <v>1642</v>
      </c>
      <c r="L133" t="s">
        <v>1643</v>
      </c>
      <c r="M133" t="s">
        <v>1644</v>
      </c>
      <c r="N133" t="s">
        <v>364</v>
      </c>
      <c r="O133" t="s">
        <v>975</v>
      </c>
      <c r="P133" t="s">
        <v>1564</v>
      </c>
      <c r="Q133" t="s">
        <v>969</v>
      </c>
    </row>
    <row r="134" spans="1:20" x14ac:dyDescent="0.2">
      <c r="A134">
        <v>129</v>
      </c>
      <c r="B134" t="s">
        <v>599</v>
      </c>
      <c r="D134" s="3" t="s">
        <v>986</v>
      </c>
      <c r="H134" s="163"/>
      <c r="K134" t="s">
        <v>1645</v>
      </c>
      <c r="L134" t="s">
        <v>1646</v>
      </c>
      <c r="M134" t="s">
        <v>1647</v>
      </c>
      <c r="N134" t="s">
        <v>1648</v>
      </c>
      <c r="O134" t="s">
        <v>975</v>
      </c>
      <c r="P134" t="s">
        <v>1649</v>
      </c>
      <c r="Q134" t="s">
        <v>969</v>
      </c>
      <c r="R134" t="s">
        <v>1650</v>
      </c>
    </row>
    <row r="135" spans="1:20" x14ac:dyDescent="0.2">
      <c r="A135">
        <v>132</v>
      </c>
      <c r="B135" t="s">
        <v>1651</v>
      </c>
      <c r="D135" s="3" t="s">
        <v>986</v>
      </c>
      <c r="H135" s="163"/>
      <c r="K135" t="s">
        <v>1652</v>
      </c>
      <c r="L135" t="s">
        <v>1653</v>
      </c>
      <c r="M135" t="s">
        <v>1336</v>
      </c>
      <c r="N135" t="s">
        <v>364</v>
      </c>
      <c r="O135" t="s">
        <v>975</v>
      </c>
      <c r="P135" t="s">
        <v>1337</v>
      </c>
      <c r="Q135" t="s">
        <v>969</v>
      </c>
    </row>
    <row r="136" spans="1:20" x14ac:dyDescent="0.2">
      <c r="A136">
        <v>133</v>
      </c>
      <c r="B136" t="s">
        <v>759</v>
      </c>
      <c r="D136" s="3" t="s">
        <v>986</v>
      </c>
      <c r="G136" s="123">
        <v>100</v>
      </c>
      <c r="H136" s="163" t="s">
        <v>1190</v>
      </c>
      <c r="K136" t="s">
        <v>1654</v>
      </c>
      <c r="L136" t="s">
        <v>1655</v>
      </c>
      <c r="M136" t="s">
        <v>1656</v>
      </c>
      <c r="N136" t="s">
        <v>364</v>
      </c>
      <c r="O136" t="s">
        <v>975</v>
      </c>
      <c r="P136" t="s">
        <v>1657</v>
      </c>
      <c r="Q136" t="s">
        <v>969</v>
      </c>
      <c r="R136" t="s">
        <v>1658</v>
      </c>
    </row>
    <row r="137" spans="1:20" x14ac:dyDescent="0.2">
      <c r="A137">
        <v>134</v>
      </c>
      <c r="B137" t="s">
        <v>1659</v>
      </c>
      <c r="G137" s="123">
        <v>50</v>
      </c>
      <c r="H137" s="163" t="s">
        <v>1660</v>
      </c>
      <c r="K137" t="s">
        <v>1661</v>
      </c>
      <c r="L137" t="s">
        <v>1662</v>
      </c>
      <c r="M137" t="s">
        <v>1663</v>
      </c>
      <c r="N137" t="s">
        <v>1664</v>
      </c>
      <c r="O137" t="s">
        <v>975</v>
      </c>
      <c r="P137" t="s">
        <v>1640</v>
      </c>
      <c r="Q137" t="s">
        <v>969</v>
      </c>
      <c r="R137" t="s">
        <v>1665</v>
      </c>
    </row>
    <row r="138" spans="1:20" x14ac:dyDescent="0.2">
      <c r="A138">
        <v>135</v>
      </c>
      <c r="B138" t="s">
        <v>1666</v>
      </c>
      <c r="H138" s="163" t="s">
        <v>1667</v>
      </c>
      <c r="K138" t="s">
        <v>1668</v>
      </c>
      <c r="L138" t="s">
        <v>1669</v>
      </c>
      <c r="M138" t="s">
        <v>1670</v>
      </c>
      <c r="N138" t="s">
        <v>974</v>
      </c>
      <c r="O138" t="s">
        <v>975</v>
      </c>
      <c r="P138" t="s">
        <v>1671</v>
      </c>
      <c r="Q138" t="s">
        <v>969</v>
      </c>
    </row>
    <row r="139" spans="1:20" x14ac:dyDescent="0.2">
      <c r="A139">
        <v>137</v>
      </c>
      <c r="B139" t="s">
        <v>1672</v>
      </c>
      <c r="D139" s="3" t="s">
        <v>986</v>
      </c>
      <c r="H139" s="163"/>
      <c r="K139" t="s">
        <v>1577</v>
      </c>
      <c r="L139" t="s">
        <v>1673</v>
      </c>
      <c r="M139" t="s">
        <v>1674</v>
      </c>
      <c r="N139" t="s">
        <v>1675</v>
      </c>
      <c r="O139" t="s">
        <v>975</v>
      </c>
      <c r="P139" t="s">
        <v>1676</v>
      </c>
      <c r="Q139" t="s">
        <v>969</v>
      </c>
    </row>
    <row r="140" spans="1:20" x14ac:dyDescent="0.2">
      <c r="A140">
        <v>138</v>
      </c>
      <c r="B140" t="s">
        <v>610</v>
      </c>
      <c r="D140" s="3" t="s">
        <v>986</v>
      </c>
      <c r="H140" s="163"/>
      <c r="M140" t="s">
        <v>1677</v>
      </c>
      <c r="N140" t="s">
        <v>364</v>
      </c>
      <c r="O140" t="s">
        <v>975</v>
      </c>
      <c r="P140" t="s">
        <v>1678</v>
      </c>
      <c r="Q140" t="s">
        <v>969</v>
      </c>
      <c r="R140" t="s">
        <v>1679</v>
      </c>
    </row>
    <row r="141" spans="1:20" x14ac:dyDescent="0.2">
      <c r="A141">
        <v>140</v>
      </c>
      <c r="B141" t="s">
        <v>633</v>
      </c>
      <c r="D141" s="3" t="s">
        <v>986</v>
      </c>
      <c r="H141" s="163"/>
      <c r="K141" t="s">
        <v>1680</v>
      </c>
      <c r="L141" t="s">
        <v>1681</v>
      </c>
      <c r="M141" t="s">
        <v>1682</v>
      </c>
      <c r="N141" t="s">
        <v>974</v>
      </c>
      <c r="O141" t="s">
        <v>975</v>
      </c>
      <c r="P141" t="s">
        <v>1683</v>
      </c>
      <c r="Q141" t="s">
        <v>969</v>
      </c>
    </row>
    <row r="142" spans="1:20" x14ac:dyDescent="0.2">
      <c r="A142">
        <v>141</v>
      </c>
      <c r="B142" t="s">
        <v>1684</v>
      </c>
      <c r="H142" s="163"/>
      <c r="I142" t="s">
        <v>1685</v>
      </c>
      <c r="K142" t="s">
        <v>1078</v>
      </c>
      <c r="L142" t="s">
        <v>1686</v>
      </c>
      <c r="M142" t="s">
        <v>1687</v>
      </c>
      <c r="N142" t="s">
        <v>364</v>
      </c>
      <c r="O142" t="s">
        <v>975</v>
      </c>
      <c r="P142" t="s">
        <v>1588</v>
      </c>
      <c r="Q142" t="s">
        <v>969</v>
      </c>
      <c r="R142" t="s">
        <v>1688</v>
      </c>
    </row>
    <row r="143" spans="1:20" x14ac:dyDescent="0.2">
      <c r="A143">
        <v>142</v>
      </c>
      <c r="B143" t="s">
        <v>565</v>
      </c>
      <c r="D143" s="3" t="s">
        <v>986</v>
      </c>
      <c r="K143" t="s">
        <v>1689</v>
      </c>
      <c r="L143" t="s">
        <v>1595</v>
      </c>
      <c r="M143" t="s">
        <v>1690</v>
      </c>
      <c r="N143" t="s">
        <v>364</v>
      </c>
      <c r="O143" t="s">
        <v>975</v>
      </c>
      <c r="P143" t="s">
        <v>1691</v>
      </c>
      <c r="Q143" t="s">
        <v>969</v>
      </c>
      <c r="T143" s="67"/>
    </row>
    <row r="144" spans="1:20" x14ac:dyDescent="0.2">
      <c r="A144">
        <v>142</v>
      </c>
      <c r="B144" t="s">
        <v>1692</v>
      </c>
      <c r="H144" s="163" t="s">
        <v>1693</v>
      </c>
      <c r="I144" t="s">
        <v>1020</v>
      </c>
      <c r="K144" t="s">
        <v>41</v>
      </c>
      <c r="L144" t="s">
        <v>1694</v>
      </c>
      <c r="M144" t="s">
        <v>1695</v>
      </c>
      <c r="N144" t="s">
        <v>1502</v>
      </c>
      <c r="O144" t="s">
        <v>975</v>
      </c>
      <c r="P144" t="s">
        <v>1696</v>
      </c>
      <c r="Q144" t="s">
        <v>969</v>
      </c>
      <c r="R144" t="s">
        <v>1697</v>
      </c>
    </row>
    <row r="145" spans="1:19" x14ac:dyDescent="0.2">
      <c r="A145">
        <v>143</v>
      </c>
      <c r="B145" t="s">
        <v>587</v>
      </c>
      <c r="D145" s="3" t="s">
        <v>986</v>
      </c>
      <c r="H145" s="163"/>
      <c r="M145" t="s">
        <v>1698</v>
      </c>
      <c r="N145" t="s">
        <v>1699</v>
      </c>
      <c r="O145" t="s">
        <v>975</v>
      </c>
      <c r="P145" t="s">
        <v>1700</v>
      </c>
      <c r="Q145" t="s">
        <v>969</v>
      </c>
      <c r="R145" t="s">
        <v>1701</v>
      </c>
    </row>
    <row r="146" spans="1:19" x14ac:dyDescent="0.2">
      <c r="A146">
        <v>144</v>
      </c>
      <c r="B146" t="s">
        <v>764</v>
      </c>
      <c r="D146" s="3" t="s">
        <v>960</v>
      </c>
      <c r="H146" s="163"/>
      <c r="K146" t="s">
        <v>1702</v>
      </c>
      <c r="L146" t="s">
        <v>1703</v>
      </c>
      <c r="M146" t="s">
        <v>1704</v>
      </c>
      <c r="N146" t="s">
        <v>1705</v>
      </c>
      <c r="O146" t="s">
        <v>975</v>
      </c>
      <c r="P146" t="s">
        <v>1706</v>
      </c>
      <c r="Q146" t="s">
        <v>969</v>
      </c>
      <c r="R146" t="s">
        <v>1707</v>
      </c>
      <c r="S146" t="s">
        <v>1708</v>
      </c>
    </row>
    <row r="147" spans="1:19" x14ac:dyDescent="0.2">
      <c r="A147">
        <v>145</v>
      </c>
      <c r="B147" t="s">
        <v>1709</v>
      </c>
      <c r="D147" s="3" t="s">
        <v>960</v>
      </c>
      <c r="H147" s="163"/>
      <c r="K147" t="s">
        <v>1710</v>
      </c>
      <c r="L147" t="s">
        <v>1711</v>
      </c>
      <c r="M147" t="s">
        <v>1712</v>
      </c>
      <c r="N147" t="s">
        <v>974</v>
      </c>
      <c r="O147" t="s">
        <v>975</v>
      </c>
      <c r="P147" t="s">
        <v>1713</v>
      </c>
      <c r="Q147" t="s">
        <v>969</v>
      </c>
    </row>
    <row r="148" spans="1:19" x14ac:dyDescent="0.2">
      <c r="A148">
        <v>146</v>
      </c>
      <c r="B148" t="s">
        <v>1714</v>
      </c>
      <c r="D148" s="3" t="s">
        <v>174</v>
      </c>
      <c r="H148" s="163"/>
      <c r="K148" t="s">
        <v>1715</v>
      </c>
      <c r="L148" t="s">
        <v>1716</v>
      </c>
      <c r="M148" t="s">
        <v>1717</v>
      </c>
      <c r="N148" t="s">
        <v>364</v>
      </c>
      <c r="O148" t="s">
        <v>975</v>
      </c>
      <c r="P148" t="s">
        <v>1718</v>
      </c>
      <c r="Q148" t="s">
        <v>969</v>
      </c>
      <c r="R148" t="s">
        <v>1719</v>
      </c>
    </row>
    <row r="149" spans="1:19" x14ac:dyDescent="0.2">
      <c r="A149">
        <v>148</v>
      </c>
      <c r="B149" t="s">
        <v>894</v>
      </c>
      <c r="D149" s="3" t="s">
        <v>986</v>
      </c>
      <c r="H149" s="163"/>
      <c r="K149" t="s">
        <v>1720</v>
      </c>
      <c r="L149" t="s">
        <v>1721</v>
      </c>
      <c r="M149" t="s">
        <v>1722</v>
      </c>
      <c r="N149" t="s">
        <v>1723</v>
      </c>
      <c r="O149" t="s">
        <v>975</v>
      </c>
      <c r="P149" t="s">
        <v>1724</v>
      </c>
      <c r="Q149" t="s">
        <v>969</v>
      </c>
      <c r="R149" t="s">
        <v>1725</v>
      </c>
    </row>
    <row r="150" spans="1:19" x14ac:dyDescent="0.2">
      <c r="A150">
        <v>149</v>
      </c>
      <c r="B150" t="s">
        <v>700</v>
      </c>
      <c r="D150" s="3" t="s">
        <v>986</v>
      </c>
      <c r="H150" s="163"/>
      <c r="K150" t="s">
        <v>1726</v>
      </c>
      <c r="L150" t="s">
        <v>1727</v>
      </c>
      <c r="M150" t="s">
        <v>1728</v>
      </c>
      <c r="N150" t="s">
        <v>1729</v>
      </c>
      <c r="O150" t="s">
        <v>975</v>
      </c>
      <c r="P150" t="s">
        <v>1730</v>
      </c>
      <c r="Q150" t="s">
        <v>969</v>
      </c>
      <c r="R150" t="s">
        <v>1731</v>
      </c>
      <c r="S150" s="100" t="s">
        <v>1732</v>
      </c>
    </row>
    <row r="151" spans="1:19" x14ac:dyDescent="0.2">
      <c r="A151">
        <v>150</v>
      </c>
      <c r="B151" t="s">
        <v>891</v>
      </c>
      <c r="D151" s="3" t="s">
        <v>986</v>
      </c>
      <c r="H151" s="163"/>
      <c r="K151" t="s">
        <v>1733</v>
      </c>
      <c r="L151" t="s">
        <v>1734</v>
      </c>
      <c r="M151" t="s">
        <v>1735</v>
      </c>
      <c r="N151" t="s">
        <v>364</v>
      </c>
      <c r="O151" t="s">
        <v>975</v>
      </c>
      <c r="P151" t="s">
        <v>1736</v>
      </c>
      <c r="Q151" t="s">
        <v>969</v>
      </c>
      <c r="R151" t="s">
        <v>1737</v>
      </c>
    </row>
    <row r="152" spans="1:19" x14ac:dyDescent="0.2">
      <c r="A152">
        <v>151</v>
      </c>
      <c r="B152" t="s">
        <v>876</v>
      </c>
      <c r="D152" s="3" t="s">
        <v>986</v>
      </c>
      <c r="H152" s="163"/>
      <c r="K152" t="s">
        <v>1738</v>
      </c>
      <c r="L152" t="s">
        <v>1739</v>
      </c>
      <c r="M152" t="s">
        <v>1740</v>
      </c>
      <c r="N152" t="s">
        <v>364</v>
      </c>
      <c r="O152" t="s">
        <v>975</v>
      </c>
      <c r="P152" t="s">
        <v>1741</v>
      </c>
      <c r="Q152" t="s">
        <v>969</v>
      </c>
      <c r="R152" t="s">
        <v>1742</v>
      </c>
    </row>
    <row r="153" spans="1:19" x14ac:dyDescent="0.2">
      <c r="A153">
        <v>152</v>
      </c>
      <c r="B153" t="s">
        <v>1743</v>
      </c>
      <c r="H153" s="163"/>
      <c r="M153" t="s">
        <v>1744</v>
      </c>
      <c r="N153" t="s">
        <v>364</v>
      </c>
      <c r="O153" t="s">
        <v>975</v>
      </c>
      <c r="P153" t="s">
        <v>1745</v>
      </c>
      <c r="Q153" t="s">
        <v>969</v>
      </c>
      <c r="R153" t="s">
        <v>1746</v>
      </c>
    </row>
    <row r="154" spans="1:19" x14ac:dyDescent="0.2">
      <c r="A154">
        <v>156</v>
      </c>
      <c r="B154" t="s">
        <v>1747</v>
      </c>
      <c r="D154" s="3" t="s">
        <v>960</v>
      </c>
      <c r="H154" s="163"/>
      <c r="K154" t="s">
        <v>1165</v>
      </c>
      <c r="L154" t="s">
        <v>1748</v>
      </c>
      <c r="M154" t="s">
        <v>1749</v>
      </c>
      <c r="N154" t="s">
        <v>1057</v>
      </c>
      <c r="O154" t="s">
        <v>975</v>
      </c>
      <c r="P154" t="s">
        <v>1750</v>
      </c>
      <c r="Q154" t="s">
        <v>969</v>
      </c>
      <c r="R154" t="s">
        <v>1751</v>
      </c>
    </row>
    <row r="155" spans="1:19" x14ac:dyDescent="0.2">
      <c r="A155">
        <v>158</v>
      </c>
      <c r="B155" t="s">
        <v>1752</v>
      </c>
      <c r="D155" s="3" t="s">
        <v>960</v>
      </c>
      <c r="H155" s="163"/>
      <c r="K155" t="s">
        <v>1753</v>
      </c>
      <c r="L155" t="s">
        <v>1754</v>
      </c>
      <c r="M155" t="s">
        <v>1755</v>
      </c>
      <c r="N155" t="s">
        <v>1756</v>
      </c>
      <c r="O155" t="s">
        <v>975</v>
      </c>
      <c r="P155" t="s">
        <v>1757</v>
      </c>
      <c r="Q155" t="s">
        <v>969</v>
      </c>
    </row>
    <row r="156" spans="1:19" x14ac:dyDescent="0.2">
      <c r="A156">
        <v>159</v>
      </c>
      <c r="B156" t="s">
        <v>1758</v>
      </c>
      <c r="D156" s="3" t="s">
        <v>960</v>
      </c>
      <c r="H156" s="163"/>
      <c r="K156" t="s">
        <v>1759</v>
      </c>
      <c r="L156" t="s">
        <v>1760</v>
      </c>
      <c r="M156" t="s">
        <v>1761</v>
      </c>
      <c r="N156" t="s">
        <v>1463</v>
      </c>
      <c r="O156" t="s">
        <v>975</v>
      </c>
      <c r="P156" t="s">
        <v>1762</v>
      </c>
      <c r="Q156" t="s">
        <v>969</v>
      </c>
      <c r="R156" t="s">
        <v>1763</v>
      </c>
    </row>
    <row r="157" spans="1:19" x14ac:dyDescent="0.2">
      <c r="A157">
        <v>160</v>
      </c>
      <c r="B157" t="s">
        <v>1764</v>
      </c>
      <c r="D157" s="3" t="s">
        <v>960</v>
      </c>
      <c r="H157" s="163"/>
      <c r="K157" t="s">
        <v>1765</v>
      </c>
      <c r="L157" t="s">
        <v>1766</v>
      </c>
      <c r="M157" t="s">
        <v>1767</v>
      </c>
      <c r="N157" t="s">
        <v>974</v>
      </c>
      <c r="O157" t="s">
        <v>975</v>
      </c>
      <c r="P157" t="s">
        <v>1768</v>
      </c>
      <c r="Q157" t="s">
        <v>969</v>
      </c>
    </row>
    <row r="158" spans="1:19" x14ac:dyDescent="0.2">
      <c r="A158">
        <v>161</v>
      </c>
      <c r="B158" t="s">
        <v>1769</v>
      </c>
      <c r="D158" s="3" t="s">
        <v>960</v>
      </c>
      <c r="H158" s="163"/>
      <c r="K158" t="s">
        <v>1770</v>
      </c>
      <c r="L158" t="s">
        <v>1771</v>
      </c>
      <c r="M158" t="s">
        <v>1772</v>
      </c>
      <c r="N158" t="s">
        <v>1457</v>
      </c>
      <c r="O158" t="s">
        <v>975</v>
      </c>
      <c r="P158" t="s">
        <v>1773</v>
      </c>
      <c r="Q158" t="s">
        <v>969</v>
      </c>
      <c r="R158" t="s">
        <v>1774</v>
      </c>
    </row>
    <row r="159" spans="1:19" x14ac:dyDescent="0.2">
      <c r="A159">
        <v>162</v>
      </c>
      <c r="B159" t="s">
        <v>370</v>
      </c>
      <c r="D159" s="3" t="s">
        <v>960</v>
      </c>
      <c r="H159" s="163"/>
      <c r="K159" t="s">
        <v>1775</v>
      </c>
      <c r="L159" t="s">
        <v>1776</v>
      </c>
      <c r="M159" t="s">
        <v>1777</v>
      </c>
      <c r="N159" t="s">
        <v>974</v>
      </c>
      <c r="O159" t="s">
        <v>975</v>
      </c>
      <c r="P159" t="s">
        <v>1778</v>
      </c>
      <c r="Q159" t="s">
        <v>969</v>
      </c>
      <c r="R159" t="s">
        <v>1779</v>
      </c>
    </row>
    <row r="160" spans="1:19" x14ac:dyDescent="0.2">
      <c r="A160">
        <v>166</v>
      </c>
      <c r="B160" t="s">
        <v>1780</v>
      </c>
      <c r="D160" s="3" t="s">
        <v>960</v>
      </c>
      <c r="H160" s="163"/>
      <c r="K160" t="s">
        <v>1781</v>
      </c>
      <c r="L160" t="s">
        <v>1782</v>
      </c>
      <c r="M160" t="s">
        <v>1783</v>
      </c>
      <c r="N160" t="s">
        <v>974</v>
      </c>
      <c r="O160" t="s">
        <v>975</v>
      </c>
      <c r="P160" t="s">
        <v>1784</v>
      </c>
      <c r="Q160" t="s">
        <v>969</v>
      </c>
    </row>
    <row r="161" spans="1:20" x14ac:dyDescent="0.2">
      <c r="A161">
        <v>167</v>
      </c>
      <c r="B161" t="s">
        <v>54</v>
      </c>
      <c r="D161" s="3" t="s">
        <v>960</v>
      </c>
      <c r="H161" s="163"/>
      <c r="K161" t="s">
        <v>1472</v>
      </c>
      <c r="L161" t="s">
        <v>1785</v>
      </c>
      <c r="M161" t="s">
        <v>1786</v>
      </c>
      <c r="N161" t="s">
        <v>974</v>
      </c>
      <c r="O161" t="s">
        <v>975</v>
      </c>
      <c r="P161" t="s">
        <v>1127</v>
      </c>
      <c r="Q161" t="s">
        <v>969</v>
      </c>
    </row>
    <row r="162" spans="1:20" x14ac:dyDescent="0.2">
      <c r="A162">
        <v>168</v>
      </c>
      <c r="B162" t="s">
        <v>1787</v>
      </c>
      <c r="D162" s="3" t="s">
        <v>960</v>
      </c>
      <c r="H162" s="163"/>
      <c r="I162" t="s">
        <v>556</v>
      </c>
      <c r="K162" t="s">
        <v>1788</v>
      </c>
      <c r="L162" t="s">
        <v>1789</v>
      </c>
      <c r="M162" t="s">
        <v>1790</v>
      </c>
      <c r="N162" t="s">
        <v>1705</v>
      </c>
      <c r="O162" t="s">
        <v>975</v>
      </c>
      <c r="P162" t="s">
        <v>1791</v>
      </c>
      <c r="Q162" t="s">
        <v>969</v>
      </c>
    </row>
    <row r="163" spans="1:20" x14ac:dyDescent="0.2">
      <c r="A163">
        <v>170</v>
      </c>
      <c r="B163" t="s">
        <v>771</v>
      </c>
      <c r="D163" s="3" t="s">
        <v>986</v>
      </c>
      <c r="H163" s="163"/>
      <c r="K163" t="s">
        <v>1792</v>
      </c>
      <c r="L163" t="s">
        <v>1793</v>
      </c>
      <c r="M163" t="s">
        <v>1794</v>
      </c>
      <c r="N163" t="s">
        <v>364</v>
      </c>
      <c r="O163" t="s">
        <v>975</v>
      </c>
      <c r="P163" t="s">
        <v>1795</v>
      </c>
      <c r="Q163" t="s">
        <v>969</v>
      </c>
      <c r="R163" t="s">
        <v>1796</v>
      </c>
      <c r="S163" t="s">
        <v>1797</v>
      </c>
    </row>
    <row r="164" spans="1:20" x14ac:dyDescent="0.2">
      <c r="A164">
        <v>171</v>
      </c>
      <c r="B164" t="s">
        <v>1798</v>
      </c>
      <c r="D164" s="3" t="s">
        <v>986</v>
      </c>
      <c r="H164" s="163"/>
      <c r="K164" t="s">
        <v>1573</v>
      </c>
      <c r="L164" t="s">
        <v>1799</v>
      </c>
      <c r="M164" t="s">
        <v>1800</v>
      </c>
      <c r="N164" t="s">
        <v>364</v>
      </c>
      <c r="O164" t="s">
        <v>975</v>
      </c>
      <c r="P164" t="s">
        <v>1657</v>
      </c>
      <c r="Q164" t="s">
        <v>969</v>
      </c>
      <c r="R164" t="s">
        <v>1801</v>
      </c>
    </row>
    <row r="165" spans="1:20" x14ac:dyDescent="0.2">
      <c r="A165">
        <v>172</v>
      </c>
      <c r="B165" t="s">
        <v>1692</v>
      </c>
      <c r="D165" s="3" t="s">
        <v>986</v>
      </c>
      <c r="H165" s="163"/>
      <c r="M165" t="s">
        <v>1802</v>
      </c>
      <c r="N165" t="s">
        <v>1803</v>
      </c>
      <c r="O165" t="s">
        <v>975</v>
      </c>
      <c r="P165" t="s">
        <v>1696</v>
      </c>
      <c r="Q165" t="s">
        <v>969</v>
      </c>
    </row>
    <row r="166" spans="1:20" x14ac:dyDescent="0.2">
      <c r="A166">
        <v>173</v>
      </c>
      <c r="B166" t="s">
        <v>1804</v>
      </c>
      <c r="D166" s="3" t="s">
        <v>986</v>
      </c>
      <c r="H166" s="163"/>
      <c r="K166" t="s">
        <v>1720</v>
      </c>
      <c r="L166" t="s">
        <v>1805</v>
      </c>
      <c r="M166" t="s">
        <v>1806</v>
      </c>
      <c r="N166" t="s">
        <v>1807</v>
      </c>
      <c r="O166" t="s">
        <v>975</v>
      </c>
      <c r="P166" t="s">
        <v>1808</v>
      </c>
      <c r="Q166" t="s">
        <v>969</v>
      </c>
      <c r="R166" t="s">
        <v>1809</v>
      </c>
      <c r="S166" t="s">
        <v>1810</v>
      </c>
    </row>
    <row r="167" spans="1:20" x14ac:dyDescent="0.2">
      <c r="A167">
        <v>174</v>
      </c>
      <c r="B167" t="s">
        <v>1811</v>
      </c>
      <c r="D167" s="3" t="s">
        <v>986</v>
      </c>
      <c r="H167" s="163"/>
      <c r="K167" t="s">
        <v>1812</v>
      </c>
      <c r="L167" t="s">
        <v>1813</v>
      </c>
      <c r="M167" t="s">
        <v>1814</v>
      </c>
      <c r="N167" t="s">
        <v>1815</v>
      </c>
      <c r="O167" t="s">
        <v>975</v>
      </c>
      <c r="P167" t="s">
        <v>1816</v>
      </c>
      <c r="Q167" t="s">
        <v>969</v>
      </c>
      <c r="R167" t="s">
        <v>1817</v>
      </c>
      <c r="S167" t="s">
        <v>1818</v>
      </c>
    </row>
    <row r="168" spans="1:20" x14ac:dyDescent="0.2">
      <c r="A168">
        <v>175</v>
      </c>
      <c r="B168" t="s">
        <v>1819</v>
      </c>
      <c r="D168" s="3" t="s">
        <v>986</v>
      </c>
      <c r="H168" s="163"/>
      <c r="K168" t="s">
        <v>158</v>
      </c>
      <c r="L168" t="s">
        <v>1820</v>
      </c>
      <c r="M168" t="s">
        <v>1821</v>
      </c>
      <c r="N168" t="s">
        <v>1822</v>
      </c>
      <c r="O168" t="s">
        <v>975</v>
      </c>
      <c r="P168" t="s">
        <v>1823</v>
      </c>
      <c r="Q168" t="s">
        <v>969</v>
      </c>
      <c r="R168" t="s">
        <v>1824</v>
      </c>
      <c r="S168" t="s">
        <v>1825</v>
      </c>
    </row>
    <row r="169" spans="1:20" x14ac:dyDescent="0.2">
      <c r="A169">
        <v>176</v>
      </c>
      <c r="B169" t="s">
        <v>79</v>
      </c>
      <c r="D169" s="3" t="s">
        <v>960</v>
      </c>
      <c r="H169" s="163"/>
      <c r="K169" t="s">
        <v>1826</v>
      </c>
      <c r="L169" t="s">
        <v>1827</v>
      </c>
      <c r="M169" t="s">
        <v>1828</v>
      </c>
      <c r="N169" t="s">
        <v>1502</v>
      </c>
      <c r="O169" t="s">
        <v>975</v>
      </c>
      <c r="P169" t="s">
        <v>1696</v>
      </c>
      <c r="Q169" t="s">
        <v>969</v>
      </c>
      <c r="R169" t="s">
        <v>1829</v>
      </c>
      <c r="S169" t="s">
        <v>1830</v>
      </c>
    </row>
    <row r="170" spans="1:20" x14ac:dyDescent="0.2">
      <c r="A170">
        <v>177</v>
      </c>
      <c r="B170" t="s">
        <v>756</v>
      </c>
      <c r="D170" s="3" t="s">
        <v>960</v>
      </c>
      <c r="K170" t="s">
        <v>1831</v>
      </c>
      <c r="L170" t="s">
        <v>1832</v>
      </c>
      <c r="M170" t="s">
        <v>1833</v>
      </c>
      <c r="N170" t="s">
        <v>974</v>
      </c>
      <c r="O170" t="s">
        <v>975</v>
      </c>
      <c r="P170" t="s">
        <v>1834</v>
      </c>
      <c r="Q170" t="s">
        <v>969</v>
      </c>
      <c r="R170" t="s">
        <v>1835</v>
      </c>
      <c r="T170" s="67"/>
    </row>
    <row r="171" spans="1:20" x14ac:dyDescent="0.2">
      <c r="A171">
        <v>178</v>
      </c>
      <c r="B171" t="s">
        <v>934</v>
      </c>
      <c r="D171" s="3" t="s">
        <v>960</v>
      </c>
      <c r="H171" s="163"/>
      <c r="K171" t="s">
        <v>1836</v>
      </c>
      <c r="L171" t="s">
        <v>1837</v>
      </c>
      <c r="M171" t="s">
        <v>1838</v>
      </c>
      <c r="N171" t="s">
        <v>1611</v>
      </c>
      <c r="O171" t="s">
        <v>975</v>
      </c>
      <c r="P171" t="s">
        <v>1839</v>
      </c>
      <c r="Q171" t="s">
        <v>969</v>
      </c>
    </row>
    <row r="172" spans="1:20" x14ac:dyDescent="0.2">
      <c r="A172">
        <v>179</v>
      </c>
      <c r="B172" t="s">
        <v>263</v>
      </c>
      <c r="D172" s="3" t="s">
        <v>960</v>
      </c>
      <c r="H172" s="163"/>
      <c r="K172" t="s">
        <v>1191</v>
      </c>
      <c r="L172" t="s">
        <v>1840</v>
      </c>
      <c r="M172" t="s">
        <v>1841</v>
      </c>
      <c r="N172" t="s">
        <v>1138</v>
      </c>
      <c r="O172" t="s">
        <v>975</v>
      </c>
      <c r="P172" t="s">
        <v>1842</v>
      </c>
      <c r="Q172" t="s">
        <v>969</v>
      </c>
      <c r="R172" t="s">
        <v>1843</v>
      </c>
    </row>
    <row r="173" spans="1:20" x14ac:dyDescent="0.2">
      <c r="A173">
        <v>180</v>
      </c>
      <c r="B173" t="s">
        <v>1844</v>
      </c>
      <c r="D173" s="3" t="s">
        <v>986</v>
      </c>
      <c r="H173" s="163"/>
      <c r="K173" t="s">
        <v>1608</v>
      </c>
      <c r="L173" t="s">
        <v>1845</v>
      </c>
      <c r="M173" t="s">
        <v>1846</v>
      </c>
      <c r="N173" t="s">
        <v>1138</v>
      </c>
      <c r="O173" t="s">
        <v>975</v>
      </c>
      <c r="P173" t="s">
        <v>1847</v>
      </c>
      <c r="Q173" t="s">
        <v>969</v>
      </c>
      <c r="R173" t="s">
        <v>1848</v>
      </c>
    </row>
    <row r="174" spans="1:20" x14ac:dyDescent="0.2">
      <c r="A174">
        <v>181</v>
      </c>
      <c r="B174" t="s">
        <v>767</v>
      </c>
      <c r="D174" s="3" t="s">
        <v>986</v>
      </c>
      <c r="H174" s="163"/>
      <c r="K174" t="s">
        <v>1849</v>
      </c>
      <c r="L174" t="s">
        <v>1850</v>
      </c>
      <c r="M174" t="s">
        <v>1851</v>
      </c>
      <c r="N174" t="s">
        <v>1138</v>
      </c>
      <c r="O174" t="s">
        <v>975</v>
      </c>
      <c r="P174" t="s">
        <v>1852</v>
      </c>
      <c r="Q174" t="s">
        <v>969</v>
      </c>
      <c r="R174" t="s">
        <v>1853</v>
      </c>
      <c r="S174" t="s">
        <v>1854</v>
      </c>
    </row>
    <row r="175" spans="1:20" x14ac:dyDescent="0.2">
      <c r="A175">
        <v>182</v>
      </c>
      <c r="B175" t="s">
        <v>289</v>
      </c>
      <c r="D175" s="3" t="s">
        <v>960</v>
      </c>
      <c r="H175" s="163"/>
      <c r="K175" t="s">
        <v>1855</v>
      </c>
      <c r="L175" t="s">
        <v>1856</v>
      </c>
      <c r="M175" t="s">
        <v>1857</v>
      </c>
      <c r="N175" t="s">
        <v>1858</v>
      </c>
      <c r="O175" t="s">
        <v>975</v>
      </c>
      <c r="P175" t="s">
        <v>1859</v>
      </c>
      <c r="Q175" t="s">
        <v>969</v>
      </c>
      <c r="R175" t="s">
        <v>1860</v>
      </c>
      <c r="S175" t="s">
        <v>1861</v>
      </c>
    </row>
    <row r="176" spans="1:20" x14ac:dyDescent="0.2">
      <c r="A176">
        <v>183</v>
      </c>
      <c r="B176" t="s">
        <v>393</v>
      </c>
      <c r="D176" s="3" t="s">
        <v>986</v>
      </c>
      <c r="H176" s="163"/>
      <c r="K176" t="s">
        <v>1862</v>
      </c>
      <c r="L176" t="s">
        <v>1863</v>
      </c>
      <c r="M176" t="s">
        <v>1864</v>
      </c>
      <c r="N176" t="s">
        <v>1138</v>
      </c>
      <c r="O176" t="s">
        <v>975</v>
      </c>
      <c r="P176" t="s">
        <v>1865</v>
      </c>
      <c r="Q176" t="s">
        <v>969</v>
      </c>
      <c r="R176" t="s">
        <v>1866</v>
      </c>
    </row>
    <row r="177" spans="1:19" x14ac:dyDescent="0.2">
      <c r="A177">
        <v>184</v>
      </c>
      <c r="B177" t="s">
        <v>1867</v>
      </c>
      <c r="D177" s="3" t="s">
        <v>960</v>
      </c>
      <c r="H177" s="163"/>
      <c r="K177" s="76" t="s">
        <v>1759</v>
      </c>
      <c r="L177" s="76" t="s">
        <v>1868</v>
      </c>
      <c r="M177" t="s">
        <v>1869</v>
      </c>
      <c r="N177" t="s">
        <v>1870</v>
      </c>
      <c r="O177" t="s">
        <v>975</v>
      </c>
      <c r="P177" t="s">
        <v>1871</v>
      </c>
      <c r="Q177" t="s">
        <v>969</v>
      </c>
      <c r="R177" t="s">
        <v>1872</v>
      </c>
      <c r="S177" t="s">
        <v>1873</v>
      </c>
    </row>
    <row r="178" spans="1:19" x14ac:dyDescent="0.2">
      <c r="A178">
        <v>185</v>
      </c>
      <c r="B178" t="s">
        <v>174</v>
      </c>
      <c r="D178" s="3" t="s">
        <v>960</v>
      </c>
      <c r="H178" s="163"/>
      <c r="K178" t="s">
        <v>1874</v>
      </c>
      <c r="L178" t="s">
        <v>1875</v>
      </c>
      <c r="M178" t="s">
        <v>1876</v>
      </c>
      <c r="N178" t="s">
        <v>1110</v>
      </c>
      <c r="O178" t="s">
        <v>975</v>
      </c>
      <c r="P178" t="s">
        <v>1111</v>
      </c>
      <c r="Q178" t="s">
        <v>969</v>
      </c>
      <c r="R178" t="s">
        <v>1877</v>
      </c>
    </row>
    <row r="179" spans="1:19" x14ac:dyDescent="0.2">
      <c r="A179">
        <v>186</v>
      </c>
      <c r="B179" t="s">
        <v>1878</v>
      </c>
      <c r="D179" s="3" t="s">
        <v>986</v>
      </c>
      <c r="H179" s="163"/>
      <c r="K179" t="s">
        <v>1615</v>
      </c>
      <c r="L179" t="s">
        <v>1022</v>
      </c>
      <c r="M179" t="s">
        <v>1879</v>
      </c>
      <c r="N179" t="s">
        <v>364</v>
      </c>
      <c r="O179" t="s">
        <v>975</v>
      </c>
      <c r="P179" t="s">
        <v>1880</v>
      </c>
      <c r="Q179" t="s">
        <v>969</v>
      </c>
      <c r="R179" t="s">
        <v>1881</v>
      </c>
      <c r="S179" t="s">
        <v>1882</v>
      </c>
    </row>
    <row r="180" spans="1:19" x14ac:dyDescent="0.2">
      <c r="A180">
        <v>187</v>
      </c>
      <c r="B180" t="s">
        <v>1883</v>
      </c>
      <c r="D180" s="3" t="s">
        <v>960</v>
      </c>
      <c r="H180" s="163"/>
      <c r="K180" t="s">
        <v>1884</v>
      </c>
      <c r="L180" t="s">
        <v>1885</v>
      </c>
      <c r="M180" t="s">
        <v>1886</v>
      </c>
      <c r="N180" t="s">
        <v>1887</v>
      </c>
      <c r="O180" t="s">
        <v>975</v>
      </c>
      <c r="P180" t="s">
        <v>1888</v>
      </c>
      <c r="Q180" t="s">
        <v>969</v>
      </c>
      <c r="R180" t="s">
        <v>1889</v>
      </c>
      <c r="S180" t="s">
        <v>1890</v>
      </c>
    </row>
    <row r="181" spans="1:19" x14ac:dyDescent="0.2">
      <c r="A181">
        <v>188</v>
      </c>
      <c r="B181" t="s">
        <v>1891</v>
      </c>
      <c r="D181" s="3" t="s">
        <v>986</v>
      </c>
      <c r="H181" s="163"/>
      <c r="K181" t="s">
        <v>1021</v>
      </c>
      <c r="L181" t="s">
        <v>1892</v>
      </c>
      <c r="M181" t="s">
        <v>1893</v>
      </c>
      <c r="N181" t="s">
        <v>1894</v>
      </c>
      <c r="O181" t="s">
        <v>975</v>
      </c>
      <c r="P181" t="s">
        <v>1895</v>
      </c>
      <c r="Q181" t="s">
        <v>969</v>
      </c>
      <c r="R181" t="s">
        <v>1896</v>
      </c>
      <c r="S181" t="s">
        <v>1897</v>
      </c>
    </row>
    <row r="182" spans="1:19" x14ac:dyDescent="0.2">
      <c r="A182">
        <v>189</v>
      </c>
      <c r="B182" t="s">
        <v>784</v>
      </c>
      <c r="D182" s="3" t="s">
        <v>986</v>
      </c>
      <c r="H182" s="163"/>
      <c r="K182" t="s">
        <v>1898</v>
      </c>
      <c r="L182" t="s">
        <v>1899</v>
      </c>
      <c r="M182" t="s">
        <v>1900</v>
      </c>
      <c r="N182" t="s">
        <v>364</v>
      </c>
      <c r="O182" t="s">
        <v>975</v>
      </c>
      <c r="P182" t="s">
        <v>1901</v>
      </c>
      <c r="Q182" t="s">
        <v>969</v>
      </c>
      <c r="R182" t="s">
        <v>1902</v>
      </c>
    </row>
    <row r="183" spans="1:19" x14ac:dyDescent="0.2">
      <c r="A183">
        <v>190</v>
      </c>
      <c r="B183" t="s">
        <v>787</v>
      </c>
      <c r="D183" s="3" t="s">
        <v>986</v>
      </c>
      <c r="H183" s="163"/>
      <c r="K183" t="s">
        <v>1903</v>
      </c>
      <c r="L183" t="s">
        <v>1904</v>
      </c>
      <c r="M183" t="s">
        <v>1905</v>
      </c>
      <c r="N183" t="s">
        <v>974</v>
      </c>
      <c r="O183" t="s">
        <v>975</v>
      </c>
      <c r="P183" t="s">
        <v>1671</v>
      </c>
      <c r="Q183" t="s">
        <v>969</v>
      </c>
      <c r="R183" t="s">
        <v>1906</v>
      </c>
      <c r="S183" t="s">
        <v>1907</v>
      </c>
    </row>
    <row r="184" spans="1:19" ht="13.5" x14ac:dyDescent="0.25">
      <c r="A184">
        <v>191</v>
      </c>
      <c r="B184" t="s">
        <v>722</v>
      </c>
      <c r="D184" s="3" t="s">
        <v>986</v>
      </c>
      <c r="H184" s="163"/>
      <c r="K184" t="s">
        <v>1908</v>
      </c>
      <c r="L184" t="s">
        <v>1909</v>
      </c>
      <c r="M184" t="s">
        <v>1910</v>
      </c>
      <c r="N184" t="s">
        <v>1911</v>
      </c>
      <c r="O184" t="s">
        <v>975</v>
      </c>
      <c r="P184" t="s">
        <v>1912</v>
      </c>
      <c r="Q184" t="s">
        <v>969</v>
      </c>
      <c r="R184" t="s">
        <v>1913</v>
      </c>
      <c r="S184" s="138" t="s">
        <v>1914</v>
      </c>
    </row>
    <row r="185" spans="1:19" x14ac:dyDescent="0.2">
      <c r="A185">
        <v>193</v>
      </c>
      <c r="B185" t="s">
        <v>790</v>
      </c>
      <c r="D185" s="3" t="s">
        <v>986</v>
      </c>
      <c r="H185" s="163"/>
      <c r="K185" t="s">
        <v>1915</v>
      </c>
      <c r="L185" t="s">
        <v>1916</v>
      </c>
      <c r="M185" t="s">
        <v>1917</v>
      </c>
      <c r="N185" t="s">
        <v>974</v>
      </c>
      <c r="O185" t="s">
        <v>975</v>
      </c>
      <c r="P185" t="s">
        <v>1918</v>
      </c>
      <c r="Q185" t="s">
        <v>969</v>
      </c>
      <c r="R185" t="s">
        <v>1919</v>
      </c>
    </row>
    <row r="186" spans="1:19" x14ac:dyDescent="0.2">
      <c r="A186">
        <v>194</v>
      </c>
      <c r="B186" t="s">
        <v>793</v>
      </c>
      <c r="D186" s="3" t="s">
        <v>986</v>
      </c>
      <c r="H186" s="163"/>
      <c r="K186" t="s">
        <v>1920</v>
      </c>
      <c r="L186" t="s">
        <v>1921</v>
      </c>
      <c r="M186" t="s">
        <v>1922</v>
      </c>
      <c r="N186" t="s">
        <v>974</v>
      </c>
      <c r="O186" t="s">
        <v>975</v>
      </c>
      <c r="P186" t="s">
        <v>1923</v>
      </c>
      <c r="Q186" t="s">
        <v>969</v>
      </c>
      <c r="R186" t="s">
        <v>1924</v>
      </c>
    </row>
    <row r="187" spans="1:19" x14ac:dyDescent="0.2">
      <c r="A187">
        <v>195</v>
      </c>
      <c r="B187" t="s">
        <v>550</v>
      </c>
      <c r="D187" s="3" t="s">
        <v>986</v>
      </c>
      <c r="H187" s="163"/>
      <c r="K187" t="s">
        <v>1925</v>
      </c>
      <c r="L187" t="s">
        <v>1926</v>
      </c>
      <c r="M187" t="s">
        <v>1927</v>
      </c>
      <c r="N187" t="s">
        <v>974</v>
      </c>
      <c r="O187" t="s">
        <v>975</v>
      </c>
      <c r="P187" t="s">
        <v>1928</v>
      </c>
      <c r="Q187" t="s">
        <v>969</v>
      </c>
      <c r="R187" t="s">
        <v>1929</v>
      </c>
    </row>
    <row r="188" spans="1:19" x14ac:dyDescent="0.2">
      <c r="A188">
        <v>196</v>
      </c>
      <c r="B188" t="s">
        <v>796</v>
      </c>
      <c r="D188" s="3" t="s">
        <v>986</v>
      </c>
      <c r="H188" s="163"/>
      <c r="K188" t="s">
        <v>1280</v>
      </c>
      <c r="L188" t="s">
        <v>1930</v>
      </c>
      <c r="M188" t="s">
        <v>1931</v>
      </c>
      <c r="N188" t="s">
        <v>974</v>
      </c>
      <c r="O188" t="s">
        <v>975</v>
      </c>
      <c r="P188" t="s">
        <v>1932</v>
      </c>
      <c r="Q188" t="s">
        <v>969</v>
      </c>
      <c r="R188" t="s">
        <v>1933</v>
      </c>
    </row>
    <row r="189" spans="1:19" x14ac:dyDescent="0.2">
      <c r="A189">
        <v>197</v>
      </c>
      <c r="B189" t="s">
        <v>574</v>
      </c>
      <c r="D189" s="3" t="s">
        <v>986</v>
      </c>
      <c r="H189" s="163"/>
      <c r="K189" t="s">
        <v>971</v>
      </c>
      <c r="L189" t="s">
        <v>1344</v>
      </c>
      <c r="M189" t="s">
        <v>1934</v>
      </c>
      <c r="N189" t="s">
        <v>364</v>
      </c>
      <c r="O189" t="s">
        <v>975</v>
      </c>
      <c r="P189" t="s">
        <v>1346</v>
      </c>
      <c r="Q189" t="s">
        <v>969</v>
      </c>
      <c r="R189" t="s">
        <v>1935</v>
      </c>
    </row>
    <row r="190" spans="1:19" x14ac:dyDescent="0.2">
      <c r="A190">
        <v>198</v>
      </c>
      <c r="B190" t="s">
        <v>808</v>
      </c>
      <c r="D190" s="3" t="s">
        <v>986</v>
      </c>
      <c r="H190" s="163"/>
      <c r="K190" t="s">
        <v>1936</v>
      </c>
      <c r="L190" t="s">
        <v>1937</v>
      </c>
      <c r="M190" t="s">
        <v>1938</v>
      </c>
      <c r="N190" t="s">
        <v>1939</v>
      </c>
      <c r="O190" t="s">
        <v>975</v>
      </c>
      <c r="P190" t="s">
        <v>1940</v>
      </c>
      <c r="Q190" t="s">
        <v>969</v>
      </c>
      <c r="R190" t="s">
        <v>1941</v>
      </c>
    </row>
    <row r="191" spans="1:19" x14ac:dyDescent="0.2">
      <c r="A191">
        <v>199</v>
      </c>
      <c r="B191" t="s">
        <v>583</v>
      </c>
      <c r="D191" s="3" t="s">
        <v>986</v>
      </c>
      <c r="H191" s="163"/>
      <c r="M191" t="s">
        <v>1942</v>
      </c>
      <c r="N191" t="s">
        <v>364</v>
      </c>
      <c r="O191" t="s">
        <v>975</v>
      </c>
      <c r="P191" t="s">
        <v>1943</v>
      </c>
      <c r="Q191" t="s">
        <v>969</v>
      </c>
      <c r="R191" t="s">
        <v>1944</v>
      </c>
      <c r="S191" s="100" t="s">
        <v>1945</v>
      </c>
    </row>
    <row r="192" spans="1:19" x14ac:dyDescent="0.2">
      <c r="A192">
        <v>200</v>
      </c>
      <c r="B192" t="s">
        <v>585</v>
      </c>
      <c r="D192" s="3" t="s">
        <v>986</v>
      </c>
      <c r="H192" s="163"/>
      <c r="M192" t="s">
        <v>1946</v>
      </c>
      <c r="N192" t="s">
        <v>364</v>
      </c>
      <c r="O192" t="s">
        <v>975</v>
      </c>
      <c r="P192" t="s">
        <v>1947</v>
      </c>
      <c r="Q192" t="s">
        <v>969</v>
      </c>
      <c r="R192" t="s">
        <v>1948</v>
      </c>
    </row>
    <row r="193" spans="1:19" x14ac:dyDescent="0.2">
      <c r="A193">
        <v>201</v>
      </c>
      <c r="B193" t="s">
        <v>813</v>
      </c>
      <c r="D193" s="3" t="s">
        <v>986</v>
      </c>
      <c r="H193" s="163"/>
      <c r="K193" t="s">
        <v>1292</v>
      </c>
      <c r="L193" t="s">
        <v>1949</v>
      </c>
      <c r="M193" t="s">
        <v>1950</v>
      </c>
      <c r="N193" t="s">
        <v>364</v>
      </c>
      <c r="O193" t="s">
        <v>975</v>
      </c>
      <c r="P193" t="s">
        <v>1951</v>
      </c>
      <c r="Q193" t="s">
        <v>969</v>
      </c>
      <c r="R193" t="s">
        <v>1952</v>
      </c>
    </row>
    <row r="194" spans="1:19" x14ac:dyDescent="0.2">
      <c r="A194">
        <v>202</v>
      </c>
      <c r="B194" t="s">
        <v>593</v>
      </c>
      <c r="D194" s="3" t="s">
        <v>986</v>
      </c>
      <c r="H194" s="163"/>
      <c r="K194" t="s">
        <v>1953</v>
      </c>
      <c r="L194" t="s">
        <v>1492</v>
      </c>
      <c r="M194" t="s">
        <v>1954</v>
      </c>
      <c r="N194" t="s">
        <v>364</v>
      </c>
      <c r="O194" t="s">
        <v>975</v>
      </c>
      <c r="P194" t="s">
        <v>1342</v>
      </c>
      <c r="Q194" t="s">
        <v>969</v>
      </c>
      <c r="R194" t="s">
        <v>1955</v>
      </c>
      <c r="S194" s="100" t="s">
        <v>1956</v>
      </c>
    </row>
    <row r="195" spans="1:19" x14ac:dyDescent="0.2">
      <c r="A195">
        <v>203</v>
      </c>
      <c r="B195" t="s">
        <v>1319</v>
      </c>
      <c r="D195" s="3" t="s">
        <v>986</v>
      </c>
      <c r="H195" s="163"/>
      <c r="K195" t="s">
        <v>1957</v>
      </c>
      <c r="L195" t="s">
        <v>1958</v>
      </c>
      <c r="M195" t="s">
        <v>1959</v>
      </c>
      <c r="N195" t="s">
        <v>364</v>
      </c>
      <c r="O195" t="s">
        <v>975</v>
      </c>
      <c r="P195" t="s">
        <v>1570</v>
      </c>
      <c r="Q195" t="s">
        <v>969</v>
      </c>
      <c r="R195" t="s">
        <v>1960</v>
      </c>
    </row>
    <row r="196" spans="1:19" x14ac:dyDescent="0.2">
      <c r="A196">
        <v>204</v>
      </c>
      <c r="B196" t="s">
        <v>615</v>
      </c>
      <c r="D196" s="3" t="s">
        <v>986</v>
      </c>
      <c r="H196" s="163"/>
      <c r="K196" t="s">
        <v>1961</v>
      </c>
      <c r="L196" t="s">
        <v>1962</v>
      </c>
      <c r="M196" t="s">
        <v>1963</v>
      </c>
      <c r="N196" t="s">
        <v>364</v>
      </c>
      <c r="O196" t="s">
        <v>975</v>
      </c>
      <c r="P196" t="s">
        <v>1964</v>
      </c>
      <c r="Q196" t="s">
        <v>969</v>
      </c>
      <c r="R196" t="s">
        <v>1965</v>
      </c>
      <c r="S196" s="100" t="s">
        <v>1966</v>
      </c>
    </row>
    <row r="197" spans="1:19" x14ac:dyDescent="0.2">
      <c r="A197">
        <v>205</v>
      </c>
      <c r="B197" t="s">
        <v>821</v>
      </c>
      <c r="D197" s="3" t="s">
        <v>986</v>
      </c>
      <c r="H197" s="163"/>
      <c r="K197" t="s">
        <v>1967</v>
      </c>
      <c r="L197" t="s">
        <v>1968</v>
      </c>
      <c r="M197" t="s">
        <v>1969</v>
      </c>
      <c r="N197" t="s">
        <v>1201</v>
      </c>
      <c r="O197" t="s">
        <v>975</v>
      </c>
      <c r="P197" t="s">
        <v>1970</v>
      </c>
      <c r="Q197" t="s">
        <v>969</v>
      </c>
      <c r="R197" t="s">
        <v>1971</v>
      </c>
    </row>
    <row r="198" spans="1:19" x14ac:dyDescent="0.2">
      <c r="A198">
        <v>206</v>
      </c>
      <c r="B198" t="s">
        <v>1972</v>
      </c>
      <c r="D198" s="3" t="s">
        <v>986</v>
      </c>
      <c r="H198" s="163"/>
      <c r="K198" t="s">
        <v>1973</v>
      </c>
      <c r="L198" t="s">
        <v>1974</v>
      </c>
      <c r="M198" t="s">
        <v>1975</v>
      </c>
      <c r="N198" t="s">
        <v>364</v>
      </c>
      <c r="O198" t="s">
        <v>975</v>
      </c>
      <c r="P198" t="s">
        <v>1564</v>
      </c>
      <c r="Q198" t="s">
        <v>969</v>
      </c>
      <c r="R198" t="s">
        <v>1976</v>
      </c>
      <c r="S198" s="100" t="s">
        <v>1977</v>
      </c>
    </row>
    <row r="199" spans="1:19" x14ac:dyDescent="0.2">
      <c r="A199">
        <v>207</v>
      </c>
      <c r="B199" t="s">
        <v>625</v>
      </c>
      <c r="D199" s="3" t="s">
        <v>986</v>
      </c>
      <c r="H199" s="163"/>
      <c r="K199" t="s">
        <v>1978</v>
      </c>
      <c r="L199" t="s">
        <v>1979</v>
      </c>
      <c r="M199" t="s">
        <v>1980</v>
      </c>
      <c r="N199" t="s">
        <v>364</v>
      </c>
      <c r="O199" t="s">
        <v>975</v>
      </c>
      <c r="P199" t="s">
        <v>1981</v>
      </c>
      <c r="Q199" t="s">
        <v>969</v>
      </c>
      <c r="R199" t="s">
        <v>1982</v>
      </c>
    </row>
    <row r="200" spans="1:19" x14ac:dyDescent="0.2">
      <c r="A200">
        <v>208</v>
      </c>
      <c r="B200" t="s">
        <v>825</v>
      </c>
      <c r="D200" s="3" t="s">
        <v>986</v>
      </c>
      <c r="H200" s="163"/>
      <c r="M200" t="s">
        <v>1983</v>
      </c>
      <c r="N200" t="s">
        <v>974</v>
      </c>
      <c r="O200" t="s">
        <v>975</v>
      </c>
      <c r="P200" t="s">
        <v>1984</v>
      </c>
      <c r="Q200" t="s">
        <v>969</v>
      </c>
      <c r="R200" t="s">
        <v>1985</v>
      </c>
    </row>
    <row r="201" spans="1:19" x14ac:dyDescent="0.2">
      <c r="A201">
        <v>209</v>
      </c>
      <c r="D201" s="3" t="s">
        <v>986</v>
      </c>
      <c r="H201" s="163"/>
      <c r="K201" t="s">
        <v>1986</v>
      </c>
      <c r="L201" t="s">
        <v>1987</v>
      </c>
      <c r="M201" t="s">
        <v>1988</v>
      </c>
      <c r="N201" t="s">
        <v>1463</v>
      </c>
      <c r="O201" t="s">
        <v>975</v>
      </c>
      <c r="P201" t="s">
        <v>1989</v>
      </c>
      <c r="Q201" t="s">
        <v>969</v>
      </c>
      <c r="R201" t="s">
        <v>1990</v>
      </c>
    </row>
    <row r="202" spans="1:19" x14ac:dyDescent="0.2">
      <c r="A202">
        <v>210</v>
      </c>
      <c r="B202" t="s">
        <v>650</v>
      </c>
      <c r="D202" s="3" t="s">
        <v>986</v>
      </c>
      <c r="H202" s="163"/>
      <c r="K202" t="s">
        <v>1991</v>
      </c>
      <c r="L202" t="s">
        <v>1992</v>
      </c>
      <c r="M202" t="s">
        <v>1993</v>
      </c>
      <c r="N202" t="s">
        <v>975</v>
      </c>
      <c r="O202" t="s">
        <v>975</v>
      </c>
      <c r="P202" t="s">
        <v>1994</v>
      </c>
      <c r="Q202" t="s">
        <v>969</v>
      </c>
      <c r="R202" t="s">
        <v>1995</v>
      </c>
      <c r="S202" s="100" t="s">
        <v>1996</v>
      </c>
    </row>
    <row r="203" spans="1:19" x14ac:dyDescent="0.2">
      <c r="A203">
        <v>211</v>
      </c>
      <c r="B203" t="s">
        <v>653</v>
      </c>
      <c r="D203" s="3" t="s">
        <v>986</v>
      </c>
      <c r="H203" s="163"/>
      <c r="K203" t="s">
        <v>1689</v>
      </c>
      <c r="L203" t="s">
        <v>1997</v>
      </c>
      <c r="M203" t="s">
        <v>1998</v>
      </c>
      <c r="N203" t="s">
        <v>364</v>
      </c>
      <c r="O203" t="s">
        <v>975</v>
      </c>
      <c r="P203" t="s">
        <v>1290</v>
      </c>
      <c r="Q203" t="s">
        <v>969</v>
      </c>
      <c r="R203" t="s">
        <v>1999</v>
      </c>
      <c r="S203" s="100" t="s">
        <v>2000</v>
      </c>
    </row>
    <row r="204" spans="1:19" x14ac:dyDescent="0.2">
      <c r="A204">
        <v>212</v>
      </c>
      <c r="B204" t="s">
        <v>832</v>
      </c>
      <c r="D204" s="3" t="s">
        <v>986</v>
      </c>
      <c r="H204" s="163"/>
      <c r="K204" t="s">
        <v>2001</v>
      </c>
      <c r="L204" t="s">
        <v>2002</v>
      </c>
      <c r="M204" t="s">
        <v>2003</v>
      </c>
      <c r="N204" t="s">
        <v>974</v>
      </c>
      <c r="O204" t="s">
        <v>975</v>
      </c>
      <c r="P204" t="s">
        <v>2004</v>
      </c>
      <c r="Q204" t="s">
        <v>969</v>
      </c>
      <c r="R204" t="s">
        <v>2005</v>
      </c>
      <c r="S204" s="100" t="s">
        <v>556</v>
      </c>
    </row>
    <row r="205" spans="1:19" x14ac:dyDescent="0.2">
      <c r="A205">
        <v>213</v>
      </c>
      <c r="B205" t="s">
        <v>835</v>
      </c>
      <c r="D205" s="3" t="s">
        <v>986</v>
      </c>
      <c r="H205" s="163"/>
      <c r="K205" t="s">
        <v>2006</v>
      </c>
      <c r="L205" t="s">
        <v>2007</v>
      </c>
      <c r="M205" t="s">
        <v>2008</v>
      </c>
      <c r="N205" t="s">
        <v>374</v>
      </c>
      <c r="O205" t="s">
        <v>975</v>
      </c>
      <c r="P205" t="s">
        <v>2009</v>
      </c>
      <c r="Q205" t="s">
        <v>969</v>
      </c>
    </row>
    <row r="206" spans="1:19" x14ac:dyDescent="0.2">
      <c r="A206">
        <v>214</v>
      </c>
      <c r="B206" t="s">
        <v>838</v>
      </c>
      <c r="D206" s="3" t="s">
        <v>986</v>
      </c>
      <c r="H206" s="163"/>
      <c r="K206" t="s">
        <v>2010</v>
      </c>
      <c r="L206" t="s">
        <v>2011</v>
      </c>
      <c r="M206" t="s">
        <v>2012</v>
      </c>
      <c r="N206" t="s">
        <v>974</v>
      </c>
      <c r="O206" t="s">
        <v>975</v>
      </c>
      <c r="P206" t="s">
        <v>2013</v>
      </c>
      <c r="Q206" t="s">
        <v>969</v>
      </c>
      <c r="R206" t="s">
        <v>2014</v>
      </c>
    </row>
    <row r="207" spans="1:19" x14ac:dyDescent="0.2">
      <c r="A207">
        <v>215</v>
      </c>
      <c r="B207" t="s">
        <v>663</v>
      </c>
      <c r="D207" s="3" t="s">
        <v>986</v>
      </c>
      <c r="H207" s="163"/>
      <c r="M207" t="s">
        <v>2015</v>
      </c>
      <c r="N207" t="s">
        <v>974</v>
      </c>
      <c r="O207" t="s">
        <v>975</v>
      </c>
      <c r="P207" t="s">
        <v>2016</v>
      </c>
      <c r="Q207" t="s">
        <v>969</v>
      </c>
      <c r="R207" t="s">
        <v>2017</v>
      </c>
      <c r="S207" s="100" t="s">
        <v>2018</v>
      </c>
    </row>
    <row r="208" spans="1:19" x14ac:dyDescent="0.2">
      <c r="A208">
        <v>216</v>
      </c>
      <c r="B208" t="s">
        <v>841</v>
      </c>
      <c r="D208" s="3" t="s">
        <v>986</v>
      </c>
      <c r="H208" s="163"/>
      <c r="M208" t="s">
        <v>2019</v>
      </c>
      <c r="N208" t="s">
        <v>974</v>
      </c>
      <c r="O208" t="s">
        <v>975</v>
      </c>
      <c r="P208" t="s">
        <v>2020</v>
      </c>
      <c r="Q208" t="s">
        <v>969</v>
      </c>
      <c r="R208" t="s">
        <v>2021</v>
      </c>
    </row>
    <row r="209" spans="1:19" x14ac:dyDescent="0.2">
      <c r="A209">
        <v>217</v>
      </c>
      <c r="B209" t="s">
        <v>668</v>
      </c>
      <c r="D209" s="3" t="s">
        <v>986</v>
      </c>
      <c r="H209" s="163"/>
      <c r="M209" t="s">
        <v>2022</v>
      </c>
      <c r="N209" t="s">
        <v>364</v>
      </c>
      <c r="O209" t="s">
        <v>975</v>
      </c>
      <c r="P209" t="s">
        <v>1317</v>
      </c>
      <c r="Q209" t="s">
        <v>969</v>
      </c>
      <c r="R209" t="s">
        <v>2023</v>
      </c>
    </row>
    <row r="210" spans="1:19" x14ac:dyDescent="0.2">
      <c r="A210">
        <v>218</v>
      </c>
      <c r="B210" t="s">
        <v>665</v>
      </c>
      <c r="D210" s="3" t="s">
        <v>986</v>
      </c>
      <c r="H210" s="163"/>
      <c r="K210" t="s">
        <v>1097</v>
      </c>
      <c r="L210" t="s">
        <v>2024</v>
      </c>
      <c r="M210" t="s">
        <v>2025</v>
      </c>
      <c r="N210" t="s">
        <v>364</v>
      </c>
      <c r="O210" t="s">
        <v>975</v>
      </c>
      <c r="P210" t="s">
        <v>1570</v>
      </c>
      <c r="Q210" t="s">
        <v>969</v>
      </c>
      <c r="S210" s="100" t="s">
        <v>2026</v>
      </c>
    </row>
    <row r="211" spans="1:19" x14ac:dyDescent="0.2">
      <c r="A211">
        <v>221</v>
      </c>
      <c r="B211" t="s">
        <v>683</v>
      </c>
      <c r="D211" s="3" t="s">
        <v>986</v>
      </c>
      <c r="H211" s="163"/>
      <c r="M211" t="s">
        <v>2027</v>
      </c>
      <c r="N211" t="s">
        <v>364</v>
      </c>
      <c r="O211" t="s">
        <v>975</v>
      </c>
      <c r="P211" t="s">
        <v>2028</v>
      </c>
      <c r="Q211" t="s">
        <v>969</v>
      </c>
      <c r="R211" t="s">
        <v>2029</v>
      </c>
    </row>
    <row r="212" spans="1:19" x14ac:dyDescent="0.2">
      <c r="A212">
        <v>223</v>
      </c>
      <c r="D212" s="3" t="s">
        <v>986</v>
      </c>
      <c r="H212" s="163"/>
      <c r="K212" t="s">
        <v>2030</v>
      </c>
      <c r="L212" t="s">
        <v>2031</v>
      </c>
      <c r="M212" t="s">
        <v>2032</v>
      </c>
      <c r="N212" t="s">
        <v>1911</v>
      </c>
      <c r="O212" t="s">
        <v>975</v>
      </c>
      <c r="P212" t="s">
        <v>2033</v>
      </c>
      <c r="Q212" t="s">
        <v>969</v>
      </c>
      <c r="R212" t="s">
        <v>2034</v>
      </c>
    </row>
    <row r="213" spans="1:19" x14ac:dyDescent="0.2">
      <c r="A213">
        <v>224</v>
      </c>
      <c r="B213" t="s">
        <v>694</v>
      </c>
      <c r="D213" s="3" t="s">
        <v>986</v>
      </c>
      <c r="H213" s="163"/>
      <c r="K213" t="s">
        <v>2035</v>
      </c>
      <c r="L213" t="s">
        <v>2036</v>
      </c>
      <c r="M213" t="s">
        <v>2037</v>
      </c>
      <c r="N213" t="s">
        <v>364</v>
      </c>
      <c r="O213" t="s">
        <v>975</v>
      </c>
      <c r="P213" t="s">
        <v>2038</v>
      </c>
      <c r="Q213" t="s">
        <v>969</v>
      </c>
      <c r="R213" t="s">
        <v>2039</v>
      </c>
      <c r="S213" t="s">
        <v>2040</v>
      </c>
    </row>
    <row r="214" spans="1:19" x14ac:dyDescent="0.2">
      <c r="A214">
        <v>226</v>
      </c>
      <c r="B214" t="s">
        <v>855</v>
      </c>
      <c r="D214" s="3" t="s">
        <v>986</v>
      </c>
      <c r="H214" s="163"/>
      <c r="K214" t="s">
        <v>1615</v>
      </c>
      <c r="L214" t="s">
        <v>1151</v>
      </c>
      <c r="M214" t="s">
        <v>2041</v>
      </c>
      <c r="N214" t="s">
        <v>1911</v>
      </c>
      <c r="O214" t="s">
        <v>975</v>
      </c>
      <c r="P214" t="s">
        <v>2042</v>
      </c>
      <c r="Q214" t="s">
        <v>969</v>
      </c>
      <c r="R214" t="s">
        <v>2043</v>
      </c>
    </row>
    <row r="215" spans="1:19" x14ac:dyDescent="0.2">
      <c r="A215">
        <v>228</v>
      </c>
      <c r="B215" t="s">
        <v>861</v>
      </c>
      <c r="D215" s="3" t="s">
        <v>986</v>
      </c>
      <c r="H215" s="163"/>
      <c r="K215" t="s">
        <v>2044</v>
      </c>
      <c r="L215" t="s">
        <v>2045</v>
      </c>
      <c r="M215" t="s">
        <v>2046</v>
      </c>
      <c r="N215" t="s">
        <v>2047</v>
      </c>
      <c r="O215" t="s">
        <v>975</v>
      </c>
      <c r="P215" t="s">
        <v>2048</v>
      </c>
      <c r="Q215" t="s">
        <v>969</v>
      </c>
      <c r="R215" t="s">
        <v>2049</v>
      </c>
    </row>
    <row r="216" spans="1:19" x14ac:dyDescent="0.2">
      <c r="A216">
        <v>229</v>
      </c>
      <c r="B216" t="s">
        <v>864</v>
      </c>
      <c r="D216" s="3" t="s">
        <v>986</v>
      </c>
      <c r="H216" s="163"/>
      <c r="K216" t="s">
        <v>2050</v>
      </c>
      <c r="L216" t="s">
        <v>2051</v>
      </c>
      <c r="M216" t="s">
        <v>2052</v>
      </c>
      <c r="N216" t="s">
        <v>974</v>
      </c>
      <c r="O216" t="s">
        <v>975</v>
      </c>
      <c r="P216" t="s">
        <v>2053</v>
      </c>
      <c r="Q216" t="s">
        <v>969</v>
      </c>
      <c r="R216" t="s">
        <v>2054</v>
      </c>
    </row>
    <row r="217" spans="1:19" x14ac:dyDescent="0.2">
      <c r="A217">
        <v>231</v>
      </c>
      <c r="B217" t="s">
        <v>869</v>
      </c>
      <c r="D217" s="3" t="s">
        <v>986</v>
      </c>
      <c r="H217" s="163"/>
      <c r="M217" t="s">
        <v>2055</v>
      </c>
      <c r="N217" t="s">
        <v>364</v>
      </c>
      <c r="O217" t="s">
        <v>975</v>
      </c>
      <c r="P217" t="s">
        <v>2056</v>
      </c>
      <c r="Q217" t="s">
        <v>969</v>
      </c>
      <c r="R217" t="s">
        <v>2057</v>
      </c>
    </row>
    <row r="218" spans="1:19" x14ac:dyDescent="0.2">
      <c r="A218">
        <v>232</v>
      </c>
      <c r="B218" t="s">
        <v>871</v>
      </c>
      <c r="D218" s="3" t="s">
        <v>986</v>
      </c>
      <c r="H218" s="163"/>
      <c r="K218" t="s">
        <v>2058</v>
      </c>
      <c r="L218" t="s">
        <v>2059</v>
      </c>
      <c r="M218" t="s">
        <v>2060</v>
      </c>
      <c r="N218" t="s">
        <v>364</v>
      </c>
      <c r="O218" t="s">
        <v>975</v>
      </c>
      <c r="P218" t="s">
        <v>1570</v>
      </c>
      <c r="Q218" t="s">
        <v>969</v>
      </c>
      <c r="R218" t="s">
        <v>2061</v>
      </c>
    </row>
    <row r="219" spans="1:19" x14ac:dyDescent="0.2">
      <c r="A219">
        <v>235</v>
      </c>
      <c r="B219" t="s">
        <v>878</v>
      </c>
      <c r="D219" s="3" t="s">
        <v>986</v>
      </c>
      <c r="H219" s="163"/>
      <c r="K219" t="s">
        <v>2062</v>
      </c>
      <c r="L219" t="s">
        <v>2063</v>
      </c>
      <c r="M219" t="s">
        <v>2064</v>
      </c>
      <c r="N219" t="s">
        <v>1675</v>
      </c>
      <c r="O219" t="s">
        <v>975</v>
      </c>
      <c r="P219" t="s">
        <v>1676</v>
      </c>
      <c r="Q219" t="s">
        <v>969</v>
      </c>
      <c r="R219" t="s">
        <v>2065</v>
      </c>
    </row>
    <row r="220" spans="1:19" x14ac:dyDescent="0.2">
      <c r="A220">
        <v>237</v>
      </c>
      <c r="B220" t="s">
        <v>716</v>
      </c>
      <c r="D220" s="3" t="s">
        <v>986</v>
      </c>
      <c r="H220" s="163"/>
      <c r="K220" t="s">
        <v>2066</v>
      </c>
      <c r="L220" t="s">
        <v>2067</v>
      </c>
      <c r="M220" t="s">
        <v>2068</v>
      </c>
      <c r="N220" t="s">
        <v>2069</v>
      </c>
      <c r="O220" t="s">
        <v>975</v>
      </c>
      <c r="P220" t="s">
        <v>2070</v>
      </c>
      <c r="Q220" t="s">
        <v>969</v>
      </c>
      <c r="R220" t="s">
        <v>2071</v>
      </c>
    </row>
    <row r="221" spans="1:19" x14ac:dyDescent="0.2">
      <c r="A221">
        <v>239</v>
      </c>
      <c r="B221" t="s">
        <v>881</v>
      </c>
      <c r="D221" s="3" t="s">
        <v>986</v>
      </c>
      <c r="H221" s="163"/>
      <c r="K221" t="s">
        <v>2072</v>
      </c>
      <c r="L221" t="s">
        <v>2073</v>
      </c>
      <c r="M221" t="s">
        <v>2074</v>
      </c>
      <c r="N221" t="s">
        <v>364</v>
      </c>
      <c r="O221" t="s">
        <v>975</v>
      </c>
      <c r="P221" t="s">
        <v>1624</v>
      </c>
      <c r="Q221" t="s">
        <v>969</v>
      </c>
      <c r="R221" t="s">
        <v>2075</v>
      </c>
    </row>
    <row r="222" spans="1:19" x14ac:dyDescent="0.2">
      <c r="A222">
        <v>240</v>
      </c>
      <c r="B222" t="s">
        <v>417</v>
      </c>
      <c r="D222" s="3" t="s">
        <v>986</v>
      </c>
      <c r="H222" s="163"/>
      <c r="K222" t="s">
        <v>2076</v>
      </c>
      <c r="L222" t="s">
        <v>2077</v>
      </c>
      <c r="M222" t="s">
        <v>2078</v>
      </c>
      <c r="N222" t="s">
        <v>364</v>
      </c>
      <c r="O222" t="s">
        <v>975</v>
      </c>
      <c r="P222" t="s">
        <v>2079</v>
      </c>
      <c r="Q222" t="s">
        <v>969</v>
      </c>
      <c r="R222" t="s">
        <v>2080</v>
      </c>
    </row>
    <row r="223" spans="1:19" x14ac:dyDescent="0.2">
      <c r="A223">
        <v>241</v>
      </c>
      <c r="B223" t="s">
        <v>886</v>
      </c>
      <c r="D223" s="3" t="s">
        <v>986</v>
      </c>
      <c r="H223" s="163"/>
      <c r="K223" t="s">
        <v>1573</v>
      </c>
      <c r="L223" t="s">
        <v>1574</v>
      </c>
      <c r="O223" t="s">
        <v>975</v>
      </c>
      <c r="Q223" t="s">
        <v>969</v>
      </c>
      <c r="R223" t="s">
        <v>2081</v>
      </c>
    </row>
    <row r="224" spans="1:19" x14ac:dyDescent="0.2">
      <c r="A224">
        <v>242</v>
      </c>
      <c r="B224" t="s">
        <v>889</v>
      </c>
      <c r="D224" s="3" t="s">
        <v>986</v>
      </c>
      <c r="H224" s="163"/>
      <c r="M224" t="s">
        <v>2082</v>
      </c>
      <c r="N224" t="s">
        <v>1887</v>
      </c>
      <c r="O224" t="s">
        <v>975</v>
      </c>
      <c r="P224" t="s">
        <v>2083</v>
      </c>
      <c r="Q224" t="s">
        <v>969</v>
      </c>
      <c r="R224" t="s">
        <v>2084</v>
      </c>
    </row>
    <row r="225" spans="1:19" x14ac:dyDescent="0.2">
      <c r="A225">
        <v>246</v>
      </c>
      <c r="B225" t="s">
        <v>900</v>
      </c>
      <c r="D225" s="3" t="s">
        <v>986</v>
      </c>
      <c r="H225" s="163"/>
      <c r="K225" t="s">
        <v>2085</v>
      </c>
      <c r="L225" t="s">
        <v>2086</v>
      </c>
      <c r="M225" t="s">
        <v>2087</v>
      </c>
      <c r="N225" t="s">
        <v>364</v>
      </c>
      <c r="O225" t="s">
        <v>975</v>
      </c>
      <c r="P225" t="s">
        <v>2088</v>
      </c>
      <c r="Q225" t="s">
        <v>969</v>
      </c>
      <c r="R225" t="s">
        <v>2089</v>
      </c>
    </row>
    <row r="226" spans="1:19" x14ac:dyDescent="0.2">
      <c r="A226">
        <v>247</v>
      </c>
      <c r="B226" t="s">
        <v>903</v>
      </c>
      <c r="D226" s="3" t="s">
        <v>986</v>
      </c>
      <c r="H226" s="163"/>
      <c r="K226" t="s">
        <v>1991</v>
      </c>
      <c r="L226" t="s">
        <v>2090</v>
      </c>
      <c r="M226" t="s">
        <v>2091</v>
      </c>
      <c r="N226" t="s">
        <v>364</v>
      </c>
      <c r="O226" t="s">
        <v>975</v>
      </c>
      <c r="P226" t="s">
        <v>2092</v>
      </c>
      <c r="Q226" t="s">
        <v>969</v>
      </c>
      <c r="R226" t="s">
        <v>2093</v>
      </c>
    </row>
    <row r="227" spans="1:19" x14ac:dyDescent="0.2">
      <c r="A227">
        <v>249</v>
      </c>
      <c r="B227" t="s">
        <v>908</v>
      </c>
      <c r="D227" s="3" t="s">
        <v>986</v>
      </c>
      <c r="H227" s="163"/>
      <c r="K227" t="s">
        <v>2094</v>
      </c>
      <c r="L227" t="s">
        <v>2095</v>
      </c>
      <c r="M227" t="s">
        <v>2096</v>
      </c>
      <c r="N227" t="s">
        <v>364</v>
      </c>
      <c r="O227" t="s">
        <v>975</v>
      </c>
      <c r="P227" t="s">
        <v>2097</v>
      </c>
      <c r="Q227" t="s">
        <v>969</v>
      </c>
      <c r="R227" t="s">
        <v>2098</v>
      </c>
    </row>
    <row r="228" spans="1:19" x14ac:dyDescent="0.2">
      <c r="A228">
        <v>250</v>
      </c>
      <c r="B228" t="s">
        <v>911</v>
      </c>
      <c r="D228" s="3" t="s">
        <v>986</v>
      </c>
      <c r="H228" s="163"/>
      <c r="K228" t="s">
        <v>2099</v>
      </c>
      <c r="L228" t="s">
        <v>2100</v>
      </c>
      <c r="M228" t="s">
        <v>2101</v>
      </c>
      <c r="N228" t="s">
        <v>2102</v>
      </c>
      <c r="O228" t="s">
        <v>975</v>
      </c>
      <c r="P228" t="s">
        <v>2103</v>
      </c>
      <c r="Q228" t="s">
        <v>969</v>
      </c>
      <c r="R228" t="s">
        <v>2104</v>
      </c>
    </row>
    <row r="229" spans="1:19" x14ac:dyDescent="0.2">
      <c r="A229">
        <v>252</v>
      </c>
      <c r="B229" t="s">
        <v>914</v>
      </c>
      <c r="D229" s="3" t="s">
        <v>986</v>
      </c>
      <c r="H229" s="163"/>
      <c r="K229" t="s">
        <v>2105</v>
      </c>
      <c r="L229" t="s">
        <v>2106</v>
      </c>
      <c r="M229" t="s">
        <v>2107</v>
      </c>
      <c r="N229" t="s">
        <v>364</v>
      </c>
      <c r="O229" t="s">
        <v>975</v>
      </c>
      <c r="P229" t="s">
        <v>2108</v>
      </c>
      <c r="Q229" t="s">
        <v>969</v>
      </c>
      <c r="R229" t="s">
        <v>2109</v>
      </c>
    </row>
    <row r="230" spans="1:19" x14ac:dyDescent="0.2">
      <c r="A230">
        <v>253</v>
      </c>
      <c r="B230" t="s">
        <v>917</v>
      </c>
      <c r="D230" s="3" t="s">
        <v>986</v>
      </c>
      <c r="H230" s="163"/>
      <c r="K230" t="s">
        <v>1577</v>
      </c>
      <c r="L230" t="s">
        <v>2110</v>
      </c>
      <c r="M230" t="s">
        <v>2111</v>
      </c>
      <c r="N230" t="s">
        <v>1675</v>
      </c>
      <c r="O230" t="s">
        <v>975</v>
      </c>
      <c r="P230" t="s">
        <v>1676</v>
      </c>
      <c r="Q230" t="s">
        <v>969</v>
      </c>
    </row>
    <row r="231" spans="1:19" x14ac:dyDescent="0.2">
      <c r="A231">
        <v>254</v>
      </c>
      <c r="B231" t="s">
        <v>2112</v>
      </c>
      <c r="D231" s="3" t="s">
        <v>986</v>
      </c>
      <c r="H231" s="163"/>
      <c r="K231" t="s">
        <v>2113</v>
      </c>
      <c r="L231" t="s">
        <v>2114</v>
      </c>
      <c r="M231" t="s">
        <v>2115</v>
      </c>
      <c r="N231" t="s">
        <v>1168</v>
      </c>
      <c r="O231" t="s">
        <v>975</v>
      </c>
      <c r="P231" t="s">
        <v>2116</v>
      </c>
      <c r="Q231" t="s">
        <v>969</v>
      </c>
      <c r="R231" t="s">
        <v>2117</v>
      </c>
      <c r="S231" s="100" t="s">
        <v>2118</v>
      </c>
    </row>
    <row r="232" spans="1:19" x14ac:dyDescent="0.2">
      <c r="A232">
        <v>255</v>
      </c>
      <c r="B232" t="s">
        <v>922</v>
      </c>
      <c r="D232" s="3" t="s">
        <v>986</v>
      </c>
      <c r="H232" s="163"/>
      <c r="K232" t="s">
        <v>2119</v>
      </c>
      <c r="L232" t="s">
        <v>2120</v>
      </c>
      <c r="M232" t="s">
        <v>2121</v>
      </c>
      <c r="N232" t="s">
        <v>364</v>
      </c>
      <c r="O232" t="s">
        <v>975</v>
      </c>
      <c r="P232" t="s">
        <v>2122</v>
      </c>
      <c r="Q232" t="s">
        <v>969</v>
      </c>
      <c r="R232" t="s">
        <v>2123</v>
      </c>
    </row>
    <row r="233" spans="1:19" x14ac:dyDescent="0.2">
      <c r="A233">
        <v>256</v>
      </c>
      <c r="B233" t="s">
        <v>713</v>
      </c>
      <c r="D233" s="3" t="s">
        <v>986</v>
      </c>
      <c r="H233" s="163"/>
      <c r="K233" t="s">
        <v>2030</v>
      </c>
      <c r="L233" t="s">
        <v>2124</v>
      </c>
      <c r="M233" t="s">
        <v>2125</v>
      </c>
      <c r="N233" t="s">
        <v>364</v>
      </c>
      <c r="O233" t="s">
        <v>975</v>
      </c>
      <c r="P233" t="s">
        <v>1337</v>
      </c>
      <c r="Q233" t="s">
        <v>969</v>
      </c>
      <c r="R233" t="s">
        <v>2126</v>
      </c>
    </row>
    <row r="234" spans="1:19" x14ac:dyDescent="0.2">
      <c r="A234">
        <v>258</v>
      </c>
      <c r="B234" t="s">
        <v>929</v>
      </c>
      <c r="D234" s="3" t="s">
        <v>986</v>
      </c>
      <c r="H234" s="163"/>
      <c r="K234" t="s">
        <v>1256</v>
      </c>
      <c r="L234" t="s">
        <v>2127</v>
      </c>
      <c r="M234" t="s">
        <v>2128</v>
      </c>
      <c r="N234" t="s">
        <v>974</v>
      </c>
      <c r="O234" t="s">
        <v>975</v>
      </c>
      <c r="P234" t="s">
        <v>2129</v>
      </c>
      <c r="Q234" t="s">
        <v>969</v>
      </c>
      <c r="R234" t="s">
        <v>2130</v>
      </c>
    </row>
    <row r="235" spans="1:19" x14ac:dyDescent="0.2">
      <c r="A235">
        <v>259</v>
      </c>
      <c r="B235" t="s">
        <v>2131</v>
      </c>
      <c r="D235" s="3" t="s">
        <v>986</v>
      </c>
      <c r="H235" s="163"/>
      <c r="K235" t="s">
        <v>2076</v>
      </c>
      <c r="L235" t="s">
        <v>2132</v>
      </c>
      <c r="M235" t="s">
        <v>2133</v>
      </c>
      <c r="N235" t="s">
        <v>2134</v>
      </c>
      <c r="O235" t="s">
        <v>975</v>
      </c>
      <c r="P235" t="s">
        <v>2135</v>
      </c>
      <c r="Q235" t="s">
        <v>969</v>
      </c>
      <c r="R235" t="s">
        <v>2136</v>
      </c>
    </row>
    <row r="236" spans="1:19" x14ac:dyDescent="0.2">
      <c r="A236">
        <v>260</v>
      </c>
      <c r="B236" t="s">
        <v>802</v>
      </c>
      <c r="D236" s="3" t="s">
        <v>986</v>
      </c>
      <c r="H236" s="163"/>
      <c r="K236" t="s">
        <v>1021</v>
      </c>
      <c r="L236" t="s">
        <v>2137</v>
      </c>
      <c r="M236" t="s">
        <v>2138</v>
      </c>
      <c r="N236" t="s">
        <v>1463</v>
      </c>
      <c r="O236" t="s">
        <v>975</v>
      </c>
      <c r="P236" t="s">
        <v>2139</v>
      </c>
      <c r="Q236" t="s">
        <v>969</v>
      </c>
      <c r="R236" t="s">
        <v>2140</v>
      </c>
    </row>
    <row r="237" spans="1:19" x14ac:dyDescent="0.2">
      <c r="A237">
        <v>261</v>
      </c>
      <c r="B237" t="s">
        <v>932</v>
      </c>
      <c r="D237" s="3" t="s">
        <v>986</v>
      </c>
      <c r="H237" s="163"/>
      <c r="K237" t="s">
        <v>361</v>
      </c>
      <c r="L237" t="s">
        <v>2141</v>
      </c>
      <c r="M237" t="s">
        <v>2142</v>
      </c>
      <c r="N237" t="s">
        <v>975</v>
      </c>
      <c r="O237" t="s">
        <v>975</v>
      </c>
      <c r="P237" t="s">
        <v>2143</v>
      </c>
      <c r="Q237" t="s">
        <v>969</v>
      </c>
    </row>
    <row r="238" spans="1:19" x14ac:dyDescent="0.2">
      <c r="A238">
        <v>263</v>
      </c>
      <c r="B238" t="s">
        <v>937</v>
      </c>
      <c r="D238" s="3" t="s">
        <v>960</v>
      </c>
      <c r="H238" s="163"/>
      <c r="K238" t="s">
        <v>94</v>
      </c>
      <c r="L238" t="s">
        <v>2144</v>
      </c>
      <c r="M238" t="s">
        <v>2145</v>
      </c>
      <c r="N238" t="s">
        <v>1611</v>
      </c>
      <c r="O238" t="s">
        <v>975</v>
      </c>
      <c r="P238" t="s">
        <v>2146</v>
      </c>
      <c r="Q238" t="s">
        <v>969</v>
      </c>
    </row>
    <row r="239" spans="1:19" x14ac:dyDescent="0.2">
      <c r="A239">
        <v>264</v>
      </c>
      <c r="B239" t="s">
        <v>2147</v>
      </c>
      <c r="D239" s="3" t="s">
        <v>960</v>
      </c>
      <c r="H239" s="163"/>
      <c r="M239" t="s">
        <v>2148</v>
      </c>
      <c r="N239" t="s">
        <v>974</v>
      </c>
      <c r="O239" t="s">
        <v>975</v>
      </c>
      <c r="P239" t="s">
        <v>2149</v>
      </c>
      <c r="Q239" t="s">
        <v>969</v>
      </c>
    </row>
    <row r="240" spans="1:19" x14ac:dyDescent="0.2">
      <c r="A240">
        <v>265</v>
      </c>
      <c r="B240" t="s">
        <v>2150</v>
      </c>
      <c r="D240" s="3" t="s">
        <v>960</v>
      </c>
      <c r="H240" s="163"/>
      <c r="K240" t="s">
        <v>2151</v>
      </c>
      <c r="L240" t="s">
        <v>2152</v>
      </c>
      <c r="M240" t="s">
        <v>2153</v>
      </c>
      <c r="N240" t="s">
        <v>284</v>
      </c>
      <c r="O240" t="s">
        <v>975</v>
      </c>
      <c r="P240" t="s">
        <v>2154</v>
      </c>
      <c r="Q240" t="s">
        <v>969</v>
      </c>
    </row>
    <row r="241" spans="1:19" x14ac:dyDescent="0.2">
      <c r="A241">
        <v>266</v>
      </c>
      <c r="B241" t="s">
        <v>2155</v>
      </c>
      <c r="D241" s="3" t="s">
        <v>960</v>
      </c>
      <c r="H241" s="163"/>
      <c r="K241" t="s">
        <v>2156</v>
      </c>
      <c r="L241" t="s">
        <v>2157</v>
      </c>
      <c r="M241" t="s">
        <v>2158</v>
      </c>
      <c r="N241" t="s">
        <v>2159</v>
      </c>
      <c r="O241" t="s">
        <v>967</v>
      </c>
      <c r="P241" t="s">
        <v>2160</v>
      </c>
      <c r="Q241" t="s">
        <v>969</v>
      </c>
    </row>
    <row r="242" spans="1:19" x14ac:dyDescent="0.2">
      <c r="A242">
        <v>267</v>
      </c>
      <c r="B242" t="s">
        <v>2161</v>
      </c>
      <c r="D242" s="3" t="s">
        <v>960</v>
      </c>
      <c r="H242" s="163"/>
      <c r="K242" t="s">
        <v>2162</v>
      </c>
      <c r="L242" t="s">
        <v>2163</v>
      </c>
      <c r="M242" t="s">
        <v>2164</v>
      </c>
      <c r="N242" t="s">
        <v>974</v>
      </c>
      <c r="O242" t="s">
        <v>975</v>
      </c>
      <c r="P242" t="s">
        <v>2165</v>
      </c>
      <c r="Q242" t="s">
        <v>969</v>
      </c>
      <c r="R242" t="s">
        <v>2166</v>
      </c>
    </row>
    <row r="243" spans="1:19" x14ac:dyDescent="0.2">
      <c r="A243">
        <v>268</v>
      </c>
      <c r="B243" t="s">
        <v>518</v>
      </c>
      <c r="D243" s="3" t="s">
        <v>960</v>
      </c>
      <c r="H243" s="163"/>
      <c r="K243" t="s">
        <v>1250</v>
      </c>
      <c r="L243" t="s">
        <v>2167</v>
      </c>
      <c r="M243" t="s">
        <v>2168</v>
      </c>
      <c r="N243" t="s">
        <v>1858</v>
      </c>
      <c r="O243" t="s">
        <v>975</v>
      </c>
      <c r="P243" t="s">
        <v>2169</v>
      </c>
      <c r="Q243" t="s">
        <v>969</v>
      </c>
      <c r="R243" t="s">
        <v>2170</v>
      </c>
    </row>
    <row r="244" spans="1:19" x14ac:dyDescent="0.2">
      <c r="A244">
        <v>269</v>
      </c>
      <c r="B244" t="s">
        <v>2171</v>
      </c>
      <c r="D244" s="3" t="s">
        <v>960</v>
      </c>
      <c r="H244" s="163"/>
      <c r="K244" t="s">
        <v>2172</v>
      </c>
      <c r="L244" t="s">
        <v>2173</v>
      </c>
      <c r="M244" t="s">
        <v>2174</v>
      </c>
      <c r="N244" t="s">
        <v>1138</v>
      </c>
      <c r="O244" t="s">
        <v>975</v>
      </c>
      <c r="P244" t="s">
        <v>2175</v>
      </c>
      <c r="Q244" t="s">
        <v>969</v>
      </c>
      <c r="R244" t="s">
        <v>2176</v>
      </c>
    </row>
    <row r="245" spans="1:19" x14ac:dyDescent="0.2">
      <c r="A245">
        <v>270</v>
      </c>
      <c r="B245" t="s">
        <v>2177</v>
      </c>
      <c r="D245" s="3" t="s">
        <v>960</v>
      </c>
      <c r="E245" s="3" t="s">
        <v>2178</v>
      </c>
      <c r="F245" t="s">
        <v>2179</v>
      </c>
      <c r="G245" s="123" t="s">
        <v>974</v>
      </c>
      <c r="H245" s="163" t="s">
        <v>975</v>
      </c>
      <c r="I245" t="s">
        <v>2180</v>
      </c>
      <c r="K245" t="s">
        <v>2181</v>
      </c>
      <c r="L245" t="s">
        <v>2178</v>
      </c>
      <c r="M245" t="s">
        <v>2179</v>
      </c>
      <c r="N245" t="s">
        <v>974</v>
      </c>
      <c r="O245" t="s">
        <v>975</v>
      </c>
      <c r="P245" t="s">
        <v>2180</v>
      </c>
      <c r="Q245" t="s">
        <v>969</v>
      </c>
    </row>
    <row r="246" spans="1:19" x14ac:dyDescent="0.2">
      <c r="A246">
        <v>271</v>
      </c>
      <c r="B246" t="s">
        <v>2182</v>
      </c>
      <c r="D246" s="3" t="s">
        <v>986</v>
      </c>
      <c r="H246" s="163"/>
      <c r="K246" t="s">
        <v>2183</v>
      </c>
      <c r="L246" t="s">
        <v>2184</v>
      </c>
      <c r="M246" t="s">
        <v>2185</v>
      </c>
      <c r="N246" t="s">
        <v>1939</v>
      </c>
      <c r="O246" t="s">
        <v>975</v>
      </c>
      <c r="P246" t="s">
        <v>2186</v>
      </c>
      <c r="Q246" t="s">
        <v>969</v>
      </c>
      <c r="R246" t="s">
        <v>2187</v>
      </c>
    </row>
    <row r="247" spans="1:19" x14ac:dyDescent="0.2">
      <c r="A247">
        <v>272</v>
      </c>
      <c r="H247" s="163"/>
    </row>
    <row r="248" spans="1:19" x14ac:dyDescent="0.2">
      <c r="A248">
        <v>273</v>
      </c>
      <c r="H248" s="163"/>
    </row>
    <row r="249" spans="1:19" x14ac:dyDescent="0.2">
      <c r="A249">
        <v>274</v>
      </c>
      <c r="B249" s="76" t="s">
        <v>2188</v>
      </c>
      <c r="D249" s="143" t="s">
        <v>2189</v>
      </c>
      <c r="H249" s="163"/>
      <c r="K249" s="76" t="s">
        <v>1836</v>
      </c>
      <c r="L249" s="76" t="s">
        <v>2190</v>
      </c>
      <c r="M249" s="76" t="s">
        <v>2191</v>
      </c>
      <c r="N249" s="76" t="s">
        <v>974</v>
      </c>
      <c r="O249" t="s">
        <v>975</v>
      </c>
      <c r="P249" t="s">
        <v>2192</v>
      </c>
      <c r="Q249" t="s">
        <v>969</v>
      </c>
      <c r="R249" s="76" t="s">
        <v>2193</v>
      </c>
      <c r="S249" t="s">
        <v>2194</v>
      </c>
    </row>
    <row r="250" spans="1:19" x14ac:dyDescent="0.2">
      <c r="A250">
        <v>275</v>
      </c>
      <c r="H250" s="163"/>
    </row>
    <row r="251" spans="1:19" x14ac:dyDescent="0.2">
      <c r="A251">
        <v>276</v>
      </c>
      <c r="H251" s="163"/>
    </row>
    <row r="252" spans="1:19" x14ac:dyDescent="0.2">
      <c r="A252">
        <v>277</v>
      </c>
      <c r="H252" s="163"/>
    </row>
    <row r="253" spans="1:19" x14ac:dyDescent="0.2">
      <c r="A253">
        <v>278</v>
      </c>
      <c r="B253" t="s">
        <v>2195</v>
      </c>
      <c r="D253" s="3" t="s">
        <v>2189</v>
      </c>
      <c r="H253" s="163"/>
      <c r="K253" t="s">
        <v>731</v>
      </c>
      <c r="L253" t="s">
        <v>2196</v>
      </c>
      <c r="M253" t="s">
        <v>2197</v>
      </c>
      <c r="N253" t="s">
        <v>974</v>
      </c>
      <c r="O253" t="s">
        <v>975</v>
      </c>
      <c r="P253" t="s">
        <v>2198</v>
      </c>
      <c r="Q253" t="s">
        <v>969</v>
      </c>
      <c r="R253" t="s">
        <v>2199</v>
      </c>
      <c r="S253" t="s">
        <v>2200</v>
      </c>
    </row>
    <row r="254" spans="1:19" x14ac:dyDescent="0.2">
      <c r="A254">
        <v>279</v>
      </c>
      <c r="H254" s="163"/>
    </row>
    <row r="255" spans="1:19" x14ac:dyDescent="0.2">
      <c r="A255">
        <v>280</v>
      </c>
      <c r="H255" s="163"/>
    </row>
    <row r="256" spans="1:19" x14ac:dyDescent="0.2">
      <c r="A256">
        <v>281</v>
      </c>
      <c r="H256" s="163"/>
    </row>
    <row r="257" spans="1:19" x14ac:dyDescent="0.2">
      <c r="A257">
        <v>282</v>
      </c>
      <c r="B257" t="s">
        <v>141</v>
      </c>
      <c r="D257" s="3" t="s">
        <v>2189</v>
      </c>
      <c r="H257" s="163"/>
      <c r="K257" t="s">
        <v>2201</v>
      </c>
      <c r="L257" t="s">
        <v>2202</v>
      </c>
      <c r="M257" t="s">
        <v>2203</v>
      </c>
      <c r="N257" t="s">
        <v>974</v>
      </c>
      <c r="O257" t="s">
        <v>975</v>
      </c>
      <c r="P257" t="s">
        <v>2204</v>
      </c>
      <c r="Q257" t="s">
        <v>969</v>
      </c>
      <c r="R257" t="s">
        <v>2205</v>
      </c>
      <c r="S257" t="s">
        <v>2206</v>
      </c>
    </row>
    <row r="258" spans="1:19" x14ac:dyDescent="0.2">
      <c r="A258">
        <v>283</v>
      </c>
      <c r="B258" t="s">
        <v>2207</v>
      </c>
      <c r="D258" s="3" t="s">
        <v>986</v>
      </c>
      <c r="H258" s="163"/>
      <c r="K258" t="s">
        <v>2208</v>
      </c>
      <c r="L258" t="s">
        <v>2209</v>
      </c>
      <c r="M258" t="s">
        <v>2210</v>
      </c>
      <c r="N258" t="s">
        <v>2211</v>
      </c>
      <c r="O258" t="s">
        <v>975</v>
      </c>
      <c r="P258" t="s">
        <v>2212</v>
      </c>
      <c r="Q258" t="s">
        <v>969</v>
      </c>
      <c r="R258" t="s">
        <v>2213</v>
      </c>
      <c r="S258" s="100" t="s">
        <v>2214</v>
      </c>
    </row>
    <row r="259" spans="1:19" x14ac:dyDescent="0.2">
      <c r="A259">
        <f>A258+1</f>
        <v>284</v>
      </c>
      <c r="B259" t="s">
        <v>2215</v>
      </c>
      <c r="D259" s="3" t="s">
        <v>986</v>
      </c>
      <c r="H259" s="163"/>
      <c r="M259" t="s">
        <v>2216</v>
      </c>
      <c r="N259" t="s">
        <v>2217</v>
      </c>
      <c r="O259" t="s">
        <v>975</v>
      </c>
      <c r="P259" t="s">
        <v>2218</v>
      </c>
      <c r="Q259" t="s">
        <v>969</v>
      </c>
      <c r="R259" t="s">
        <v>2219</v>
      </c>
      <c r="S259" s="100" t="s">
        <v>2220</v>
      </c>
    </row>
    <row r="260" spans="1:19" x14ac:dyDescent="0.2">
      <c r="A260">
        <f>A259+1</f>
        <v>285</v>
      </c>
      <c r="B260" t="s">
        <v>577</v>
      </c>
      <c r="D260" s="3" t="s">
        <v>986</v>
      </c>
      <c r="H260" s="163"/>
      <c r="K260" t="s">
        <v>2221</v>
      </c>
      <c r="L260" t="s">
        <v>2222</v>
      </c>
      <c r="S260" s="100" t="s">
        <v>2223</v>
      </c>
    </row>
    <row r="261" spans="1:19" x14ac:dyDescent="0.2">
      <c r="A261">
        <f t="shared" ref="A261:A279" si="0">A260+1</f>
        <v>286</v>
      </c>
      <c r="B261" t="s">
        <v>580</v>
      </c>
      <c r="D261" s="3" t="s">
        <v>986</v>
      </c>
      <c r="H261" s="163"/>
      <c r="K261" t="s">
        <v>2224</v>
      </c>
      <c r="L261" t="s">
        <v>2225</v>
      </c>
      <c r="M261" t="s">
        <v>2226</v>
      </c>
      <c r="N261" t="s">
        <v>1463</v>
      </c>
      <c r="O261" t="s">
        <v>975</v>
      </c>
      <c r="P261" t="s">
        <v>2227</v>
      </c>
      <c r="Q261" t="s">
        <v>969</v>
      </c>
      <c r="R261" t="s">
        <v>2228</v>
      </c>
      <c r="S261" s="100" t="s">
        <v>2229</v>
      </c>
    </row>
    <row r="262" spans="1:19" x14ac:dyDescent="0.2">
      <c r="A262">
        <f t="shared" si="0"/>
        <v>287</v>
      </c>
      <c r="B262" t="s">
        <v>2230</v>
      </c>
      <c r="D262" s="3" t="s">
        <v>986</v>
      </c>
      <c r="H262" s="163"/>
      <c r="M262" s="148" t="s">
        <v>2231</v>
      </c>
      <c r="N262" t="s">
        <v>1420</v>
      </c>
      <c r="O262" t="s">
        <v>975</v>
      </c>
      <c r="P262" t="s">
        <v>2232</v>
      </c>
      <c r="Q262" t="s">
        <v>969</v>
      </c>
      <c r="R262" t="s">
        <v>2233</v>
      </c>
      <c r="S262" s="100" t="s">
        <v>2234</v>
      </c>
    </row>
    <row r="263" spans="1:19" x14ac:dyDescent="0.2">
      <c r="A263">
        <f t="shared" si="0"/>
        <v>288</v>
      </c>
      <c r="B263" t="s">
        <v>591</v>
      </c>
      <c r="D263" s="3" t="s">
        <v>986</v>
      </c>
      <c r="H263" s="163"/>
      <c r="K263" t="s">
        <v>2235</v>
      </c>
      <c r="L263" t="s">
        <v>2236</v>
      </c>
      <c r="M263" t="s">
        <v>2237</v>
      </c>
      <c r="N263" t="s">
        <v>2238</v>
      </c>
      <c r="O263" t="s">
        <v>975</v>
      </c>
      <c r="P263" t="s">
        <v>2239</v>
      </c>
      <c r="Q263" t="s">
        <v>969</v>
      </c>
      <c r="R263" t="s">
        <v>2240</v>
      </c>
      <c r="S263" s="100" t="s">
        <v>2241</v>
      </c>
    </row>
    <row r="264" spans="1:19" x14ac:dyDescent="0.2">
      <c r="A264">
        <f t="shared" si="0"/>
        <v>289</v>
      </c>
      <c r="B264" t="s">
        <v>2242</v>
      </c>
      <c r="D264" s="3" t="s">
        <v>986</v>
      </c>
      <c r="H264" s="163"/>
      <c r="K264" t="s">
        <v>2243</v>
      </c>
      <c r="L264" t="s">
        <v>2244</v>
      </c>
      <c r="M264" t="s">
        <v>2245</v>
      </c>
      <c r="N264" t="s">
        <v>1502</v>
      </c>
      <c r="O264" t="s">
        <v>975</v>
      </c>
      <c r="P264" t="s">
        <v>2246</v>
      </c>
      <c r="Q264" t="s">
        <v>969</v>
      </c>
      <c r="R264" t="s">
        <v>2247</v>
      </c>
      <c r="S264" s="100" t="s">
        <v>2248</v>
      </c>
    </row>
    <row r="265" spans="1:19" x14ac:dyDescent="0.2">
      <c r="A265">
        <f t="shared" si="0"/>
        <v>290</v>
      </c>
      <c r="B265" t="s">
        <v>602</v>
      </c>
      <c r="D265" s="3" t="s">
        <v>986</v>
      </c>
      <c r="H265" s="163"/>
      <c r="K265" t="s">
        <v>2249</v>
      </c>
      <c r="L265" t="s">
        <v>2250</v>
      </c>
      <c r="M265" t="s">
        <v>2251</v>
      </c>
      <c r="N265" t="s">
        <v>2252</v>
      </c>
      <c r="O265" t="s">
        <v>975</v>
      </c>
      <c r="P265" t="s">
        <v>2253</v>
      </c>
      <c r="Q265" t="s">
        <v>969</v>
      </c>
      <c r="S265" s="100" t="s">
        <v>2254</v>
      </c>
    </row>
    <row r="266" spans="1:19" x14ac:dyDescent="0.2">
      <c r="A266">
        <f t="shared" si="0"/>
        <v>291</v>
      </c>
      <c r="B266" t="s">
        <v>605</v>
      </c>
      <c r="D266" s="3" t="s">
        <v>986</v>
      </c>
      <c r="H266" s="163"/>
      <c r="K266" t="s">
        <v>2255</v>
      </c>
      <c r="L266" t="s">
        <v>2256</v>
      </c>
      <c r="M266" t="s">
        <v>2257</v>
      </c>
      <c r="N266" t="s">
        <v>2258</v>
      </c>
      <c r="O266" t="s">
        <v>975</v>
      </c>
      <c r="P266" t="s">
        <v>1640</v>
      </c>
      <c r="Q266" t="s">
        <v>969</v>
      </c>
      <c r="S266" s="100" t="s">
        <v>2259</v>
      </c>
    </row>
    <row r="267" spans="1:19" x14ac:dyDescent="0.2">
      <c r="A267">
        <f t="shared" si="0"/>
        <v>292</v>
      </c>
      <c r="B267" t="s">
        <v>608</v>
      </c>
      <c r="D267" s="3" t="s">
        <v>986</v>
      </c>
      <c r="H267" s="163"/>
      <c r="K267" t="s">
        <v>2260</v>
      </c>
      <c r="L267" t="s">
        <v>2261</v>
      </c>
      <c r="M267" t="s">
        <v>2262</v>
      </c>
      <c r="N267" t="s">
        <v>364</v>
      </c>
      <c r="O267" t="s">
        <v>975</v>
      </c>
      <c r="P267" t="s">
        <v>2263</v>
      </c>
      <c r="Q267" t="s">
        <v>969</v>
      </c>
      <c r="R267" t="s">
        <v>2264</v>
      </c>
      <c r="S267" s="100" t="s">
        <v>2265</v>
      </c>
    </row>
    <row r="268" spans="1:19" x14ac:dyDescent="0.2">
      <c r="A268">
        <f t="shared" si="0"/>
        <v>293</v>
      </c>
      <c r="B268" t="s">
        <v>2266</v>
      </c>
      <c r="D268" s="3" t="s">
        <v>986</v>
      </c>
      <c r="H268" s="163"/>
      <c r="K268" t="s">
        <v>2267</v>
      </c>
      <c r="L268" t="s">
        <v>1577</v>
      </c>
      <c r="M268" t="s">
        <v>2268</v>
      </c>
      <c r="N268" t="s">
        <v>2269</v>
      </c>
      <c r="O268" t="s">
        <v>975</v>
      </c>
      <c r="P268" t="s">
        <v>1630</v>
      </c>
      <c r="Q268" t="s">
        <v>969</v>
      </c>
      <c r="R268" t="s">
        <v>2270</v>
      </c>
      <c r="S268" s="100" t="s">
        <v>2271</v>
      </c>
    </row>
    <row r="269" spans="1:19" x14ac:dyDescent="0.2">
      <c r="A269">
        <f t="shared" si="0"/>
        <v>294</v>
      </c>
      <c r="B269" t="s">
        <v>618</v>
      </c>
      <c r="D269" s="3" t="s">
        <v>986</v>
      </c>
      <c r="H269" s="163"/>
      <c r="K269" t="s">
        <v>1991</v>
      </c>
      <c r="L269" t="s">
        <v>2272</v>
      </c>
      <c r="M269" t="s">
        <v>2273</v>
      </c>
      <c r="N269" t="s">
        <v>2274</v>
      </c>
      <c r="O269" t="s">
        <v>975</v>
      </c>
      <c r="P269" t="s">
        <v>2275</v>
      </c>
      <c r="Q269" t="s">
        <v>969</v>
      </c>
      <c r="R269" t="s">
        <v>2276</v>
      </c>
      <c r="S269" s="100" t="s">
        <v>2277</v>
      </c>
    </row>
    <row r="270" spans="1:19" x14ac:dyDescent="0.2">
      <c r="A270">
        <f t="shared" si="0"/>
        <v>295</v>
      </c>
      <c r="B270" t="s">
        <v>2278</v>
      </c>
      <c r="D270" s="3" t="s">
        <v>986</v>
      </c>
      <c r="H270" s="163"/>
      <c r="K270" t="s">
        <v>2279</v>
      </c>
      <c r="L270" t="s">
        <v>2280</v>
      </c>
      <c r="M270" t="s">
        <v>2281</v>
      </c>
      <c r="N270" t="s">
        <v>364</v>
      </c>
      <c r="O270" t="s">
        <v>975</v>
      </c>
      <c r="P270" t="s">
        <v>2282</v>
      </c>
      <c r="Q270" t="s">
        <v>969</v>
      </c>
      <c r="R270" t="s">
        <v>2283</v>
      </c>
      <c r="S270" s="100" t="s">
        <v>2284</v>
      </c>
    </row>
    <row r="271" spans="1:19" x14ac:dyDescent="0.2">
      <c r="A271">
        <f t="shared" si="0"/>
        <v>296</v>
      </c>
      <c r="B271" t="s">
        <v>628</v>
      </c>
      <c r="D271" s="3" t="s">
        <v>986</v>
      </c>
      <c r="H271" s="163"/>
      <c r="K271" t="s">
        <v>2285</v>
      </c>
      <c r="L271" t="s">
        <v>2286</v>
      </c>
      <c r="M271" t="s">
        <v>2287</v>
      </c>
      <c r="N271" t="s">
        <v>364</v>
      </c>
      <c r="O271" t="s">
        <v>975</v>
      </c>
      <c r="P271" t="s">
        <v>2288</v>
      </c>
      <c r="Q271" t="s">
        <v>969</v>
      </c>
      <c r="S271" s="100" t="s">
        <v>2289</v>
      </c>
    </row>
    <row r="272" spans="1:19" x14ac:dyDescent="0.2">
      <c r="A272">
        <f t="shared" si="0"/>
        <v>297</v>
      </c>
      <c r="B272" t="s">
        <v>630</v>
      </c>
      <c r="D272" s="3" t="s">
        <v>986</v>
      </c>
      <c r="H272" s="163"/>
      <c r="K272" t="s">
        <v>2290</v>
      </c>
      <c r="L272" t="s">
        <v>2024</v>
      </c>
      <c r="M272" t="s">
        <v>2291</v>
      </c>
      <c r="N272" t="s">
        <v>364</v>
      </c>
      <c r="O272" t="s">
        <v>975</v>
      </c>
      <c r="P272" t="s">
        <v>2292</v>
      </c>
      <c r="Q272" t="s">
        <v>969</v>
      </c>
      <c r="R272" t="s">
        <v>2293</v>
      </c>
      <c r="S272" s="100" t="s">
        <v>2294</v>
      </c>
    </row>
    <row r="273" spans="1:19" x14ac:dyDescent="0.2">
      <c r="A273">
        <f t="shared" si="0"/>
        <v>298</v>
      </c>
      <c r="B273" t="s">
        <v>642</v>
      </c>
      <c r="D273" s="3" t="s">
        <v>986</v>
      </c>
      <c r="H273" s="163"/>
      <c r="K273" t="s">
        <v>2295</v>
      </c>
      <c r="L273" t="s">
        <v>2296</v>
      </c>
      <c r="O273" t="s">
        <v>975</v>
      </c>
      <c r="P273" t="s">
        <v>556</v>
      </c>
      <c r="Q273" t="s">
        <v>969</v>
      </c>
      <c r="R273" t="s">
        <v>2297</v>
      </c>
      <c r="S273" s="100" t="s">
        <v>2298</v>
      </c>
    </row>
    <row r="274" spans="1:19" x14ac:dyDescent="0.2">
      <c r="A274">
        <f t="shared" si="0"/>
        <v>299</v>
      </c>
      <c r="B274" t="s">
        <v>644</v>
      </c>
      <c r="D274" s="3" t="s">
        <v>986</v>
      </c>
      <c r="H274" s="163"/>
      <c r="K274" t="s">
        <v>2299</v>
      </c>
      <c r="L274" t="s">
        <v>2300</v>
      </c>
      <c r="O274" t="s">
        <v>975</v>
      </c>
      <c r="P274" t="s">
        <v>556</v>
      </c>
      <c r="Q274" t="s">
        <v>969</v>
      </c>
      <c r="R274" t="s">
        <v>2301</v>
      </c>
      <c r="S274" s="100" t="s">
        <v>2302</v>
      </c>
    </row>
    <row r="275" spans="1:19" x14ac:dyDescent="0.2">
      <c r="A275">
        <f t="shared" si="0"/>
        <v>300</v>
      </c>
      <c r="B275" t="s">
        <v>2303</v>
      </c>
      <c r="D275" s="3" t="s">
        <v>986</v>
      </c>
      <c r="H275" s="163"/>
      <c r="K275" t="s">
        <v>2304</v>
      </c>
      <c r="L275" t="s">
        <v>1930</v>
      </c>
      <c r="P275" t="s">
        <v>556</v>
      </c>
      <c r="Q275" t="s">
        <v>969</v>
      </c>
      <c r="S275" s="100" t="s">
        <v>2305</v>
      </c>
    </row>
    <row r="276" spans="1:19" x14ac:dyDescent="0.2">
      <c r="A276">
        <f t="shared" si="0"/>
        <v>301</v>
      </c>
      <c r="B276" t="s">
        <v>656</v>
      </c>
      <c r="D276" s="3" t="s">
        <v>986</v>
      </c>
      <c r="H276" s="163"/>
      <c r="M276" t="s">
        <v>2306</v>
      </c>
      <c r="N276" t="s">
        <v>2307</v>
      </c>
      <c r="O276" t="s">
        <v>975</v>
      </c>
      <c r="P276" t="s">
        <v>1795</v>
      </c>
      <c r="Q276" t="s">
        <v>969</v>
      </c>
      <c r="R276" t="s">
        <v>2308</v>
      </c>
      <c r="S276" s="100"/>
    </row>
    <row r="277" spans="1:19" x14ac:dyDescent="0.2">
      <c r="A277">
        <f t="shared" si="0"/>
        <v>302</v>
      </c>
      <c r="B277" t="s">
        <v>658</v>
      </c>
      <c r="D277" s="3" t="s">
        <v>986</v>
      </c>
      <c r="H277" s="163"/>
      <c r="K277" s="141" t="s">
        <v>2309</v>
      </c>
      <c r="L277" t="s">
        <v>41</v>
      </c>
      <c r="M277" t="s">
        <v>2310</v>
      </c>
      <c r="N277" t="s">
        <v>2311</v>
      </c>
      <c r="O277" t="s">
        <v>975</v>
      </c>
      <c r="P277" t="s">
        <v>2312</v>
      </c>
      <c r="Q277" t="s">
        <v>969</v>
      </c>
      <c r="R277" t="s">
        <v>2313</v>
      </c>
      <c r="S277" s="100"/>
    </row>
    <row r="278" spans="1:19" x14ac:dyDescent="0.2">
      <c r="A278">
        <f t="shared" si="0"/>
        <v>303</v>
      </c>
      <c r="B278" t="s">
        <v>661</v>
      </c>
      <c r="D278" s="3" t="s">
        <v>986</v>
      </c>
      <c r="H278" s="163"/>
      <c r="M278" t="s">
        <v>2314</v>
      </c>
      <c r="N278" t="s">
        <v>1420</v>
      </c>
      <c r="O278" t="s">
        <v>975</v>
      </c>
      <c r="P278" t="s">
        <v>2315</v>
      </c>
      <c r="Q278" t="s">
        <v>969</v>
      </c>
      <c r="S278" s="100"/>
    </row>
    <row r="279" spans="1:19" x14ac:dyDescent="0.2">
      <c r="A279">
        <f t="shared" si="0"/>
        <v>304</v>
      </c>
      <c r="B279" t="s">
        <v>670</v>
      </c>
      <c r="D279" s="3" t="s">
        <v>986</v>
      </c>
      <c r="H279" s="163"/>
      <c r="K279" t="s">
        <v>2316</v>
      </c>
      <c r="L279" t="s">
        <v>2317</v>
      </c>
      <c r="M279" t="s">
        <v>2318</v>
      </c>
      <c r="N279" t="s">
        <v>2319</v>
      </c>
      <c r="O279" t="s">
        <v>975</v>
      </c>
      <c r="P279" t="s">
        <v>556</v>
      </c>
      <c r="Q279" t="s">
        <v>969</v>
      </c>
      <c r="R279" t="s">
        <v>2320</v>
      </c>
      <c r="S279" s="100" t="s">
        <v>2321</v>
      </c>
    </row>
    <row r="280" spans="1:19" x14ac:dyDescent="0.2">
      <c r="A280">
        <v>305</v>
      </c>
      <c r="B280" t="s">
        <v>672</v>
      </c>
      <c r="D280" s="3" t="s">
        <v>986</v>
      </c>
      <c r="H280" s="163"/>
      <c r="K280" t="s">
        <v>2322</v>
      </c>
      <c r="L280" t="s">
        <v>2323</v>
      </c>
      <c r="M280" t="s">
        <v>2324</v>
      </c>
      <c r="N280" t="s">
        <v>364</v>
      </c>
      <c r="O280" t="s">
        <v>975</v>
      </c>
      <c r="P280" t="s">
        <v>1560</v>
      </c>
      <c r="Q280" t="s">
        <v>969</v>
      </c>
      <c r="R280" t="s">
        <v>2325</v>
      </c>
      <c r="S280" s="100" t="s">
        <v>2326</v>
      </c>
    </row>
    <row r="281" spans="1:19" x14ac:dyDescent="0.2">
      <c r="A281">
        <v>306</v>
      </c>
      <c r="B281" t="s">
        <v>678</v>
      </c>
      <c r="D281" s="3" t="s">
        <v>986</v>
      </c>
      <c r="H281" s="163"/>
      <c r="K281" t="s">
        <v>2327</v>
      </c>
      <c r="L281" t="s">
        <v>2328</v>
      </c>
      <c r="N281" t="s">
        <v>2329</v>
      </c>
      <c r="O281" t="s">
        <v>975</v>
      </c>
      <c r="Q281" t="s">
        <v>969</v>
      </c>
      <c r="R281" t="s">
        <v>2330</v>
      </c>
      <c r="S281" s="100" t="s">
        <v>2331</v>
      </c>
    </row>
    <row r="282" spans="1:19" x14ac:dyDescent="0.2">
      <c r="A282">
        <v>307</v>
      </c>
      <c r="B282" t="s">
        <v>681</v>
      </c>
      <c r="D282" s="3" t="s">
        <v>986</v>
      </c>
      <c r="H282" s="163"/>
      <c r="K282" t="s">
        <v>2332</v>
      </c>
      <c r="L282" t="s">
        <v>2333</v>
      </c>
      <c r="M282" t="s">
        <v>2334</v>
      </c>
      <c r="N282" t="s">
        <v>2335</v>
      </c>
      <c r="O282" t="s">
        <v>975</v>
      </c>
      <c r="P282" t="s">
        <v>2336</v>
      </c>
      <c r="Q282" t="s">
        <v>969</v>
      </c>
      <c r="S282" s="100" t="s">
        <v>2337</v>
      </c>
    </row>
    <row r="283" spans="1:19" x14ac:dyDescent="0.2">
      <c r="A283">
        <v>308</v>
      </c>
      <c r="B283" t="s">
        <v>688</v>
      </c>
      <c r="D283" s="3" t="s">
        <v>986</v>
      </c>
      <c r="H283" s="163"/>
      <c r="K283" t="s">
        <v>2338</v>
      </c>
      <c r="L283" t="s">
        <v>2339</v>
      </c>
      <c r="S283" s="100" t="s">
        <v>2340</v>
      </c>
    </row>
    <row r="284" spans="1:19" x14ac:dyDescent="0.2">
      <c r="A284">
        <v>309</v>
      </c>
      <c r="B284" t="s">
        <v>702</v>
      </c>
      <c r="D284" s="3" t="s">
        <v>986</v>
      </c>
      <c r="H284" s="163"/>
      <c r="M284" t="s">
        <v>2341</v>
      </c>
      <c r="N284" t="s">
        <v>1894</v>
      </c>
      <c r="O284" t="s">
        <v>975</v>
      </c>
      <c r="P284" t="s">
        <v>2342</v>
      </c>
      <c r="Q284" t="s">
        <v>969</v>
      </c>
      <c r="S284" s="100"/>
    </row>
    <row r="285" spans="1:19" x14ac:dyDescent="0.2">
      <c r="A285">
        <v>310</v>
      </c>
      <c r="B285" t="s">
        <v>704</v>
      </c>
      <c r="D285" s="3" t="s">
        <v>986</v>
      </c>
      <c r="H285" s="163"/>
      <c r="K285" t="s">
        <v>2343</v>
      </c>
      <c r="L285" t="s">
        <v>2344</v>
      </c>
      <c r="M285" t="s">
        <v>2345</v>
      </c>
      <c r="N285" t="s">
        <v>2346</v>
      </c>
      <c r="O285" t="s">
        <v>975</v>
      </c>
      <c r="P285" t="s">
        <v>2347</v>
      </c>
      <c r="Q285" t="s">
        <v>969</v>
      </c>
      <c r="R285" t="s">
        <v>2348</v>
      </c>
      <c r="S285" s="100" t="s">
        <v>2349</v>
      </c>
    </row>
    <row r="286" spans="1:19" x14ac:dyDescent="0.2">
      <c r="A286">
        <v>311</v>
      </c>
      <c r="B286" t="s">
        <v>707</v>
      </c>
      <c r="D286" s="3" t="s">
        <v>986</v>
      </c>
      <c r="H286" s="163"/>
      <c r="M286" t="s">
        <v>2350</v>
      </c>
      <c r="N286" t="s">
        <v>364</v>
      </c>
      <c r="O286" t="s">
        <v>975</v>
      </c>
      <c r="P286" t="s">
        <v>1550</v>
      </c>
      <c r="Q286" t="s">
        <v>969</v>
      </c>
      <c r="R286" t="s">
        <v>2351</v>
      </c>
      <c r="S286" s="100" t="s">
        <v>2352</v>
      </c>
    </row>
    <row r="287" spans="1:19" x14ac:dyDescent="0.2">
      <c r="A287">
        <v>312</v>
      </c>
      <c r="B287" t="s">
        <v>708</v>
      </c>
      <c r="D287" s="3" t="s">
        <v>986</v>
      </c>
      <c r="H287" s="163"/>
      <c r="K287" t="s">
        <v>2353</v>
      </c>
      <c r="L287" t="s">
        <v>2354</v>
      </c>
      <c r="M287" t="s">
        <v>2355</v>
      </c>
      <c r="N287" t="s">
        <v>974</v>
      </c>
      <c r="O287" t="s">
        <v>975</v>
      </c>
      <c r="P287" t="s">
        <v>2356</v>
      </c>
      <c r="Q287" t="s">
        <v>969</v>
      </c>
      <c r="R287" t="s">
        <v>2357</v>
      </c>
      <c r="S287" s="100" t="s">
        <v>2358</v>
      </c>
    </row>
    <row r="288" spans="1:19" x14ac:dyDescent="0.2">
      <c r="A288">
        <v>313</v>
      </c>
      <c r="B288" t="s">
        <v>711</v>
      </c>
      <c r="D288" s="3" t="s">
        <v>986</v>
      </c>
      <c r="H288" s="163"/>
      <c r="K288" t="s">
        <v>2359</v>
      </c>
      <c r="L288" t="s">
        <v>2360</v>
      </c>
      <c r="M288" t="s">
        <v>2361</v>
      </c>
      <c r="N288" t="s">
        <v>2346</v>
      </c>
      <c r="O288" t="s">
        <v>975</v>
      </c>
      <c r="P288" t="s">
        <v>2362</v>
      </c>
      <c r="Q288" t="s">
        <v>969</v>
      </c>
      <c r="R288" t="s">
        <v>2363</v>
      </c>
      <c r="S288" s="100" t="s">
        <v>2364</v>
      </c>
    </row>
    <row r="289" spans="1:19" x14ac:dyDescent="0.2">
      <c r="A289">
        <v>314</v>
      </c>
      <c r="B289" t="s">
        <v>719</v>
      </c>
      <c r="D289" s="3" t="s">
        <v>986</v>
      </c>
      <c r="H289" s="163"/>
      <c r="K289" t="s">
        <v>2365</v>
      </c>
      <c r="L289" t="s">
        <v>2366</v>
      </c>
      <c r="R289" t="s">
        <v>2367</v>
      </c>
      <c r="S289" s="100" t="s">
        <v>2368</v>
      </c>
    </row>
    <row r="290" spans="1:19" x14ac:dyDescent="0.2">
      <c r="A290">
        <v>315</v>
      </c>
      <c r="B290" t="s">
        <v>725</v>
      </c>
      <c r="D290" s="3" t="s">
        <v>986</v>
      </c>
      <c r="H290" s="163"/>
      <c r="K290" t="s">
        <v>2369</v>
      </c>
      <c r="L290" t="s">
        <v>2370</v>
      </c>
      <c r="M290" t="s">
        <v>2371</v>
      </c>
      <c r="N290" t="s">
        <v>2372</v>
      </c>
      <c r="O290" t="s">
        <v>975</v>
      </c>
      <c r="P290" t="s">
        <v>2373</v>
      </c>
      <c r="Q290" t="s">
        <v>969</v>
      </c>
      <c r="R290" t="s">
        <v>2374</v>
      </c>
      <c r="S290" s="100" t="s">
        <v>2375</v>
      </c>
    </row>
    <row r="291" spans="1:19" x14ac:dyDescent="0.2">
      <c r="A291">
        <v>316</v>
      </c>
      <c r="B291" t="s">
        <v>728</v>
      </c>
      <c r="D291" s="3" t="s">
        <v>986</v>
      </c>
      <c r="H291" s="163"/>
      <c r="K291" t="s">
        <v>2376</v>
      </c>
      <c r="L291" t="s">
        <v>2377</v>
      </c>
      <c r="M291" t="s">
        <v>2378</v>
      </c>
      <c r="N291" t="s">
        <v>2379</v>
      </c>
      <c r="O291" t="s">
        <v>975</v>
      </c>
      <c r="P291" t="s">
        <v>2380</v>
      </c>
      <c r="Q291" t="s">
        <v>969</v>
      </c>
      <c r="R291" t="s">
        <v>2381</v>
      </c>
      <c r="S291" s="100" t="s">
        <v>2382</v>
      </c>
    </row>
    <row r="292" spans="1:19" x14ac:dyDescent="0.2">
      <c r="A292">
        <v>317</v>
      </c>
      <c r="B292" t="s">
        <v>731</v>
      </c>
      <c r="D292" s="3" t="s">
        <v>986</v>
      </c>
      <c r="H292" s="163"/>
      <c r="K292" t="s">
        <v>731</v>
      </c>
      <c r="S292" s="100" t="s">
        <v>2383</v>
      </c>
    </row>
    <row r="293" spans="1:19" x14ac:dyDescent="0.2">
      <c r="A293">
        <v>318</v>
      </c>
      <c r="B293" s="76" t="s">
        <v>2384</v>
      </c>
      <c r="D293" s="143" t="s">
        <v>986</v>
      </c>
      <c r="H293" s="163"/>
      <c r="K293" s="76" t="s">
        <v>2030</v>
      </c>
      <c r="L293" s="76" t="s">
        <v>2385</v>
      </c>
      <c r="M293" s="76" t="s">
        <v>2386</v>
      </c>
      <c r="N293" s="76" t="s">
        <v>364</v>
      </c>
      <c r="O293" s="76" t="s">
        <v>975</v>
      </c>
      <c r="P293" s="76" t="s">
        <v>2387</v>
      </c>
      <c r="Q293" s="76" t="s">
        <v>969</v>
      </c>
      <c r="R293" s="76" t="s">
        <v>2388</v>
      </c>
      <c r="S293" s="100" t="s">
        <v>2389</v>
      </c>
    </row>
    <row r="294" spans="1:19" x14ac:dyDescent="0.2">
      <c r="A294">
        <v>319</v>
      </c>
      <c r="B294" s="76" t="s">
        <v>2390</v>
      </c>
      <c r="D294" s="143" t="s">
        <v>2189</v>
      </c>
      <c r="H294" s="163"/>
      <c r="K294" s="76" t="s">
        <v>2391</v>
      </c>
      <c r="L294" s="76" t="s">
        <v>2392</v>
      </c>
      <c r="M294" s="76" t="s">
        <v>2393</v>
      </c>
      <c r="N294" s="76" t="s">
        <v>1386</v>
      </c>
      <c r="O294" s="76" t="s">
        <v>975</v>
      </c>
      <c r="P294" s="76" t="s">
        <v>2394</v>
      </c>
      <c r="Q294" s="76" t="s">
        <v>969</v>
      </c>
      <c r="R294" s="76" t="s">
        <v>2395</v>
      </c>
      <c r="S294" s="100" t="s">
        <v>2396</v>
      </c>
    </row>
    <row r="295" spans="1:19" x14ac:dyDescent="0.2">
      <c r="A295">
        <v>320</v>
      </c>
      <c r="B295" s="76" t="s">
        <v>2397</v>
      </c>
      <c r="D295" s="143" t="s">
        <v>986</v>
      </c>
      <c r="H295" s="163"/>
      <c r="K295" s="76" t="s">
        <v>2398</v>
      </c>
      <c r="L295" s="76" t="s">
        <v>2399</v>
      </c>
      <c r="M295" s="76" t="s">
        <v>2400</v>
      </c>
      <c r="N295" s="76" t="s">
        <v>974</v>
      </c>
      <c r="O295" s="76" t="s">
        <v>975</v>
      </c>
      <c r="P295" s="76" t="s">
        <v>2401</v>
      </c>
      <c r="Q295" s="76" t="s">
        <v>969</v>
      </c>
      <c r="R295" s="76" t="s">
        <v>2402</v>
      </c>
      <c r="S295" s="100" t="s">
        <v>2403</v>
      </c>
    </row>
    <row r="296" spans="1:19" x14ac:dyDescent="0.2">
      <c r="A296">
        <v>321</v>
      </c>
      <c r="B296" s="76" t="s">
        <v>478</v>
      </c>
      <c r="D296" s="3" t="s">
        <v>2189</v>
      </c>
      <c r="H296" s="163"/>
      <c r="K296" s="76" t="s">
        <v>2353</v>
      </c>
      <c r="L296" s="76" t="s">
        <v>2404</v>
      </c>
      <c r="M296" s="76" t="s">
        <v>2405</v>
      </c>
      <c r="N296" s="76" t="s">
        <v>1057</v>
      </c>
      <c r="O296" s="76" t="s">
        <v>975</v>
      </c>
      <c r="P296" s="76" t="s">
        <v>2406</v>
      </c>
      <c r="Q296" s="76" t="s">
        <v>969</v>
      </c>
      <c r="R296" s="76" t="s">
        <v>2407</v>
      </c>
      <c r="S296" s="100" t="s">
        <v>2408</v>
      </c>
    </row>
    <row r="297" spans="1:19" x14ac:dyDescent="0.2">
      <c r="A297">
        <v>322</v>
      </c>
      <c r="B297" s="76" t="s">
        <v>2409</v>
      </c>
      <c r="D297" s="143" t="s">
        <v>2189</v>
      </c>
      <c r="H297" s="163"/>
      <c r="K297" s="76" t="s">
        <v>1124</v>
      </c>
      <c r="L297" s="76" t="s">
        <v>2410</v>
      </c>
      <c r="M297" s="76" t="s">
        <v>2411</v>
      </c>
      <c r="N297" s="76" t="s">
        <v>91</v>
      </c>
      <c r="O297" s="76" t="s">
        <v>975</v>
      </c>
      <c r="P297" s="76" t="s">
        <v>2412</v>
      </c>
      <c r="Q297" s="76" t="s">
        <v>969</v>
      </c>
      <c r="R297" s="76" t="s">
        <v>2413</v>
      </c>
      <c r="S297" s="100"/>
    </row>
    <row r="298" spans="1:19" x14ac:dyDescent="0.2">
      <c r="A298">
        <v>323</v>
      </c>
      <c r="B298" s="76" t="s">
        <v>338</v>
      </c>
      <c r="D298" s="3" t="s">
        <v>2189</v>
      </c>
      <c r="H298" s="163"/>
      <c r="K298" s="76" t="s">
        <v>2414</v>
      </c>
      <c r="L298" s="76" t="s">
        <v>2415</v>
      </c>
      <c r="M298" s="76" t="s">
        <v>2416</v>
      </c>
      <c r="N298" s="76" t="s">
        <v>2417</v>
      </c>
      <c r="O298" s="76" t="s">
        <v>975</v>
      </c>
      <c r="P298" s="76" t="s">
        <v>2418</v>
      </c>
      <c r="Q298" s="76" t="s">
        <v>969</v>
      </c>
      <c r="R298" s="76" t="s">
        <v>2419</v>
      </c>
      <c r="S298" s="220" t="s">
        <v>2420</v>
      </c>
    </row>
    <row r="299" spans="1:19" x14ac:dyDescent="0.2">
      <c r="A299">
        <v>324</v>
      </c>
      <c r="B299" s="76" t="s">
        <v>365</v>
      </c>
      <c r="D299" s="3" t="s">
        <v>986</v>
      </c>
      <c r="H299" s="163"/>
      <c r="K299" s="76" t="s">
        <v>2421</v>
      </c>
      <c r="L299" s="76" t="s">
        <v>2422</v>
      </c>
      <c r="M299" s="76" t="s">
        <v>2423</v>
      </c>
      <c r="N299" s="76" t="s">
        <v>2424</v>
      </c>
      <c r="O299" s="76" t="s">
        <v>975</v>
      </c>
      <c r="P299" s="76" t="s">
        <v>2425</v>
      </c>
      <c r="Q299" s="76" t="s">
        <v>969</v>
      </c>
      <c r="R299" s="76" t="s">
        <v>2426</v>
      </c>
      <c r="S299" s="100" t="s">
        <v>2427</v>
      </c>
    </row>
    <row r="300" spans="1:19" x14ac:dyDescent="0.2">
      <c r="A300">
        <v>325</v>
      </c>
      <c r="B300" s="76" t="s">
        <v>440</v>
      </c>
      <c r="D300" s="3" t="s">
        <v>2189</v>
      </c>
      <c r="H300" s="163"/>
      <c r="K300" s="76" t="s">
        <v>2428</v>
      </c>
      <c r="L300" s="76"/>
      <c r="M300" s="76" t="s">
        <v>2429</v>
      </c>
      <c r="N300" s="76" t="s">
        <v>2430</v>
      </c>
      <c r="O300" s="76" t="s">
        <v>967</v>
      </c>
      <c r="P300" s="76" t="s">
        <v>2431</v>
      </c>
      <c r="Q300" s="76" t="s">
        <v>969</v>
      </c>
      <c r="R300" s="76"/>
      <c r="S300" s="100"/>
    </row>
    <row r="301" spans="1:19" x14ac:dyDescent="0.2">
      <c r="A301">
        <v>326</v>
      </c>
      <c r="B301" s="76" t="s">
        <v>2432</v>
      </c>
      <c r="D301" s="143" t="s">
        <v>986</v>
      </c>
      <c r="H301" s="163"/>
      <c r="K301" s="76" t="s">
        <v>2421</v>
      </c>
      <c r="L301" s="76" t="s">
        <v>2433</v>
      </c>
      <c r="M301" s="76" t="s">
        <v>2434</v>
      </c>
      <c r="N301" s="76" t="s">
        <v>1488</v>
      </c>
      <c r="O301" s="76" t="s">
        <v>1488</v>
      </c>
      <c r="P301" s="76" t="s">
        <v>2435</v>
      </c>
      <c r="Q301" s="76" t="s">
        <v>969</v>
      </c>
      <c r="R301" s="76"/>
      <c r="S301" s="100"/>
    </row>
    <row r="302" spans="1:19" x14ac:dyDescent="0.2">
      <c r="A302">
        <v>327</v>
      </c>
      <c r="B302" s="76" t="s">
        <v>2436</v>
      </c>
      <c r="D302" s="143" t="s">
        <v>2189</v>
      </c>
      <c r="H302" s="163"/>
      <c r="K302" s="76" t="s">
        <v>1179</v>
      </c>
      <c r="L302" s="76"/>
      <c r="M302" s="76" t="s">
        <v>2437</v>
      </c>
      <c r="N302" s="76" t="s">
        <v>2438</v>
      </c>
      <c r="O302" s="76" t="s">
        <v>975</v>
      </c>
      <c r="P302" s="76" t="s">
        <v>2439</v>
      </c>
      <c r="Q302" s="76" t="s">
        <v>969</v>
      </c>
      <c r="R302" s="76" t="s">
        <v>2440</v>
      </c>
      <c r="S302" s="100"/>
    </row>
    <row r="303" spans="1:19" x14ac:dyDescent="0.2">
      <c r="A303">
        <v>328</v>
      </c>
      <c r="B303" s="76" t="s">
        <v>445</v>
      </c>
      <c r="D303" s="143" t="s">
        <v>2189</v>
      </c>
      <c r="H303" s="163"/>
      <c r="K303" s="76"/>
      <c r="L303" s="76"/>
      <c r="M303" s="76" t="s">
        <v>2441</v>
      </c>
      <c r="N303" s="76" t="s">
        <v>2442</v>
      </c>
      <c r="O303" s="76" t="s">
        <v>967</v>
      </c>
      <c r="P303" s="76" t="s">
        <v>2443</v>
      </c>
      <c r="Q303" s="76" t="s">
        <v>969</v>
      </c>
      <c r="R303" s="76" t="s">
        <v>2444</v>
      </c>
      <c r="S303" s="100"/>
    </row>
    <row r="304" spans="1:19" x14ac:dyDescent="0.2">
      <c r="A304">
        <v>329</v>
      </c>
      <c r="B304" s="76" t="s">
        <v>446</v>
      </c>
      <c r="D304" s="143" t="s">
        <v>986</v>
      </c>
      <c r="H304" s="163"/>
      <c r="K304" s="76" t="s">
        <v>2255</v>
      </c>
      <c r="L304" s="76" t="s">
        <v>2445</v>
      </c>
      <c r="M304" s="76" t="s">
        <v>2446</v>
      </c>
      <c r="N304" s="76" t="s">
        <v>974</v>
      </c>
      <c r="O304" s="76" t="s">
        <v>975</v>
      </c>
      <c r="P304" s="76" t="s">
        <v>2447</v>
      </c>
      <c r="Q304" s="76" t="s">
        <v>969</v>
      </c>
      <c r="R304" s="76"/>
      <c r="S304" s="100"/>
    </row>
    <row r="305" spans="1:20" x14ac:dyDescent="0.2">
      <c r="A305">
        <v>330</v>
      </c>
      <c r="B305" s="76" t="s">
        <v>449</v>
      </c>
      <c r="D305" s="143" t="s">
        <v>2189</v>
      </c>
      <c r="H305" s="163"/>
      <c r="K305" s="76" t="s">
        <v>1836</v>
      </c>
      <c r="L305" s="76" t="s">
        <v>2448</v>
      </c>
      <c r="M305" s="76" t="s">
        <v>2449</v>
      </c>
      <c r="N305" s="76" t="s">
        <v>2450</v>
      </c>
      <c r="O305" s="76" t="s">
        <v>975</v>
      </c>
      <c r="P305" s="76" t="s">
        <v>2451</v>
      </c>
      <c r="Q305" s="76" t="s">
        <v>969</v>
      </c>
      <c r="R305" s="76"/>
      <c r="S305" s="100"/>
    </row>
    <row r="306" spans="1:20" x14ac:dyDescent="0.2">
      <c r="A306">
        <v>331</v>
      </c>
      <c r="B306" s="76" t="s">
        <v>2452</v>
      </c>
      <c r="D306" s="143" t="s">
        <v>2189</v>
      </c>
      <c r="H306" s="163"/>
      <c r="K306" s="76" t="s">
        <v>2453</v>
      </c>
      <c r="L306" s="76" t="s">
        <v>2454</v>
      </c>
      <c r="M306" s="76" t="s">
        <v>2455</v>
      </c>
      <c r="N306" s="76" t="s">
        <v>2456</v>
      </c>
      <c r="O306" s="76" t="s">
        <v>2457</v>
      </c>
      <c r="P306" s="76" t="s">
        <v>2458</v>
      </c>
      <c r="Q306" s="76"/>
      <c r="R306" s="76" t="s">
        <v>2459</v>
      </c>
      <c r="S306" s="100"/>
    </row>
    <row r="307" spans="1:20" x14ac:dyDescent="0.2">
      <c r="A307">
        <v>332</v>
      </c>
      <c r="B307" s="76" t="s">
        <v>2409</v>
      </c>
      <c r="D307" s="143" t="s">
        <v>986</v>
      </c>
      <c r="H307" s="163"/>
      <c r="K307" s="76" t="s">
        <v>1021</v>
      </c>
      <c r="L307" s="76" t="s">
        <v>2460</v>
      </c>
      <c r="M307" s="76" t="s">
        <v>2461</v>
      </c>
      <c r="N307" s="76" t="s">
        <v>2346</v>
      </c>
      <c r="O307" s="76" t="s">
        <v>1488</v>
      </c>
      <c r="P307" s="76" t="s">
        <v>2462</v>
      </c>
      <c r="Q307" s="76" t="s">
        <v>969</v>
      </c>
      <c r="R307" s="76" t="s">
        <v>2463</v>
      </c>
      <c r="S307" s="100"/>
    </row>
    <row r="308" spans="1:20" ht="25.5" x14ac:dyDescent="0.2">
      <c r="A308">
        <v>333</v>
      </c>
      <c r="B308" s="193" t="s">
        <v>311</v>
      </c>
      <c r="D308" s="143" t="s">
        <v>986</v>
      </c>
      <c r="H308" s="163"/>
      <c r="K308" s="76" t="s">
        <v>1645</v>
      </c>
      <c r="L308" s="76" t="s">
        <v>2464</v>
      </c>
      <c r="M308" s="76" t="s">
        <v>2465</v>
      </c>
      <c r="N308" t="s">
        <v>974</v>
      </c>
      <c r="O308" t="s">
        <v>975</v>
      </c>
      <c r="P308" t="s">
        <v>2180</v>
      </c>
      <c r="Q308" t="s">
        <v>969</v>
      </c>
      <c r="R308" t="s">
        <v>2466</v>
      </c>
      <c r="S308" s="100"/>
    </row>
    <row r="309" spans="1:20" x14ac:dyDescent="0.2">
      <c r="B309" s="76"/>
      <c r="D309" s="143"/>
      <c r="H309" s="163"/>
      <c r="K309" s="76"/>
      <c r="L309" s="76"/>
      <c r="M309" s="76"/>
      <c r="N309" s="76"/>
      <c r="O309" s="76"/>
      <c r="P309" s="76"/>
      <c r="Q309" s="76"/>
      <c r="R309" s="76"/>
      <c r="S309" s="100"/>
    </row>
    <row r="310" spans="1:20" x14ac:dyDescent="0.2">
      <c r="B310" s="76"/>
      <c r="D310" s="143"/>
      <c r="H310" s="163"/>
      <c r="K310" s="76"/>
      <c r="L310" s="76"/>
      <c r="M310" s="76"/>
      <c r="N310" s="76"/>
      <c r="O310" s="76"/>
      <c r="P310" s="76"/>
      <c r="Q310" s="76"/>
      <c r="R310" s="76"/>
      <c r="S310" s="100"/>
    </row>
    <row r="311" spans="1:20" x14ac:dyDescent="0.2">
      <c r="H311" s="163"/>
    </row>
    <row r="312" spans="1:20" x14ac:dyDescent="0.2">
      <c r="B312" t="s">
        <v>2551</v>
      </c>
    </row>
    <row r="313" spans="1:20" x14ac:dyDescent="0.2">
      <c r="B313" s="108"/>
    </row>
    <row r="314" spans="1:20" x14ac:dyDescent="0.2">
      <c r="A314" s="108"/>
      <c r="B314" t="s">
        <v>2552</v>
      </c>
      <c r="K314" t="s">
        <v>2553</v>
      </c>
      <c r="L314" t="s">
        <v>1130</v>
      </c>
      <c r="M314" t="s">
        <v>2554</v>
      </c>
      <c r="N314" t="s">
        <v>974</v>
      </c>
      <c r="O314" t="s">
        <v>975</v>
      </c>
      <c r="P314" t="s">
        <v>1132</v>
      </c>
    </row>
    <row r="315" spans="1:20" x14ac:dyDescent="0.2">
      <c r="A315">
        <v>4</v>
      </c>
      <c r="B315" t="s">
        <v>2555</v>
      </c>
      <c r="I315" t="s">
        <v>1090</v>
      </c>
      <c r="K315" t="s">
        <v>2556</v>
      </c>
      <c r="L315" t="s">
        <v>2540</v>
      </c>
      <c r="M315" t="s">
        <v>2557</v>
      </c>
      <c r="N315" t="s">
        <v>2558</v>
      </c>
      <c r="O315" t="s">
        <v>975</v>
      </c>
      <c r="P315" t="s">
        <v>2559</v>
      </c>
      <c r="R315" t="s">
        <v>2560</v>
      </c>
      <c r="S315" t="s">
        <v>2561</v>
      </c>
    </row>
    <row r="316" spans="1:20" x14ac:dyDescent="0.2">
      <c r="A316">
        <v>21</v>
      </c>
      <c r="B316" t="s">
        <v>2562</v>
      </c>
      <c r="M316" t="s">
        <v>2563</v>
      </c>
      <c r="N316" t="s">
        <v>2564</v>
      </c>
      <c r="O316" t="s">
        <v>975</v>
      </c>
      <c r="P316" t="s">
        <v>2565</v>
      </c>
      <c r="R316" t="s">
        <v>2566</v>
      </c>
      <c r="S316" t="s">
        <v>2567</v>
      </c>
    </row>
    <row r="317" spans="1:20" x14ac:dyDescent="0.2">
      <c r="A317">
        <v>22</v>
      </c>
      <c r="B317" t="s">
        <v>2568</v>
      </c>
      <c r="H317" s="116" t="s">
        <v>2569</v>
      </c>
      <c r="M317" t="s">
        <v>2570</v>
      </c>
      <c r="N317" t="s">
        <v>2571</v>
      </c>
      <c r="O317" t="s">
        <v>975</v>
      </c>
      <c r="P317" t="s">
        <v>1436</v>
      </c>
    </row>
    <row r="318" spans="1:20" x14ac:dyDescent="0.2">
      <c r="A318">
        <v>23</v>
      </c>
      <c r="B318" t="s">
        <v>1411</v>
      </c>
      <c r="H318" s="116" t="s">
        <v>2572</v>
      </c>
      <c r="K318" t="s">
        <v>158</v>
      </c>
      <c r="L318" t="s">
        <v>1412</v>
      </c>
      <c r="M318" t="s">
        <v>1413</v>
      </c>
      <c r="N318" t="s">
        <v>374</v>
      </c>
      <c r="O318" t="s">
        <v>975</v>
      </c>
      <c r="P318" t="s">
        <v>1414</v>
      </c>
      <c r="T318" s="67"/>
    </row>
    <row r="319" spans="1:20" x14ac:dyDescent="0.2">
      <c r="A319">
        <v>26</v>
      </c>
      <c r="B319" t="s">
        <v>1411</v>
      </c>
      <c r="H319" s="116" t="s">
        <v>2572</v>
      </c>
      <c r="K319" t="s">
        <v>2573</v>
      </c>
      <c r="L319" t="s">
        <v>2574</v>
      </c>
      <c r="M319" t="s">
        <v>1413</v>
      </c>
      <c r="N319" t="s">
        <v>374</v>
      </c>
      <c r="O319" t="s">
        <v>975</v>
      </c>
      <c r="P319" t="s">
        <v>1414</v>
      </c>
      <c r="T319" s="67"/>
    </row>
    <row r="320" spans="1:20" x14ac:dyDescent="0.2">
      <c r="A320">
        <v>26</v>
      </c>
      <c r="B320" t="s">
        <v>2575</v>
      </c>
      <c r="H320" s="116" t="s">
        <v>2576</v>
      </c>
      <c r="M320" t="s">
        <v>2577</v>
      </c>
      <c r="N320" t="s">
        <v>974</v>
      </c>
      <c r="O320" t="s">
        <v>975</v>
      </c>
      <c r="P320" t="s">
        <v>2578</v>
      </c>
      <c r="R320" t="s">
        <v>2579</v>
      </c>
    </row>
    <row r="321" spans="1:21" x14ac:dyDescent="0.2">
      <c r="A321">
        <v>77</v>
      </c>
      <c r="B321" s="163" t="s">
        <v>2580</v>
      </c>
      <c r="C321" s="164"/>
      <c r="D321" s="164"/>
      <c r="E321" s="164"/>
      <c r="F321" s="163"/>
      <c r="G321" s="165"/>
      <c r="M321" t="s">
        <v>2581</v>
      </c>
      <c r="N321" t="s">
        <v>2582</v>
      </c>
      <c r="O321" t="s">
        <v>975</v>
      </c>
      <c r="R321" t="s">
        <v>2583</v>
      </c>
    </row>
    <row r="322" spans="1:21" x14ac:dyDescent="0.2">
      <c r="A322">
        <v>25</v>
      </c>
      <c r="B322" t="s">
        <v>39</v>
      </c>
      <c r="H322" s="116" t="s">
        <v>1027</v>
      </c>
      <c r="I322" t="s">
        <v>1028</v>
      </c>
      <c r="K322" t="s">
        <v>1029</v>
      </c>
      <c r="L322" t="s">
        <v>1030</v>
      </c>
      <c r="M322" t="s">
        <v>1031</v>
      </c>
      <c r="N322" t="s">
        <v>1032</v>
      </c>
      <c r="O322" t="s">
        <v>975</v>
      </c>
      <c r="P322" t="s">
        <v>1033</v>
      </c>
      <c r="S322" t="s">
        <v>1034</v>
      </c>
      <c r="T322" s="67"/>
      <c r="U322" s="67"/>
    </row>
    <row r="323" spans="1:21" x14ac:dyDescent="0.2">
      <c r="A323">
        <v>1</v>
      </c>
      <c r="B323" t="s">
        <v>39</v>
      </c>
      <c r="H323" s="116" t="s">
        <v>1027</v>
      </c>
      <c r="I323" t="s">
        <v>2584</v>
      </c>
      <c r="K323" t="s">
        <v>2585</v>
      </c>
      <c r="L323" t="s">
        <v>2586</v>
      </c>
      <c r="M323" t="s">
        <v>1031</v>
      </c>
      <c r="N323" t="s">
        <v>1032</v>
      </c>
      <c r="O323" t="s">
        <v>975</v>
      </c>
      <c r="P323" t="s">
        <v>1033</v>
      </c>
      <c r="S323" t="s">
        <v>2587</v>
      </c>
      <c r="T323" s="67"/>
      <c r="U323" s="67"/>
    </row>
    <row r="324" spans="1:21" x14ac:dyDescent="0.2">
      <c r="A324">
        <v>1</v>
      </c>
      <c r="B324" t="s">
        <v>997</v>
      </c>
      <c r="H324" s="116" t="s">
        <v>998</v>
      </c>
      <c r="K324" t="s">
        <v>999</v>
      </c>
      <c r="L324" t="s">
        <v>1000</v>
      </c>
      <c r="M324" t="s">
        <v>2588</v>
      </c>
      <c r="N324" t="s">
        <v>1168</v>
      </c>
      <c r="O324" t="s">
        <v>975</v>
      </c>
      <c r="P324" t="s">
        <v>2589</v>
      </c>
      <c r="S324" t="s">
        <v>2590</v>
      </c>
      <c r="T324" s="67"/>
    </row>
    <row r="325" spans="1:21" x14ac:dyDescent="0.2">
      <c r="A325">
        <v>2</v>
      </c>
      <c r="B325" t="s">
        <v>997</v>
      </c>
      <c r="H325" s="116" t="s">
        <v>998</v>
      </c>
      <c r="K325" t="s">
        <v>999</v>
      </c>
      <c r="L325" t="s">
        <v>1000</v>
      </c>
      <c r="M325" t="s">
        <v>1001</v>
      </c>
      <c r="N325" t="s">
        <v>974</v>
      </c>
      <c r="O325" t="s">
        <v>975</v>
      </c>
      <c r="P325" t="s">
        <v>1002</v>
      </c>
      <c r="T325" s="67"/>
    </row>
    <row r="326" spans="1:21" x14ac:dyDescent="0.2">
      <c r="A326">
        <v>2</v>
      </c>
      <c r="B326" t="s">
        <v>997</v>
      </c>
      <c r="H326" s="116" t="s">
        <v>998</v>
      </c>
      <c r="K326" t="s">
        <v>1003</v>
      </c>
      <c r="L326" t="s">
        <v>1004</v>
      </c>
      <c r="M326" t="s">
        <v>1005</v>
      </c>
      <c r="N326" t="s">
        <v>1006</v>
      </c>
      <c r="O326" t="s">
        <v>1007</v>
      </c>
      <c r="P326" t="s">
        <v>1008</v>
      </c>
      <c r="S326" t="s">
        <v>1009</v>
      </c>
      <c r="T326" s="67"/>
    </row>
    <row r="327" spans="1:21" x14ac:dyDescent="0.2">
      <c r="A327">
        <v>2</v>
      </c>
      <c r="B327" t="s">
        <v>2591</v>
      </c>
      <c r="K327" t="s">
        <v>41</v>
      </c>
      <c r="L327" t="s">
        <v>991</v>
      </c>
      <c r="M327" t="s">
        <v>992</v>
      </c>
      <c r="N327" t="s">
        <v>974</v>
      </c>
      <c r="O327" t="s">
        <v>993</v>
      </c>
      <c r="P327" t="s">
        <v>994</v>
      </c>
      <c r="R327" t="s">
        <v>2592</v>
      </c>
      <c r="S327" t="s">
        <v>996</v>
      </c>
      <c r="T327" s="67"/>
    </row>
    <row r="328" spans="1:21" x14ac:dyDescent="0.2">
      <c r="A328">
        <v>3</v>
      </c>
      <c r="B328" t="s">
        <v>2593</v>
      </c>
      <c r="H328" s="116" t="s">
        <v>320</v>
      </c>
      <c r="K328" t="s">
        <v>1035</v>
      </c>
      <c r="L328" t="s">
        <v>1036</v>
      </c>
      <c r="M328" t="s">
        <v>1037</v>
      </c>
      <c r="N328" t="s">
        <v>1038</v>
      </c>
      <c r="O328" t="s">
        <v>975</v>
      </c>
      <c r="P328" t="s">
        <v>1039</v>
      </c>
      <c r="S328" t="s">
        <v>1040</v>
      </c>
      <c r="T328" s="67"/>
    </row>
    <row r="329" spans="1:21" x14ac:dyDescent="0.2">
      <c r="A329">
        <v>4</v>
      </c>
      <c r="B329" t="s">
        <v>2594</v>
      </c>
      <c r="H329" s="116" t="s">
        <v>320</v>
      </c>
      <c r="K329" t="s">
        <v>2595</v>
      </c>
      <c r="L329" t="s">
        <v>2596</v>
      </c>
      <c r="M329" t="s">
        <v>2597</v>
      </c>
      <c r="N329" t="s">
        <v>91</v>
      </c>
      <c r="O329" t="s">
        <v>975</v>
      </c>
      <c r="P329" t="s">
        <v>2598</v>
      </c>
      <c r="S329" t="s">
        <v>2599</v>
      </c>
      <c r="T329" s="67"/>
    </row>
    <row r="330" spans="1:21" x14ac:dyDescent="0.2">
      <c r="A330">
        <v>6</v>
      </c>
      <c r="B330" t="s">
        <v>2594</v>
      </c>
      <c r="H330" s="116" t="s">
        <v>320</v>
      </c>
      <c r="I330" t="s">
        <v>2600</v>
      </c>
      <c r="K330" t="s">
        <v>2601</v>
      </c>
      <c r="L330" t="s">
        <v>2602</v>
      </c>
      <c r="M330" t="s">
        <v>2597</v>
      </c>
      <c r="N330" t="s">
        <v>91</v>
      </c>
      <c r="O330" t="s">
        <v>975</v>
      </c>
      <c r="P330" t="s">
        <v>2598</v>
      </c>
      <c r="S330" t="s">
        <v>2603</v>
      </c>
      <c r="T330" s="67"/>
    </row>
    <row r="331" spans="1:21" x14ac:dyDescent="0.2">
      <c r="A331">
        <v>6</v>
      </c>
      <c r="B331" t="s">
        <v>2604</v>
      </c>
      <c r="H331" s="116" t="s">
        <v>2605</v>
      </c>
      <c r="I331" t="s">
        <v>2606</v>
      </c>
      <c r="K331" t="s">
        <v>1661</v>
      </c>
      <c r="L331" t="s">
        <v>1425</v>
      </c>
      <c r="M331" t="s">
        <v>2607</v>
      </c>
      <c r="N331" t="s">
        <v>974</v>
      </c>
      <c r="O331" t="s">
        <v>975</v>
      </c>
      <c r="P331" t="s">
        <v>2608</v>
      </c>
      <c r="S331" t="s">
        <v>2609</v>
      </c>
      <c r="T331" s="67"/>
    </row>
    <row r="332" spans="1:21" x14ac:dyDescent="0.2">
      <c r="A332">
        <v>7</v>
      </c>
      <c r="B332" t="s">
        <v>2604</v>
      </c>
      <c r="H332" s="116" t="s">
        <v>2605</v>
      </c>
      <c r="I332" t="s">
        <v>2610</v>
      </c>
      <c r="K332" t="s">
        <v>2611</v>
      </c>
      <c r="L332" t="s">
        <v>2612</v>
      </c>
      <c r="M332" t="s">
        <v>2607</v>
      </c>
      <c r="N332" t="s">
        <v>974</v>
      </c>
      <c r="O332" t="s">
        <v>975</v>
      </c>
      <c r="P332" t="s">
        <v>2608</v>
      </c>
      <c r="S332" t="s">
        <v>2613</v>
      </c>
      <c r="T332" s="67"/>
    </row>
    <row r="333" spans="1:21" x14ac:dyDescent="0.2">
      <c r="A333">
        <v>7</v>
      </c>
      <c r="B333" t="s">
        <v>2604</v>
      </c>
      <c r="H333" s="116" t="s">
        <v>2605</v>
      </c>
      <c r="K333" t="s">
        <v>2614</v>
      </c>
      <c r="L333" t="s">
        <v>2615</v>
      </c>
      <c r="M333" t="s">
        <v>2607</v>
      </c>
      <c r="N333" t="s">
        <v>974</v>
      </c>
      <c r="O333" t="s">
        <v>975</v>
      </c>
      <c r="P333" t="s">
        <v>2608</v>
      </c>
      <c r="S333" t="s">
        <v>2616</v>
      </c>
      <c r="T333" s="67"/>
    </row>
    <row r="334" spans="1:21" x14ac:dyDescent="0.2">
      <c r="A334">
        <v>7</v>
      </c>
      <c r="B334" t="s">
        <v>2617</v>
      </c>
      <c r="H334" s="116">
        <v>400</v>
      </c>
      <c r="K334" t="s">
        <v>2618</v>
      </c>
      <c r="L334" t="s">
        <v>1389</v>
      </c>
      <c r="M334" t="s">
        <v>1390</v>
      </c>
      <c r="N334" t="s">
        <v>418</v>
      </c>
      <c r="O334" t="s">
        <v>975</v>
      </c>
      <c r="P334" t="s">
        <v>1391</v>
      </c>
      <c r="S334" t="s">
        <v>2619</v>
      </c>
      <c r="T334" s="67"/>
    </row>
    <row r="335" spans="1:21" x14ac:dyDescent="0.2">
      <c r="A335">
        <v>11</v>
      </c>
      <c r="B335" t="s">
        <v>2620</v>
      </c>
      <c r="K335" s="104" t="s">
        <v>2621</v>
      </c>
      <c r="L335" t="s">
        <v>2622</v>
      </c>
      <c r="M335" t="s">
        <v>1385</v>
      </c>
      <c r="N335" t="s">
        <v>1479</v>
      </c>
      <c r="O335" t="s">
        <v>975</v>
      </c>
      <c r="P335" t="s">
        <v>1387</v>
      </c>
      <c r="T335" s="67"/>
    </row>
    <row r="336" spans="1:21" x14ac:dyDescent="0.2">
      <c r="A336">
        <v>12</v>
      </c>
      <c r="B336" t="s">
        <v>2620</v>
      </c>
      <c r="I336" t="s">
        <v>2623</v>
      </c>
      <c r="K336" t="s">
        <v>2624</v>
      </c>
      <c r="L336" t="s">
        <v>2625</v>
      </c>
      <c r="M336" t="s">
        <v>1385</v>
      </c>
      <c r="N336" t="s">
        <v>1479</v>
      </c>
      <c r="O336" t="s">
        <v>975</v>
      </c>
      <c r="P336" t="s">
        <v>1387</v>
      </c>
      <c r="T336" s="67"/>
    </row>
    <row r="337" spans="1:20" x14ac:dyDescent="0.2">
      <c r="A337">
        <v>12</v>
      </c>
      <c r="B337" t="s">
        <v>356</v>
      </c>
      <c r="H337" s="116" t="s">
        <v>2626</v>
      </c>
      <c r="K337" t="s">
        <v>2627</v>
      </c>
      <c r="L337" t="s">
        <v>1085</v>
      </c>
      <c r="M337" t="s">
        <v>2628</v>
      </c>
      <c r="N337" t="s">
        <v>1705</v>
      </c>
      <c r="O337" t="s">
        <v>975</v>
      </c>
      <c r="P337" t="s">
        <v>2629</v>
      </c>
      <c r="S337" t="s">
        <v>2630</v>
      </c>
      <c r="T337" s="67"/>
    </row>
    <row r="338" spans="1:20" x14ac:dyDescent="0.2">
      <c r="A338">
        <v>15</v>
      </c>
      <c r="B338" t="s">
        <v>2631</v>
      </c>
      <c r="H338" s="116" t="s">
        <v>1115</v>
      </c>
      <c r="K338" t="s">
        <v>2632</v>
      </c>
      <c r="L338" t="s">
        <v>2633</v>
      </c>
      <c r="M338" t="s">
        <v>1838</v>
      </c>
      <c r="N338" t="s">
        <v>1611</v>
      </c>
      <c r="O338" t="s">
        <v>975</v>
      </c>
      <c r="P338" t="s">
        <v>1839</v>
      </c>
      <c r="S338" t="s">
        <v>2634</v>
      </c>
      <c r="T338" s="67"/>
    </row>
    <row r="339" spans="1:20" x14ac:dyDescent="0.2">
      <c r="A339">
        <v>16</v>
      </c>
    </row>
    <row r="341" spans="1:20" x14ac:dyDescent="0.2">
      <c r="B341" t="s">
        <v>2635</v>
      </c>
      <c r="K341" t="s">
        <v>1466</v>
      </c>
      <c r="L341" t="s">
        <v>1467</v>
      </c>
      <c r="M341" t="s">
        <v>1468</v>
      </c>
      <c r="N341" t="s">
        <v>974</v>
      </c>
      <c r="O341" t="s">
        <v>975</v>
      </c>
      <c r="P341" t="s">
        <v>1469</v>
      </c>
      <c r="T341" s="67"/>
    </row>
    <row r="342" spans="1:20" x14ac:dyDescent="0.2">
      <c r="A342">
        <v>21</v>
      </c>
      <c r="B342" t="s">
        <v>2636</v>
      </c>
      <c r="M342" t="s">
        <v>2637</v>
      </c>
      <c r="N342" t="s">
        <v>974</v>
      </c>
      <c r="O342" t="s">
        <v>975</v>
      </c>
      <c r="P342" t="s">
        <v>2638</v>
      </c>
      <c r="T342" s="67"/>
    </row>
    <row r="343" spans="1:20" x14ac:dyDescent="0.2">
      <c r="A343">
        <v>22</v>
      </c>
      <c r="B343" t="s">
        <v>1171</v>
      </c>
      <c r="I343" t="s">
        <v>1179</v>
      </c>
      <c r="K343" t="s">
        <v>1180</v>
      </c>
      <c r="L343" t="s">
        <v>1181</v>
      </c>
      <c r="M343" t="s">
        <v>2639</v>
      </c>
      <c r="N343" t="s">
        <v>1032</v>
      </c>
      <c r="O343" t="s">
        <v>975</v>
      </c>
      <c r="P343" t="s">
        <v>1176</v>
      </c>
      <c r="T343" s="67"/>
    </row>
    <row r="344" spans="1:20" x14ac:dyDescent="0.2">
      <c r="A344">
        <v>23</v>
      </c>
      <c r="B344" t="s">
        <v>1052</v>
      </c>
      <c r="K344" t="s">
        <v>1054</v>
      </c>
      <c r="L344" t="s">
        <v>1055</v>
      </c>
      <c r="M344" t="s">
        <v>1056</v>
      </c>
      <c r="N344" t="s">
        <v>1057</v>
      </c>
      <c r="O344" t="s">
        <v>975</v>
      </c>
      <c r="P344" t="s">
        <v>1058</v>
      </c>
      <c r="T344" s="67"/>
    </row>
    <row r="345" spans="1:20" ht="18" x14ac:dyDescent="0.3">
      <c r="A345">
        <v>27</v>
      </c>
      <c r="B345" t="s">
        <v>2640</v>
      </c>
      <c r="K345" t="s">
        <v>2391</v>
      </c>
      <c r="L345" t="s">
        <v>2641</v>
      </c>
      <c r="M345" t="s">
        <v>2642</v>
      </c>
      <c r="N345" t="s">
        <v>374</v>
      </c>
      <c r="O345" t="s">
        <v>975</v>
      </c>
      <c r="P345" t="s">
        <v>1094</v>
      </c>
      <c r="T345" s="67"/>
    </row>
    <row r="346" spans="1:20" ht="18" x14ac:dyDescent="0.3">
      <c r="A346">
        <v>28</v>
      </c>
      <c r="B346" t="s">
        <v>2640</v>
      </c>
      <c r="K346" t="s">
        <v>41</v>
      </c>
      <c r="L346" t="s">
        <v>2641</v>
      </c>
      <c r="M346" t="s">
        <v>2642</v>
      </c>
      <c r="N346" t="s">
        <v>374</v>
      </c>
      <c r="O346" t="s">
        <v>975</v>
      </c>
      <c r="P346" t="s">
        <v>1094</v>
      </c>
      <c r="T346" s="67"/>
    </row>
    <row r="347" spans="1:20" x14ac:dyDescent="0.2">
      <c r="A347">
        <v>28</v>
      </c>
      <c r="B347" t="s">
        <v>2643</v>
      </c>
      <c r="H347" s="116" t="s">
        <v>77</v>
      </c>
      <c r="K347" t="s">
        <v>1048</v>
      </c>
      <c r="L347" t="s">
        <v>2644</v>
      </c>
      <c r="M347" t="s">
        <v>2645</v>
      </c>
      <c r="N347" t="s">
        <v>2646</v>
      </c>
      <c r="O347" t="s">
        <v>975</v>
      </c>
      <c r="R347" t="s">
        <v>2647</v>
      </c>
      <c r="S347" t="s">
        <v>2648</v>
      </c>
      <c r="T347" s="67"/>
    </row>
    <row r="348" spans="1:20" x14ac:dyDescent="0.2">
      <c r="A348">
        <v>31</v>
      </c>
      <c r="B348" t="s">
        <v>978</v>
      </c>
      <c r="H348" s="116" t="s">
        <v>2649</v>
      </c>
      <c r="I348" t="s">
        <v>2650</v>
      </c>
      <c r="K348" t="s">
        <v>2651</v>
      </c>
      <c r="L348" t="s">
        <v>2652</v>
      </c>
      <c r="M348" t="s">
        <v>2653</v>
      </c>
      <c r="N348" t="s">
        <v>974</v>
      </c>
      <c r="O348" t="s">
        <v>975</v>
      </c>
      <c r="P348" t="s">
        <v>2654</v>
      </c>
      <c r="T348" s="67"/>
    </row>
    <row r="349" spans="1:20" x14ac:dyDescent="0.2">
      <c r="A349">
        <v>32</v>
      </c>
      <c r="B349" t="s">
        <v>978</v>
      </c>
      <c r="H349" s="116" t="s">
        <v>2649</v>
      </c>
      <c r="I349" t="s">
        <v>981</v>
      </c>
      <c r="K349" t="s">
        <v>982</v>
      </c>
      <c r="L349" t="s">
        <v>983</v>
      </c>
      <c r="M349" t="s">
        <v>984</v>
      </c>
      <c r="N349" t="s">
        <v>974</v>
      </c>
      <c r="O349" t="s">
        <v>975</v>
      </c>
      <c r="P349" t="s">
        <v>985</v>
      </c>
      <c r="T349" s="67"/>
    </row>
    <row r="350" spans="1:20" x14ac:dyDescent="0.2">
      <c r="A350">
        <v>32</v>
      </c>
      <c r="B350" t="s">
        <v>2655</v>
      </c>
      <c r="H350" s="116" t="s">
        <v>1190</v>
      </c>
      <c r="I350" t="s">
        <v>1090</v>
      </c>
      <c r="K350" t="s">
        <v>1021</v>
      </c>
      <c r="L350" t="s">
        <v>2656</v>
      </c>
      <c r="M350" t="s">
        <v>2657</v>
      </c>
      <c r="N350" t="s">
        <v>974</v>
      </c>
      <c r="O350" t="s">
        <v>975</v>
      </c>
      <c r="P350" t="s">
        <v>2658</v>
      </c>
      <c r="T350" s="67"/>
    </row>
    <row r="351" spans="1:20" x14ac:dyDescent="0.2">
      <c r="A351">
        <v>33</v>
      </c>
      <c r="B351" t="s">
        <v>2659</v>
      </c>
      <c r="H351" s="116" t="s">
        <v>1190</v>
      </c>
      <c r="I351" t="s">
        <v>2660</v>
      </c>
      <c r="K351" t="s">
        <v>176</v>
      </c>
      <c r="L351" t="s">
        <v>2661</v>
      </c>
      <c r="M351" t="s">
        <v>2662</v>
      </c>
      <c r="N351" t="s">
        <v>974</v>
      </c>
      <c r="O351" t="s">
        <v>975</v>
      </c>
      <c r="P351" t="s">
        <v>2663</v>
      </c>
      <c r="R351" t="s">
        <v>2664</v>
      </c>
      <c r="S351" t="s">
        <v>2665</v>
      </c>
      <c r="T351" s="67"/>
    </row>
    <row r="352" spans="1:20" x14ac:dyDescent="0.2">
      <c r="A352">
        <v>34</v>
      </c>
      <c r="B352" t="s">
        <v>2666</v>
      </c>
      <c r="H352" s="116" t="s">
        <v>1115</v>
      </c>
      <c r="K352" t="s">
        <v>2667</v>
      </c>
      <c r="L352" t="s">
        <v>2668</v>
      </c>
      <c r="M352" t="s">
        <v>2669</v>
      </c>
      <c r="N352" t="s">
        <v>1138</v>
      </c>
      <c r="O352" t="s">
        <v>975</v>
      </c>
      <c r="P352" t="s">
        <v>2670</v>
      </c>
      <c r="T352" s="67"/>
    </row>
    <row r="353" spans="1:20" x14ac:dyDescent="0.2">
      <c r="A353">
        <v>36</v>
      </c>
      <c r="B353" t="s">
        <v>2671</v>
      </c>
      <c r="H353" s="116" t="s">
        <v>1190</v>
      </c>
      <c r="I353" t="s">
        <v>1090</v>
      </c>
      <c r="K353" t="s">
        <v>2672</v>
      </c>
      <c r="L353" t="s">
        <v>2673</v>
      </c>
      <c r="M353" t="s">
        <v>2674</v>
      </c>
      <c r="N353" t="s">
        <v>2675</v>
      </c>
      <c r="O353" t="s">
        <v>2676</v>
      </c>
      <c r="P353" t="s">
        <v>2677</v>
      </c>
      <c r="R353" t="s">
        <v>1187</v>
      </c>
      <c r="T353" s="67"/>
    </row>
    <row r="354" spans="1:20" x14ac:dyDescent="0.2">
      <c r="A354">
        <v>38</v>
      </c>
    </row>
    <row r="356" spans="1:20" x14ac:dyDescent="0.2">
      <c r="B356" t="s">
        <v>2678</v>
      </c>
      <c r="H356" s="116" t="s">
        <v>1190</v>
      </c>
      <c r="K356" t="s">
        <v>1233</v>
      </c>
      <c r="L356" t="s">
        <v>1015</v>
      </c>
      <c r="M356" t="s">
        <v>1234</v>
      </c>
      <c r="N356" t="s">
        <v>1194</v>
      </c>
      <c r="O356" t="s">
        <v>975</v>
      </c>
      <c r="P356" t="s">
        <v>1235</v>
      </c>
      <c r="S356" t="s">
        <v>2679</v>
      </c>
      <c r="T356" s="67"/>
    </row>
    <row r="357" spans="1:20" x14ac:dyDescent="0.2">
      <c r="A357">
        <v>41</v>
      </c>
      <c r="B357" t="s">
        <v>2680</v>
      </c>
      <c r="H357" s="116" t="s">
        <v>1190</v>
      </c>
      <c r="I357" t="s">
        <v>2681</v>
      </c>
      <c r="K357" t="s">
        <v>1543</v>
      </c>
      <c r="L357" t="s">
        <v>1926</v>
      </c>
      <c r="M357" t="s">
        <v>2682</v>
      </c>
      <c r="N357" t="s">
        <v>974</v>
      </c>
      <c r="O357" t="s">
        <v>975</v>
      </c>
      <c r="P357" t="s">
        <v>2683</v>
      </c>
      <c r="T357" s="67"/>
    </row>
    <row r="358" spans="1:20" x14ac:dyDescent="0.2">
      <c r="A358">
        <v>45</v>
      </c>
      <c r="B358" t="s">
        <v>2684</v>
      </c>
      <c r="H358" s="116" t="s">
        <v>66</v>
      </c>
      <c r="K358" t="s">
        <v>41</v>
      </c>
      <c r="L358" t="s">
        <v>1461</v>
      </c>
      <c r="M358" t="s">
        <v>1462</v>
      </c>
      <c r="N358" t="s">
        <v>1463</v>
      </c>
      <c r="O358" t="s">
        <v>975</v>
      </c>
      <c r="P358" t="s">
        <v>1464</v>
      </c>
      <c r="T358" s="67"/>
    </row>
    <row r="359" spans="1:20" x14ac:dyDescent="0.2">
      <c r="A359">
        <v>46</v>
      </c>
    </row>
    <row r="360" spans="1:20" x14ac:dyDescent="0.2">
      <c r="B360" t="s">
        <v>2685</v>
      </c>
      <c r="K360" t="s">
        <v>2686</v>
      </c>
      <c r="L360" t="s">
        <v>2687</v>
      </c>
      <c r="M360" t="s">
        <v>2688</v>
      </c>
      <c r="N360" t="s">
        <v>1253</v>
      </c>
      <c r="O360" t="s">
        <v>975</v>
      </c>
      <c r="P360" t="s">
        <v>2689</v>
      </c>
      <c r="T360" s="67"/>
    </row>
    <row r="361" spans="1:20" x14ac:dyDescent="0.2">
      <c r="A361">
        <v>48</v>
      </c>
      <c r="B361" t="s">
        <v>2690</v>
      </c>
      <c r="M361" t="s">
        <v>2691</v>
      </c>
      <c r="N361" t="s">
        <v>1110</v>
      </c>
      <c r="O361" t="s">
        <v>975</v>
      </c>
      <c r="P361" t="s">
        <v>1111</v>
      </c>
      <c r="T361" s="67"/>
    </row>
    <row r="362" spans="1:20" x14ac:dyDescent="0.2">
      <c r="A362">
        <v>49</v>
      </c>
      <c r="B362" t="s">
        <v>105</v>
      </c>
      <c r="K362" t="s">
        <v>1481</v>
      </c>
      <c r="L362" t="s">
        <v>1482</v>
      </c>
      <c r="M362" t="s">
        <v>1478</v>
      </c>
      <c r="N362" t="s">
        <v>1705</v>
      </c>
      <c r="O362" t="s">
        <v>975</v>
      </c>
      <c r="P362" t="s">
        <v>1480</v>
      </c>
      <c r="T362" s="67"/>
    </row>
    <row r="363" spans="1:20" x14ac:dyDescent="0.2">
      <c r="A363">
        <v>52</v>
      </c>
      <c r="B363" t="s">
        <v>105</v>
      </c>
      <c r="K363" t="s">
        <v>1476</v>
      </c>
      <c r="L363" t="s">
        <v>1477</v>
      </c>
      <c r="M363" t="s">
        <v>1478</v>
      </c>
      <c r="N363" t="s">
        <v>1705</v>
      </c>
      <c r="O363" t="s">
        <v>975</v>
      </c>
      <c r="P363" t="s">
        <v>1480</v>
      </c>
      <c r="T363" s="67"/>
    </row>
    <row r="364" spans="1:20" x14ac:dyDescent="0.2">
      <c r="A364">
        <v>52</v>
      </c>
      <c r="B364" t="s">
        <v>2692</v>
      </c>
      <c r="M364" t="s">
        <v>2693</v>
      </c>
      <c r="N364" t="s">
        <v>2694</v>
      </c>
      <c r="O364" t="s">
        <v>975</v>
      </c>
      <c r="P364" t="s">
        <v>2695</v>
      </c>
      <c r="T364" s="67"/>
    </row>
    <row r="365" spans="1:20" x14ac:dyDescent="0.2">
      <c r="A365">
        <v>55</v>
      </c>
      <c r="B365" t="s">
        <v>751</v>
      </c>
      <c r="M365" t="s">
        <v>2696</v>
      </c>
      <c r="N365" t="s">
        <v>1072</v>
      </c>
      <c r="O365" t="s">
        <v>975</v>
      </c>
      <c r="P365" t="s">
        <v>1379</v>
      </c>
      <c r="T365" s="67"/>
    </row>
    <row r="366" spans="1:20" x14ac:dyDescent="0.2">
      <c r="A366">
        <v>56</v>
      </c>
      <c r="B366" t="s">
        <v>2697</v>
      </c>
      <c r="H366" s="116" t="s">
        <v>1190</v>
      </c>
      <c r="K366" t="s">
        <v>2698</v>
      </c>
      <c r="L366" t="s">
        <v>2699</v>
      </c>
      <c r="M366" t="s">
        <v>2700</v>
      </c>
      <c r="N366" t="s">
        <v>1253</v>
      </c>
      <c r="O366" t="s">
        <v>975</v>
      </c>
      <c r="P366" t="s">
        <v>2701</v>
      </c>
      <c r="T366" s="67"/>
    </row>
    <row r="367" spans="1:20" x14ac:dyDescent="0.2">
      <c r="A367">
        <v>61</v>
      </c>
      <c r="B367" t="s">
        <v>2702</v>
      </c>
      <c r="K367" t="s">
        <v>2703</v>
      </c>
      <c r="L367" t="s">
        <v>2704</v>
      </c>
      <c r="M367" t="s">
        <v>2705</v>
      </c>
      <c r="N367" t="s">
        <v>91</v>
      </c>
      <c r="O367" t="s">
        <v>975</v>
      </c>
      <c r="P367" t="s">
        <v>2706</v>
      </c>
      <c r="T367" s="67"/>
    </row>
    <row r="368" spans="1:20" x14ac:dyDescent="0.2">
      <c r="A368">
        <v>63</v>
      </c>
      <c r="B368" t="s">
        <v>1134</v>
      </c>
      <c r="H368" s="116" t="s">
        <v>1190</v>
      </c>
      <c r="M368" t="s">
        <v>1137</v>
      </c>
      <c r="N368" t="s">
        <v>1138</v>
      </c>
      <c r="O368" t="s">
        <v>975</v>
      </c>
      <c r="P368" t="s">
        <v>1139</v>
      </c>
      <c r="T368" s="67"/>
    </row>
    <row r="369" spans="1:20" x14ac:dyDescent="0.2">
      <c r="A369">
        <v>64</v>
      </c>
      <c r="B369" t="s">
        <v>266</v>
      </c>
      <c r="H369" s="116" t="s">
        <v>1190</v>
      </c>
      <c r="I369" t="s">
        <v>2707</v>
      </c>
      <c r="K369" t="s">
        <v>2708</v>
      </c>
      <c r="L369" t="s">
        <v>2709</v>
      </c>
      <c r="M369" t="s">
        <v>2710</v>
      </c>
      <c r="N369" t="s">
        <v>1138</v>
      </c>
      <c r="O369" t="s">
        <v>975</v>
      </c>
      <c r="P369" t="s">
        <v>2505</v>
      </c>
      <c r="T369" s="67"/>
    </row>
    <row r="370" spans="1:20" x14ac:dyDescent="0.2">
      <c r="A370">
        <v>65</v>
      </c>
      <c r="B370" t="s">
        <v>2711</v>
      </c>
      <c r="H370" s="116" t="s">
        <v>2712</v>
      </c>
      <c r="K370" t="s">
        <v>2713</v>
      </c>
      <c r="L370" t="s">
        <v>2714</v>
      </c>
      <c r="M370" t="s">
        <v>2715</v>
      </c>
      <c r="N370" t="s">
        <v>2716</v>
      </c>
      <c r="O370" t="s">
        <v>1224</v>
      </c>
      <c r="P370" t="s">
        <v>2717</v>
      </c>
      <c r="T370" s="67"/>
    </row>
    <row r="371" spans="1:20" x14ac:dyDescent="0.2">
      <c r="A371">
        <v>73</v>
      </c>
      <c r="B371" t="s">
        <v>2711</v>
      </c>
      <c r="H371" s="116" t="s">
        <v>2712</v>
      </c>
      <c r="K371" t="s">
        <v>2718</v>
      </c>
      <c r="L371" t="s">
        <v>2719</v>
      </c>
      <c r="M371" t="s">
        <v>2715</v>
      </c>
      <c r="N371" t="s">
        <v>2716</v>
      </c>
      <c r="O371" t="s">
        <v>1224</v>
      </c>
      <c r="P371" t="s">
        <v>2717</v>
      </c>
      <c r="T371" s="67"/>
    </row>
    <row r="372" spans="1:20" x14ac:dyDescent="0.2">
      <c r="A372">
        <v>73</v>
      </c>
      <c r="B372" t="s">
        <v>2720</v>
      </c>
      <c r="H372" s="116" t="s">
        <v>1042</v>
      </c>
      <c r="I372" t="s">
        <v>1090</v>
      </c>
      <c r="K372" t="s">
        <v>1292</v>
      </c>
      <c r="L372" t="s">
        <v>2721</v>
      </c>
      <c r="M372" t="s">
        <v>2722</v>
      </c>
      <c r="N372" t="s">
        <v>1756</v>
      </c>
      <c r="O372" t="s">
        <v>975</v>
      </c>
      <c r="P372" t="s">
        <v>2723</v>
      </c>
      <c r="S372" t="s">
        <v>2724</v>
      </c>
      <c r="T372" s="67"/>
    </row>
    <row r="373" spans="1:20" x14ac:dyDescent="0.2">
      <c r="A373">
        <v>75</v>
      </c>
      <c r="B373" t="s">
        <v>2725</v>
      </c>
      <c r="I373" t="s">
        <v>981</v>
      </c>
      <c r="K373" t="s">
        <v>2726</v>
      </c>
      <c r="L373" t="s">
        <v>2727</v>
      </c>
      <c r="M373" t="s">
        <v>2728</v>
      </c>
      <c r="N373" t="s">
        <v>974</v>
      </c>
      <c r="O373" t="s">
        <v>975</v>
      </c>
      <c r="P373" t="s">
        <v>2537</v>
      </c>
      <c r="R373" t="s">
        <v>2729</v>
      </c>
      <c r="S373" t="s">
        <v>2730</v>
      </c>
      <c r="T373" s="67"/>
    </row>
    <row r="374" spans="1:20" x14ac:dyDescent="0.2">
      <c r="A374">
        <v>77</v>
      </c>
      <c r="B374" t="s">
        <v>2731</v>
      </c>
      <c r="K374" t="s">
        <v>2703</v>
      </c>
      <c r="L374" t="s">
        <v>2732</v>
      </c>
      <c r="M374" t="s">
        <v>2733</v>
      </c>
      <c r="N374" t="s">
        <v>374</v>
      </c>
      <c r="O374" t="s">
        <v>975</v>
      </c>
      <c r="P374" t="s">
        <v>2734</v>
      </c>
      <c r="T374" s="67"/>
    </row>
    <row r="375" spans="1:20" x14ac:dyDescent="0.2">
      <c r="A375">
        <v>78</v>
      </c>
      <c r="B375" t="s">
        <v>2731</v>
      </c>
      <c r="K375" t="s">
        <v>1173</v>
      </c>
      <c r="L375" t="s">
        <v>2735</v>
      </c>
      <c r="M375" t="s">
        <v>2733</v>
      </c>
      <c r="N375" t="s">
        <v>374</v>
      </c>
      <c r="O375" t="s">
        <v>975</v>
      </c>
      <c r="P375" t="s">
        <v>2734</v>
      </c>
      <c r="T375" s="67"/>
    </row>
    <row r="376" spans="1:20" x14ac:dyDescent="0.2">
      <c r="A376">
        <v>78</v>
      </c>
      <c r="B376" t="s">
        <v>2736</v>
      </c>
      <c r="I376" t="s">
        <v>1179</v>
      </c>
      <c r="K376" t="s">
        <v>1314</v>
      </c>
      <c r="L376" t="s">
        <v>2256</v>
      </c>
      <c r="M376" t="s">
        <v>2737</v>
      </c>
      <c r="N376" t="s">
        <v>108</v>
      </c>
      <c r="O376" t="s">
        <v>975</v>
      </c>
      <c r="P376" t="s">
        <v>2738</v>
      </c>
      <c r="T376" s="67"/>
    </row>
    <row r="377" spans="1:20" x14ac:dyDescent="0.2">
      <c r="A377">
        <v>79</v>
      </c>
      <c r="B377" t="s">
        <v>2739</v>
      </c>
      <c r="M377" t="s">
        <v>2740</v>
      </c>
      <c r="N377" t="s">
        <v>2741</v>
      </c>
      <c r="O377" t="s">
        <v>975</v>
      </c>
      <c r="P377" t="s">
        <v>2742</v>
      </c>
      <c r="T377" s="67"/>
    </row>
    <row r="378" spans="1:20" x14ac:dyDescent="0.2">
      <c r="A378">
        <v>80</v>
      </c>
      <c r="B378" t="s">
        <v>2743</v>
      </c>
      <c r="M378" t="s">
        <v>2744</v>
      </c>
      <c r="N378" t="s">
        <v>2745</v>
      </c>
      <c r="O378" t="s">
        <v>2746</v>
      </c>
      <c r="P378" t="s">
        <v>2747</v>
      </c>
      <c r="T378" s="67"/>
    </row>
    <row r="379" spans="1:20" x14ac:dyDescent="0.2">
      <c r="A379">
        <v>81</v>
      </c>
      <c r="B379" t="s">
        <v>2748</v>
      </c>
      <c r="M379" t="s">
        <v>2749</v>
      </c>
      <c r="N379" t="s">
        <v>91</v>
      </c>
      <c r="O379" t="s">
        <v>975</v>
      </c>
      <c r="P379" t="s">
        <v>2750</v>
      </c>
      <c r="T379" s="67"/>
    </row>
    <row r="380" spans="1:20" x14ac:dyDescent="0.2">
      <c r="A380">
        <v>84</v>
      </c>
      <c r="B380" t="s">
        <v>74</v>
      </c>
      <c r="M380" t="s">
        <v>1208</v>
      </c>
      <c r="N380" t="s">
        <v>2751</v>
      </c>
      <c r="O380" t="s">
        <v>975</v>
      </c>
      <c r="P380" t="s">
        <v>1210</v>
      </c>
      <c r="T380" s="67"/>
    </row>
    <row r="381" spans="1:20" x14ac:dyDescent="0.2">
      <c r="A381">
        <v>87</v>
      </c>
      <c r="T381" s="67"/>
    </row>
    <row r="382" spans="1:20" x14ac:dyDescent="0.2">
      <c r="T382" s="67"/>
    </row>
    <row r="383" spans="1:20" x14ac:dyDescent="0.2">
      <c r="T383" s="67"/>
    </row>
    <row r="384" spans="1:20" x14ac:dyDescent="0.2">
      <c r="T384" s="67"/>
    </row>
    <row r="385" spans="20:20" x14ac:dyDescent="0.2">
      <c r="T385" s="67"/>
    </row>
    <row r="386" spans="20:20" x14ac:dyDescent="0.2">
      <c r="T386" s="67"/>
    </row>
    <row r="387" spans="20:20" x14ac:dyDescent="0.2">
      <c r="T387" s="67"/>
    </row>
    <row r="388" spans="20:20" x14ac:dyDescent="0.2">
      <c r="T388" s="67"/>
    </row>
    <row r="389" spans="20:20" x14ac:dyDescent="0.2">
      <c r="T389" s="67"/>
    </row>
    <row r="390" spans="20:20" x14ac:dyDescent="0.2">
      <c r="T390" s="67"/>
    </row>
    <row r="391" spans="20:20" x14ac:dyDescent="0.2">
      <c r="T391" s="67"/>
    </row>
    <row r="392" spans="20:20" x14ac:dyDescent="0.2">
      <c r="T392" s="67"/>
    </row>
    <row r="393" spans="20:20" x14ac:dyDescent="0.2">
      <c r="T393" s="67"/>
    </row>
    <row r="394" spans="20:20" x14ac:dyDescent="0.2">
      <c r="T394" s="67"/>
    </row>
    <row r="395" spans="20:20" x14ac:dyDescent="0.2">
      <c r="T395" s="67"/>
    </row>
    <row r="396" spans="20:20" x14ac:dyDescent="0.2">
      <c r="T396" s="67"/>
    </row>
    <row r="397" spans="20:20" x14ac:dyDescent="0.2">
      <c r="T397" s="67"/>
    </row>
    <row r="398" spans="20:20" x14ac:dyDescent="0.2">
      <c r="T398" s="67"/>
    </row>
    <row r="399" spans="20:20" x14ac:dyDescent="0.2">
      <c r="T399" s="67"/>
    </row>
    <row r="400" spans="20:20" x14ac:dyDescent="0.2">
      <c r="T400" s="67"/>
    </row>
    <row r="401" spans="20:20" x14ac:dyDescent="0.2">
      <c r="T401" s="67"/>
    </row>
    <row r="402" spans="20:20" x14ac:dyDescent="0.2">
      <c r="T402" s="67"/>
    </row>
    <row r="403" spans="20:20" x14ac:dyDescent="0.2">
      <c r="T403" s="67"/>
    </row>
    <row r="404" spans="20:20" x14ac:dyDescent="0.2">
      <c r="T404" s="67"/>
    </row>
    <row r="405" spans="20:20" x14ac:dyDescent="0.2">
      <c r="T405" s="67"/>
    </row>
    <row r="406" spans="20:20" x14ac:dyDescent="0.2">
      <c r="T406" s="67"/>
    </row>
    <row r="407" spans="20:20" x14ac:dyDescent="0.2">
      <c r="T407" s="67"/>
    </row>
    <row r="408" spans="20:20" x14ac:dyDescent="0.2">
      <c r="T408" s="67"/>
    </row>
    <row r="409" spans="20:20" x14ac:dyDescent="0.2">
      <c r="T409" s="67"/>
    </row>
    <row r="410" spans="20:20" x14ac:dyDescent="0.2">
      <c r="T410" s="67"/>
    </row>
    <row r="411" spans="20:20" x14ac:dyDescent="0.2">
      <c r="T411" s="67"/>
    </row>
    <row r="412" spans="20:20" x14ac:dyDescent="0.2">
      <c r="T412" s="67"/>
    </row>
    <row r="413" spans="20:20" x14ac:dyDescent="0.2">
      <c r="T413" s="67"/>
    </row>
    <row r="414" spans="20:20" x14ac:dyDescent="0.2">
      <c r="T414" s="67"/>
    </row>
    <row r="415" spans="20:20" x14ac:dyDescent="0.2">
      <c r="T415" s="67"/>
    </row>
    <row r="416" spans="20:20" x14ac:dyDescent="0.2">
      <c r="T416" s="67"/>
    </row>
    <row r="417" spans="20:20" x14ac:dyDescent="0.2">
      <c r="T417" s="67"/>
    </row>
    <row r="418" spans="20:20" x14ac:dyDescent="0.2">
      <c r="T418" s="67"/>
    </row>
    <row r="419" spans="20:20" x14ac:dyDescent="0.2">
      <c r="T419" s="67"/>
    </row>
    <row r="420" spans="20:20" x14ac:dyDescent="0.2">
      <c r="T420" s="67"/>
    </row>
    <row r="421" spans="20:20" x14ac:dyDescent="0.2">
      <c r="T421" s="67"/>
    </row>
    <row r="422" spans="20:20" x14ac:dyDescent="0.2">
      <c r="T422" s="67"/>
    </row>
    <row r="423" spans="20:20" x14ac:dyDescent="0.2">
      <c r="T423" s="67"/>
    </row>
    <row r="424" spans="20:20" x14ac:dyDescent="0.2">
      <c r="T424" s="67"/>
    </row>
    <row r="425" spans="20:20" x14ac:dyDescent="0.2">
      <c r="T425" s="67"/>
    </row>
    <row r="426" spans="20:20" x14ac:dyDescent="0.2">
      <c r="T426" s="67"/>
    </row>
    <row r="427" spans="20:20" x14ac:dyDescent="0.2">
      <c r="T427" s="67"/>
    </row>
    <row r="428" spans="20:20" x14ac:dyDescent="0.2">
      <c r="T428" s="67"/>
    </row>
    <row r="429" spans="20:20" x14ac:dyDescent="0.2">
      <c r="T429" s="67"/>
    </row>
    <row r="430" spans="20:20" x14ac:dyDescent="0.2">
      <c r="T430" s="67"/>
    </row>
    <row r="431" spans="20:20" x14ac:dyDescent="0.2">
      <c r="T431" s="67"/>
    </row>
    <row r="432" spans="20:20" x14ac:dyDescent="0.2">
      <c r="T432" s="67"/>
    </row>
    <row r="433" spans="20:20" x14ac:dyDescent="0.2">
      <c r="T433" s="67"/>
    </row>
    <row r="434" spans="20:20" x14ac:dyDescent="0.2">
      <c r="T434" s="67"/>
    </row>
    <row r="435" spans="20:20" x14ac:dyDescent="0.2">
      <c r="T435" s="67"/>
    </row>
    <row r="436" spans="20:20" x14ac:dyDescent="0.2">
      <c r="T436" s="67"/>
    </row>
    <row r="437" spans="20:20" x14ac:dyDescent="0.2">
      <c r="T437" s="67"/>
    </row>
    <row r="438" spans="20:20" x14ac:dyDescent="0.2">
      <c r="T438" s="67"/>
    </row>
    <row r="439" spans="20:20" x14ac:dyDescent="0.2">
      <c r="T439" s="67"/>
    </row>
    <row r="440" spans="20:20" x14ac:dyDescent="0.2">
      <c r="T440" s="67"/>
    </row>
    <row r="441" spans="20:20" x14ac:dyDescent="0.2">
      <c r="T441" s="67"/>
    </row>
    <row r="442" spans="20:20" x14ac:dyDescent="0.2">
      <c r="T442" s="67"/>
    </row>
    <row r="443" spans="20:20" x14ac:dyDescent="0.2">
      <c r="T443" s="67"/>
    </row>
    <row r="444" spans="20:20" x14ac:dyDescent="0.2">
      <c r="T444" s="67"/>
    </row>
    <row r="445" spans="20:20" x14ac:dyDescent="0.2">
      <c r="T445" s="67"/>
    </row>
    <row r="446" spans="20:20" x14ac:dyDescent="0.2">
      <c r="T446" s="67"/>
    </row>
    <row r="447" spans="20:20" x14ac:dyDescent="0.2">
      <c r="T447" s="67"/>
    </row>
    <row r="448" spans="20:20" x14ac:dyDescent="0.2">
      <c r="T448" s="67"/>
    </row>
    <row r="449" spans="20:20" x14ac:dyDescent="0.2">
      <c r="T449" s="67"/>
    </row>
    <row r="450" spans="20:20" x14ac:dyDescent="0.2">
      <c r="T450" s="67"/>
    </row>
    <row r="451" spans="20:20" x14ac:dyDescent="0.2">
      <c r="T451" s="67"/>
    </row>
    <row r="452" spans="20:20" x14ac:dyDescent="0.2">
      <c r="T452" s="67"/>
    </row>
    <row r="453" spans="20:20" x14ac:dyDescent="0.2">
      <c r="T453" s="67"/>
    </row>
    <row r="454" spans="20:20" x14ac:dyDescent="0.2">
      <c r="T454" s="67"/>
    </row>
    <row r="455" spans="20:20" x14ac:dyDescent="0.2">
      <c r="T455" s="67"/>
    </row>
    <row r="456" spans="20:20" x14ac:dyDescent="0.2">
      <c r="T456" s="67"/>
    </row>
    <row r="457" spans="20:20" x14ac:dyDescent="0.2">
      <c r="T457" s="67"/>
    </row>
    <row r="458" spans="20:20" x14ac:dyDescent="0.2">
      <c r="T458" s="67"/>
    </row>
    <row r="459" spans="20:20" x14ac:dyDescent="0.2">
      <c r="T459" s="67"/>
    </row>
    <row r="460" spans="20:20" x14ac:dyDescent="0.2">
      <c r="T460" s="67"/>
    </row>
    <row r="461" spans="20:20" x14ac:dyDescent="0.2">
      <c r="T461" s="67"/>
    </row>
    <row r="462" spans="20:20" x14ac:dyDescent="0.2">
      <c r="T462" s="67"/>
    </row>
    <row r="463" spans="20:20" x14ac:dyDescent="0.2">
      <c r="T463" s="67"/>
    </row>
    <row r="464" spans="20:20" x14ac:dyDescent="0.2">
      <c r="T464" s="67"/>
    </row>
    <row r="465" spans="20:20" x14ac:dyDescent="0.2">
      <c r="T465" s="67"/>
    </row>
    <row r="466" spans="20:20" x14ac:dyDescent="0.2">
      <c r="T466" s="67"/>
    </row>
    <row r="467" spans="20:20" x14ac:dyDescent="0.2">
      <c r="T467" s="67"/>
    </row>
    <row r="468" spans="20:20" x14ac:dyDescent="0.2">
      <c r="T468" s="67"/>
    </row>
    <row r="469" spans="20:20" x14ac:dyDescent="0.2">
      <c r="T469" s="67"/>
    </row>
    <row r="470" spans="20:20" x14ac:dyDescent="0.2">
      <c r="T470" s="67"/>
    </row>
    <row r="471" spans="20:20" x14ac:dyDescent="0.2">
      <c r="T471" s="67"/>
    </row>
    <row r="472" spans="20:20" x14ac:dyDescent="0.2">
      <c r="T472" s="67"/>
    </row>
    <row r="473" spans="20:20" x14ac:dyDescent="0.2">
      <c r="T473" s="67"/>
    </row>
    <row r="474" spans="20:20" x14ac:dyDescent="0.2">
      <c r="T474" s="67"/>
    </row>
    <row r="475" spans="20:20" x14ac:dyDescent="0.2">
      <c r="T475" s="67"/>
    </row>
    <row r="476" spans="20:20" x14ac:dyDescent="0.2">
      <c r="T476" s="67"/>
    </row>
    <row r="477" spans="20:20" x14ac:dyDescent="0.2">
      <c r="T477" s="67"/>
    </row>
    <row r="478" spans="20:20" x14ac:dyDescent="0.2">
      <c r="T478" s="67"/>
    </row>
    <row r="479" spans="20:20" x14ac:dyDescent="0.2">
      <c r="T479" s="67"/>
    </row>
    <row r="480" spans="20:20" x14ac:dyDescent="0.2">
      <c r="T480" s="67"/>
    </row>
    <row r="481" spans="20:20" x14ac:dyDescent="0.2">
      <c r="T481" s="67"/>
    </row>
    <row r="482" spans="20:20" x14ac:dyDescent="0.2">
      <c r="T482" s="67"/>
    </row>
    <row r="483" spans="20:20" x14ac:dyDescent="0.2">
      <c r="T483" s="67"/>
    </row>
    <row r="484" spans="20:20" x14ac:dyDescent="0.2">
      <c r="T484" s="67"/>
    </row>
    <row r="485" spans="20:20" x14ac:dyDescent="0.2">
      <c r="T485" s="67"/>
    </row>
    <row r="486" spans="20:20" x14ac:dyDescent="0.2">
      <c r="T486" s="67"/>
    </row>
    <row r="487" spans="20:20" x14ac:dyDescent="0.2">
      <c r="T487" s="67"/>
    </row>
    <row r="488" spans="20:20" x14ac:dyDescent="0.2">
      <c r="T488" s="67"/>
    </row>
    <row r="489" spans="20:20" x14ac:dyDescent="0.2">
      <c r="T489" s="67"/>
    </row>
    <row r="490" spans="20:20" x14ac:dyDescent="0.2">
      <c r="T490" s="67"/>
    </row>
    <row r="491" spans="20:20" x14ac:dyDescent="0.2">
      <c r="T491" s="67"/>
    </row>
    <row r="492" spans="20:20" x14ac:dyDescent="0.2">
      <c r="T492" s="67"/>
    </row>
    <row r="493" spans="20:20" x14ac:dyDescent="0.2">
      <c r="T493" s="67"/>
    </row>
    <row r="494" spans="20:20" x14ac:dyDescent="0.2">
      <c r="T494" s="67"/>
    </row>
    <row r="495" spans="20:20" x14ac:dyDescent="0.2">
      <c r="T495" s="67"/>
    </row>
    <row r="496" spans="20:20" x14ac:dyDescent="0.2">
      <c r="T496" s="67"/>
    </row>
    <row r="497" spans="20:20" x14ac:dyDescent="0.2">
      <c r="T497" s="67"/>
    </row>
    <row r="498" spans="20:20" x14ac:dyDescent="0.2">
      <c r="T498" s="67"/>
    </row>
    <row r="499" spans="20:20" x14ac:dyDescent="0.2">
      <c r="T499" s="67"/>
    </row>
    <row r="500" spans="20:20" x14ac:dyDescent="0.2">
      <c r="T500" s="67"/>
    </row>
    <row r="501" spans="20:20" x14ac:dyDescent="0.2">
      <c r="T501" s="67"/>
    </row>
    <row r="502" spans="20:20" x14ac:dyDescent="0.2">
      <c r="T502" s="67"/>
    </row>
    <row r="503" spans="20:20" x14ac:dyDescent="0.2">
      <c r="T503" s="67"/>
    </row>
    <row r="504" spans="20:20" x14ac:dyDescent="0.2">
      <c r="T504" s="67"/>
    </row>
    <row r="505" spans="20:20" x14ac:dyDescent="0.2">
      <c r="T505" s="67"/>
    </row>
    <row r="506" spans="20:20" x14ac:dyDescent="0.2">
      <c r="T506" s="67"/>
    </row>
    <row r="507" spans="20:20" x14ac:dyDescent="0.2">
      <c r="T507" s="67"/>
    </row>
    <row r="508" spans="20:20" x14ac:dyDescent="0.2">
      <c r="T508" s="67"/>
    </row>
    <row r="509" spans="20:20" x14ac:dyDescent="0.2">
      <c r="T509" s="67"/>
    </row>
    <row r="510" spans="20:20" x14ac:dyDescent="0.2">
      <c r="T510" s="67"/>
    </row>
    <row r="511" spans="20:20" x14ac:dyDescent="0.2">
      <c r="T511" s="67"/>
    </row>
    <row r="512" spans="20:20" x14ac:dyDescent="0.2">
      <c r="T512" s="67"/>
    </row>
    <row r="513" spans="20:20" x14ac:dyDescent="0.2">
      <c r="T513" s="67"/>
    </row>
    <row r="514" spans="20:20" x14ac:dyDescent="0.2">
      <c r="T514" s="67"/>
    </row>
    <row r="515" spans="20:20" x14ac:dyDescent="0.2">
      <c r="T515" s="67"/>
    </row>
  </sheetData>
  <protectedRanges>
    <protectedRange sqref="M239:N239" name="Range2_7_2_1"/>
  </protectedRanges>
  <hyperlinks>
    <hyperlink ref="S330" r:id="rId1" tooltip="mailto:kbasanda@epicor,com" display="mailto:kbasanda@epicor,com" xr:uid="{00000000-0004-0000-0300-000000000000}"/>
    <hyperlink ref="S372" r:id="rId2" xr:uid="{00000000-0004-0000-0300-000001000000}"/>
    <hyperlink ref="S76" r:id="rId3" tooltip="mailto:mpignoloni@bfcanada.ca" display="mailto:mpignoloni@bfcanada.ca" xr:uid="{00000000-0004-0000-0300-000002000000}"/>
    <hyperlink ref="S29" r:id="rId4" xr:uid="{00000000-0004-0000-0300-000003000000}"/>
    <hyperlink ref="S35" r:id="rId5" display="mailto:ctrudel@ville.dorval.qc.ca" xr:uid="{00000000-0004-0000-0300-000004000000}"/>
    <hyperlink ref="S105" r:id="rId6" display="mailto:nancy.addesso@dormezvous.com" xr:uid="{00000000-0004-0000-0300-000005000000}"/>
    <hyperlink ref="S32" r:id="rId7" xr:uid="{00000000-0004-0000-0300-000006000000}"/>
    <hyperlink ref="S12" r:id="rId8" xr:uid="{00000000-0004-0000-0300-000007000000}"/>
    <hyperlink ref="S258" r:id="rId9" xr:uid="{00000000-0004-0000-0300-000008000000}"/>
    <hyperlink ref="S259" r:id="rId10" xr:uid="{00000000-0004-0000-0300-000009000000}"/>
    <hyperlink ref="S260" r:id="rId11" xr:uid="{00000000-0004-0000-0300-00000A000000}"/>
    <hyperlink ref="S261" r:id="rId12" xr:uid="{00000000-0004-0000-0300-00000B000000}"/>
    <hyperlink ref="S191" r:id="rId13" xr:uid="{00000000-0004-0000-0300-00000C000000}"/>
    <hyperlink ref="S262" r:id="rId14" xr:uid="{00000000-0004-0000-0300-00000D000000}"/>
    <hyperlink ref="S263" r:id="rId15" xr:uid="{00000000-0004-0000-0300-00000E000000}"/>
    <hyperlink ref="S194" r:id="rId16" xr:uid="{00000000-0004-0000-0300-00000F000000}"/>
    <hyperlink ref="S264" r:id="rId17" xr:uid="{00000000-0004-0000-0300-000010000000}"/>
    <hyperlink ref="S265" r:id="rId18" xr:uid="{00000000-0004-0000-0300-000011000000}"/>
    <hyperlink ref="S266" r:id="rId19" xr:uid="{00000000-0004-0000-0300-000012000000}"/>
    <hyperlink ref="S267" r:id="rId20" xr:uid="{00000000-0004-0000-0300-000013000000}"/>
    <hyperlink ref="S268" r:id="rId21" xr:uid="{00000000-0004-0000-0300-000014000000}"/>
    <hyperlink ref="S196" r:id="rId22" xr:uid="{00000000-0004-0000-0300-000015000000}"/>
    <hyperlink ref="S269" r:id="rId23" xr:uid="{00000000-0004-0000-0300-000016000000}"/>
    <hyperlink ref="S270" r:id="rId24" xr:uid="{00000000-0004-0000-0300-000017000000}"/>
    <hyperlink ref="S198" r:id="rId25" xr:uid="{00000000-0004-0000-0300-000018000000}"/>
    <hyperlink ref="S271" r:id="rId26" xr:uid="{00000000-0004-0000-0300-000019000000}"/>
    <hyperlink ref="S272" r:id="rId27" xr:uid="{00000000-0004-0000-0300-00001A000000}"/>
    <hyperlink ref="S121" r:id="rId28" xr:uid="{00000000-0004-0000-0300-00001B000000}"/>
    <hyperlink ref="S131" r:id="rId29" xr:uid="{00000000-0004-0000-0300-00001C000000}"/>
    <hyperlink ref="S273" r:id="rId30" xr:uid="{00000000-0004-0000-0300-00001D000000}"/>
    <hyperlink ref="S274" r:id="rId31" xr:uid="{00000000-0004-0000-0300-00001E000000}"/>
    <hyperlink ref="S275" r:id="rId32" xr:uid="{00000000-0004-0000-0300-00001F000000}"/>
    <hyperlink ref="S202" r:id="rId33" xr:uid="{00000000-0004-0000-0300-000020000000}"/>
    <hyperlink ref="S204" r:id="rId34" xr:uid="{00000000-0004-0000-0300-000021000000}"/>
    <hyperlink ref="S203" r:id="rId35" xr:uid="{00000000-0004-0000-0300-000022000000}"/>
    <hyperlink ref="S207" r:id="rId36" xr:uid="{00000000-0004-0000-0300-000023000000}"/>
    <hyperlink ref="S210" r:id="rId37" xr:uid="{00000000-0004-0000-0300-000024000000}"/>
    <hyperlink ref="S279" r:id="rId38" xr:uid="{00000000-0004-0000-0300-000025000000}"/>
    <hyperlink ref="S280" r:id="rId39" xr:uid="{00000000-0004-0000-0300-000026000000}"/>
    <hyperlink ref="S51" r:id="rId40" xr:uid="{00000000-0004-0000-0300-000027000000}"/>
    <hyperlink ref="S281" r:id="rId41" xr:uid="{00000000-0004-0000-0300-000028000000}"/>
    <hyperlink ref="S282" r:id="rId42" xr:uid="{00000000-0004-0000-0300-000029000000}"/>
    <hyperlink ref="S283" r:id="rId43" xr:uid="{00000000-0004-0000-0300-00002A000000}"/>
    <hyperlink ref="S231" r:id="rId44" xr:uid="{00000000-0004-0000-0300-00002B000000}"/>
    <hyperlink ref="S150" r:id="rId45" xr:uid="{00000000-0004-0000-0300-00002C000000}"/>
    <hyperlink ref="S285" r:id="rId46" xr:uid="{00000000-0004-0000-0300-00002D000000}"/>
    <hyperlink ref="S286" r:id="rId47" xr:uid="{00000000-0004-0000-0300-00002E000000}"/>
    <hyperlink ref="S287" r:id="rId48" xr:uid="{00000000-0004-0000-0300-00002F000000}"/>
    <hyperlink ref="S288" r:id="rId49" xr:uid="{00000000-0004-0000-0300-000030000000}"/>
    <hyperlink ref="S289" r:id="rId50" xr:uid="{00000000-0004-0000-0300-000031000000}"/>
    <hyperlink ref="S290" r:id="rId51" xr:uid="{00000000-0004-0000-0300-000032000000}"/>
    <hyperlink ref="S291" r:id="rId52" xr:uid="{00000000-0004-0000-0300-000033000000}"/>
    <hyperlink ref="S292" r:id="rId53" xr:uid="{00000000-0004-0000-0300-000034000000}"/>
    <hyperlink ref="S293" r:id="rId54" xr:uid="{00000000-0004-0000-0300-000035000000}"/>
    <hyperlink ref="S294" r:id="rId55" xr:uid="{00000000-0004-0000-0300-000036000000}"/>
    <hyperlink ref="S295" r:id="rId56" xr:uid="{00000000-0004-0000-0300-000037000000}"/>
    <hyperlink ref="S296" r:id="rId57" xr:uid="{00000000-0004-0000-0300-000038000000}"/>
    <hyperlink ref="S298" r:id="rId58" xr:uid="{00000000-0004-0000-0300-000039000000}"/>
    <hyperlink ref="S299" r:id="rId59" xr:uid="{00000000-0004-0000-0300-00003A000000}"/>
  </hyperlinks>
  <pageMargins left="0.75" right="0.75" top="1" bottom="1" header="0.5" footer="0.5"/>
  <pageSetup orientation="portrait" r:id="rId6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pageSetUpPr fitToPage="1"/>
  </sheetPr>
  <dimension ref="A1:AJ369"/>
  <sheetViews>
    <sheetView zoomScale="70" zoomScaleNormal="70" workbookViewId="0">
      <pane xSplit="4" ySplit="2" topLeftCell="E54" activePane="bottomRight" state="frozen"/>
      <selection pane="topRight" activeCell="C148" sqref="C148"/>
      <selection pane="bottomLeft" activeCell="C148" sqref="C148"/>
      <selection pane="bottomRight" activeCell="E1" sqref="E1"/>
    </sheetView>
  </sheetViews>
  <sheetFormatPr defaultRowHeight="39.950000000000003" customHeight="1" x14ac:dyDescent="0.2"/>
  <cols>
    <col min="1" max="1" width="7.85546875" style="77" customWidth="1"/>
    <col min="2" max="2" width="10.85546875" style="77" bestFit="1" customWidth="1"/>
    <col min="3" max="3" width="12" style="90" customWidth="1"/>
    <col min="4" max="4" width="34.42578125" style="77" customWidth="1"/>
    <col min="5" max="5" width="18.5703125" style="2" customWidth="1"/>
    <col min="6" max="6" width="12.42578125" style="2" customWidth="1"/>
    <col min="7" max="7" width="20" style="77" customWidth="1"/>
    <col min="8" max="8" width="18.28515625" style="77" customWidth="1"/>
    <col min="9" max="9" width="15.28515625" style="77" customWidth="1"/>
    <col min="10" max="10" width="17.140625" style="77" customWidth="1"/>
    <col min="11" max="11" width="15.42578125" style="2" customWidth="1"/>
    <col min="12" max="12" width="15.7109375" style="2" customWidth="1"/>
    <col min="13" max="13" width="20.85546875" style="129" customWidth="1"/>
    <col min="14" max="14" width="11.85546875" style="129" customWidth="1"/>
    <col min="15" max="15" width="14.5703125" style="2" customWidth="1"/>
    <col min="16" max="16" width="13.5703125" style="77" customWidth="1"/>
    <col min="17" max="17" width="17.140625" style="77" customWidth="1"/>
    <col min="18" max="18" width="14" style="2" customWidth="1"/>
    <col min="19" max="19" width="11.42578125" style="2" customWidth="1"/>
    <col min="20" max="20" width="12.85546875" style="2" customWidth="1"/>
    <col min="21" max="21" width="17.140625" style="77" customWidth="1"/>
    <col min="22" max="22" width="14.42578125" style="2" customWidth="1"/>
    <col min="23" max="23" width="20" style="77" bestFit="1" customWidth="1"/>
    <col min="24" max="24" width="14" style="77" customWidth="1"/>
    <col min="25" max="25" width="14.7109375" style="77" customWidth="1"/>
    <col min="26" max="26" width="13.85546875" style="77" customWidth="1"/>
    <col min="27" max="27" width="14.5703125" style="77" customWidth="1"/>
    <col min="28" max="28" width="25.85546875" style="77" customWidth="1"/>
    <col min="29" max="29" width="15.28515625" customWidth="1"/>
    <col min="30" max="30" width="15.42578125" customWidth="1"/>
    <col min="31" max="31" width="21.28515625" style="77" customWidth="1"/>
    <col min="33" max="33" width="17" style="77" bestFit="1" customWidth="1"/>
    <col min="34" max="34" width="11.140625" style="77" bestFit="1" customWidth="1"/>
    <col min="35" max="35" width="10.42578125" style="77" customWidth="1"/>
    <col min="36" max="36" width="10.85546875" style="77" bestFit="1" customWidth="1"/>
    <col min="37" max="16384" width="9.140625" style="77"/>
  </cols>
  <sheetData>
    <row r="1" spans="1:36" ht="21" thickBot="1" x14ac:dyDescent="0.25">
      <c r="A1" s="76"/>
      <c r="B1" s="76"/>
      <c r="C1" s="275" t="s">
        <v>0</v>
      </c>
      <c r="D1" s="276"/>
      <c r="E1" s="189">
        <f>SUM(I3:I107)</f>
        <v>42763.33</v>
      </c>
      <c r="F1" s="143"/>
      <c r="G1" s="76"/>
      <c r="H1" s="76"/>
      <c r="I1" s="76"/>
      <c r="J1" s="76"/>
      <c r="K1" s="143"/>
      <c r="L1" s="143"/>
      <c r="M1" s="149"/>
      <c r="N1" s="149"/>
      <c r="O1" s="143"/>
      <c r="P1" s="76"/>
      <c r="Q1" s="76"/>
      <c r="R1" s="143"/>
      <c r="S1" s="143"/>
      <c r="T1" s="143"/>
      <c r="U1" s="76"/>
      <c r="V1" s="143"/>
      <c r="W1" s="76"/>
      <c r="X1" s="76"/>
      <c r="Y1" s="76"/>
      <c r="Z1" s="76"/>
      <c r="AA1" s="76"/>
      <c r="AB1" s="76"/>
      <c r="AE1" s="76"/>
      <c r="AG1" s="76"/>
      <c r="AH1" s="76"/>
      <c r="AI1" s="76"/>
      <c r="AJ1" s="76"/>
    </row>
    <row r="2" spans="1:36" s="68" customFormat="1" ht="39" thickBot="1" x14ac:dyDescent="0.25">
      <c r="A2" s="68" t="s">
        <v>1</v>
      </c>
      <c r="B2" s="80" t="s">
        <v>2</v>
      </c>
      <c r="C2" s="188" t="s">
        <v>3</v>
      </c>
      <c r="D2" s="190" t="s">
        <v>4</v>
      </c>
      <c r="E2" s="190" t="s">
        <v>5</v>
      </c>
      <c r="F2" s="190" t="s">
        <v>6</v>
      </c>
      <c r="G2" s="190" t="s">
        <v>7</v>
      </c>
      <c r="H2" s="190" t="s">
        <v>8</v>
      </c>
      <c r="I2" s="191" t="s">
        <v>9</v>
      </c>
      <c r="J2" s="191" t="s">
        <v>11</v>
      </c>
      <c r="K2" s="190" t="s">
        <v>12</v>
      </c>
      <c r="L2" s="190" t="s">
        <v>13</v>
      </c>
      <c r="M2" s="192" t="s">
        <v>14</v>
      </c>
      <c r="N2" s="192" t="s">
        <v>15</v>
      </c>
      <c r="O2" s="190" t="s">
        <v>2842</v>
      </c>
      <c r="P2" s="190" t="s">
        <v>17</v>
      </c>
      <c r="Q2" s="190" t="s">
        <v>18</v>
      </c>
      <c r="R2" s="190" t="s">
        <v>19</v>
      </c>
      <c r="S2" s="190" t="s">
        <v>20</v>
      </c>
      <c r="T2" s="190" t="s">
        <v>21</v>
      </c>
      <c r="U2" s="190" t="s">
        <v>22</v>
      </c>
      <c r="V2" s="190" t="s">
        <v>23</v>
      </c>
      <c r="W2" s="190" t="s">
        <v>24</v>
      </c>
      <c r="X2" s="190" t="s">
        <v>2801</v>
      </c>
      <c r="Y2" s="190" t="s">
        <v>26</v>
      </c>
      <c r="Z2" s="190" t="s">
        <v>27</v>
      </c>
      <c r="AA2" s="190" t="s">
        <v>28</v>
      </c>
      <c r="AB2" s="190" t="s">
        <v>29</v>
      </c>
      <c r="AC2" s="190" t="s">
        <v>30</v>
      </c>
      <c r="AD2" s="190" t="s">
        <v>31</v>
      </c>
      <c r="AE2" s="212" t="s">
        <v>32</v>
      </c>
      <c r="AF2" s="213" t="s">
        <v>33</v>
      </c>
      <c r="AG2" s="214" t="s">
        <v>34</v>
      </c>
      <c r="AH2" s="213" t="s">
        <v>35</v>
      </c>
      <c r="AI2" s="214" t="s">
        <v>36</v>
      </c>
      <c r="AJ2" s="214" t="s">
        <v>37</v>
      </c>
    </row>
    <row r="3" spans="1:36" s="84" customFormat="1" ht="39.950000000000003" customHeight="1" x14ac:dyDescent="0.2">
      <c r="A3" s="164">
        <v>1</v>
      </c>
      <c r="B3" s="151"/>
      <c r="C3" s="141">
        <v>42625</v>
      </c>
      <c r="D3" s="193" t="s">
        <v>455</v>
      </c>
      <c r="E3" s="194"/>
      <c r="F3" s="195" t="s">
        <v>456</v>
      </c>
      <c r="G3" s="196" t="s">
        <v>457</v>
      </c>
      <c r="H3" s="194" t="s">
        <v>458</v>
      </c>
      <c r="I3" s="197">
        <v>200</v>
      </c>
      <c r="J3" s="198" t="s">
        <v>459</v>
      </c>
      <c r="K3" s="195" t="s">
        <v>44</v>
      </c>
      <c r="L3" s="195" t="s">
        <v>44</v>
      </c>
      <c r="M3" s="199" t="s">
        <v>47</v>
      </c>
      <c r="N3" s="199"/>
      <c r="O3" s="194" t="s">
        <v>44</v>
      </c>
      <c r="P3" s="194" t="s">
        <v>47</v>
      </c>
      <c r="Q3" s="202" t="s">
        <v>47</v>
      </c>
      <c r="R3" s="194" t="s">
        <v>47</v>
      </c>
      <c r="S3" s="194" t="s">
        <v>47</v>
      </c>
      <c r="T3" s="194"/>
      <c r="U3" s="194" t="s">
        <v>47</v>
      </c>
      <c r="V3" s="194" t="s">
        <v>47</v>
      </c>
      <c r="W3" s="194" t="s">
        <v>47</v>
      </c>
      <c r="X3" s="194"/>
      <c r="Y3" s="194"/>
      <c r="Z3" s="194"/>
      <c r="AA3" s="194" t="s">
        <v>47</v>
      </c>
      <c r="AB3" s="194"/>
      <c r="AC3" s="194" t="s">
        <v>52</v>
      </c>
      <c r="AD3" s="194" t="s">
        <v>47</v>
      </c>
      <c r="AE3" s="194" t="s">
        <v>47</v>
      </c>
      <c r="AF3" s="194">
        <v>200</v>
      </c>
      <c r="AG3" s="194" t="s">
        <v>44</v>
      </c>
      <c r="AH3" s="215">
        <v>42791</v>
      </c>
      <c r="AI3" s="194" t="s">
        <v>108</v>
      </c>
      <c r="AJ3" s="194"/>
    </row>
    <row r="4" spans="1:36" s="84" customFormat="1" ht="39.950000000000003" customHeight="1" x14ac:dyDescent="0.2">
      <c r="A4" s="164">
        <v>2</v>
      </c>
      <c r="B4" s="151"/>
      <c r="C4" s="141">
        <v>42694</v>
      </c>
      <c r="D4" s="193" t="s">
        <v>460</v>
      </c>
      <c r="E4" s="194" t="s">
        <v>461</v>
      </c>
      <c r="F4" s="195" t="s">
        <v>456</v>
      </c>
      <c r="G4" s="196" t="s">
        <v>462</v>
      </c>
      <c r="H4" s="194" t="s">
        <v>67</v>
      </c>
      <c r="I4" s="197">
        <v>675.35</v>
      </c>
      <c r="J4" s="198" t="s">
        <v>463</v>
      </c>
      <c r="K4" s="195" t="s">
        <v>44</v>
      </c>
      <c r="L4" s="195" t="s">
        <v>44</v>
      </c>
      <c r="M4" s="199" t="s">
        <v>47</v>
      </c>
      <c r="N4" s="199"/>
      <c r="O4" s="194" t="s">
        <v>52</v>
      </c>
      <c r="P4" s="194" t="s">
        <v>107</v>
      </c>
      <c r="Q4" s="202" t="s">
        <v>47</v>
      </c>
      <c r="R4" s="194" t="s">
        <v>107</v>
      </c>
      <c r="S4" s="194" t="s">
        <v>107</v>
      </c>
      <c r="T4" s="194" t="s">
        <v>107</v>
      </c>
      <c r="U4" s="194" t="s">
        <v>107</v>
      </c>
      <c r="V4" s="194" t="s">
        <v>47</v>
      </c>
      <c r="W4" s="194" t="s">
        <v>47</v>
      </c>
      <c r="X4" s="194" t="s">
        <v>107</v>
      </c>
      <c r="Y4" s="194" t="s">
        <v>107</v>
      </c>
      <c r="Z4" s="194" t="s">
        <v>107</v>
      </c>
      <c r="AA4" s="194" t="s">
        <v>107</v>
      </c>
      <c r="AB4" s="194"/>
      <c r="AC4" s="194" t="s">
        <v>52</v>
      </c>
      <c r="AD4" s="194" t="s">
        <v>47</v>
      </c>
      <c r="AE4" s="194" t="s">
        <v>107</v>
      </c>
      <c r="AF4" s="194">
        <v>675.35</v>
      </c>
      <c r="AG4" s="194" t="s">
        <v>44</v>
      </c>
      <c r="AH4" s="215">
        <v>42791</v>
      </c>
      <c r="AI4" s="194" t="s">
        <v>108</v>
      </c>
      <c r="AJ4" s="194"/>
    </row>
    <row r="5" spans="1:36" s="84" customFormat="1" ht="39.950000000000003" customHeight="1" x14ac:dyDescent="0.2">
      <c r="A5" s="164">
        <v>3</v>
      </c>
      <c r="B5" s="164">
        <v>10</v>
      </c>
      <c r="C5" s="141">
        <v>42694</v>
      </c>
      <c r="D5" s="193" t="s">
        <v>319</v>
      </c>
      <c r="E5" s="194" t="s">
        <v>2843</v>
      </c>
      <c r="F5" s="195" t="s">
        <v>81</v>
      </c>
      <c r="G5" s="193" t="s">
        <v>320</v>
      </c>
      <c r="H5" s="194" t="s">
        <v>57</v>
      </c>
      <c r="I5" s="195">
        <v>5000</v>
      </c>
      <c r="J5" s="200"/>
      <c r="K5" s="195" t="s">
        <v>44</v>
      </c>
      <c r="L5" s="194" t="s">
        <v>44</v>
      </c>
      <c r="M5" s="219">
        <v>2017990003</v>
      </c>
      <c r="N5" s="199"/>
      <c r="O5" s="194"/>
      <c r="P5" s="194"/>
      <c r="Q5" s="209" t="s">
        <v>44</v>
      </c>
      <c r="R5" s="194"/>
      <c r="S5" s="194" t="s">
        <v>44</v>
      </c>
      <c r="T5" s="194"/>
      <c r="U5" s="194"/>
      <c r="V5" s="194" t="s">
        <v>78</v>
      </c>
      <c r="W5" s="194" t="s">
        <v>78</v>
      </c>
      <c r="X5" s="194"/>
      <c r="Y5" s="194"/>
      <c r="Z5" s="194"/>
      <c r="AA5" s="194" t="s">
        <v>62</v>
      </c>
      <c r="AB5" s="194"/>
      <c r="AC5" s="194" t="s">
        <v>44</v>
      </c>
      <c r="AD5" s="194" t="s">
        <v>2804</v>
      </c>
      <c r="AE5" s="194"/>
      <c r="AF5" s="194">
        <v>5000</v>
      </c>
      <c r="AG5" s="194" t="s">
        <v>44</v>
      </c>
      <c r="AH5" s="215">
        <v>42771</v>
      </c>
      <c r="AI5" s="194" t="s">
        <v>91</v>
      </c>
      <c r="AJ5" s="194"/>
    </row>
    <row r="6" spans="1:36" s="84" customFormat="1" ht="39.950000000000003" customHeight="1" x14ac:dyDescent="0.2">
      <c r="A6" s="164">
        <v>4</v>
      </c>
      <c r="B6" s="164">
        <v>19</v>
      </c>
      <c r="C6" s="141">
        <v>42694</v>
      </c>
      <c r="D6" s="193" t="s">
        <v>356</v>
      </c>
      <c r="E6" s="194" t="s">
        <v>357</v>
      </c>
      <c r="F6" s="195" t="s">
        <v>41</v>
      </c>
      <c r="G6" s="193" t="s">
        <v>245</v>
      </c>
      <c r="H6" s="194" t="s">
        <v>139</v>
      </c>
      <c r="I6" s="195">
        <v>1000</v>
      </c>
      <c r="J6" s="195"/>
      <c r="K6" s="195" t="s">
        <v>52</v>
      </c>
      <c r="L6" s="195" t="s">
        <v>44</v>
      </c>
      <c r="M6" s="219">
        <v>2017990001</v>
      </c>
      <c r="N6" s="199"/>
      <c r="O6" s="194" t="s">
        <v>52</v>
      </c>
      <c r="P6" s="194"/>
      <c r="Q6" s="209" t="s">
        <v>44</v>
      </c>
      <c r="R6" s="194"/>
      <c r="S6" s="194" t="s">
        <v>44</v>
      </c>
      <c r="T6" s="194"/>
      <c r="U6" s="194"/>
      <c r="V6" s="194" t="s">
        <v>78</v>
      </c>
      <c r="W6" s="194" t="s">
        <v>78</v>
      </c>
      <c r="X6" s="194"/>
      <c r="Y6" s="194"/>
      <c r="Z6" s="194"/>
      <c r="AA6" s="194" t="s">
        <v>62</v>
      </c>
      <c r="AB6" s="194"/>
      <c r="AC6" s="194" t="s">
        <v>44</v>
      </c>
      <c r="AD6" s="194" t="s">
        <v>139</v>
      </c>
      <c r="AE6" s="194"/>
      <c r="AF6" s="194">
        <v>1000</v>
      </c>
      <c r="AG6" s="194" t="s">
        <v>44</v>
      </c>
      <c r="AH6" s="215">
        <v>42771</v>
      </c>
      <c r="AI6" s="194" t="s">
        <v>108</v>
      </c>
      <c r="AJ6" s="194"/>
    </row>
    <row r="7" spans="1:36" s="84" customFormat="1" ht="39.950000000000003" customHeight="1" x14ac:dyDescent="0.2">
      <c r="A7" s="164">
        <v>5</v>
      </c>
      <c r="B7" s="164">
        <v>5</v>
      </c>
      <c r="C7" s="141">
        <v>42694</v>
      </c>
      <c r="D7" s="193" t="s">
        <v>989</v>
      </c>
      <c r="E7" s="194" t="s">
        <v>50</v>
      </c>
      <c r="F7" s="195" t="s">
        <v>41</v>
      </c>
      <c r="G7" s="193" t="s">
        <v>2773</v>
      </c>
      <c r="H7" s="194" t="s">
        <v>43</v>
      </c>
      <c r="I7" s="195">
        <v>0</v>
      </c>
      <c r="J7" s="195"/>
      <c r="K7" s="195" t="s">
        <v>52</v>
      </c>
      <c r="L7" s="195" t="s">
        <v>44</v>
      </c>
      <c r="M7" s="199" t="s">
        <v>47</v>
      </c>
      <c r="N7" s="199"/>
      <c r="O7" s="194"/>
      <c r="P7" s="194"/>
      <c r="Q7" s="209" t="s">
        <v>44</v>
      </c>
      <c r="R7" s="194"/>
      <c r="S7" s="194" t="s">
        <v>44</v>
      </c>
      <c r="T7" s="194"/>
      <c r="U7" s="194"/>
      <c r="V7" s="194" t="s">
        <v>481</v>
      </c>
      <c r="W7" s="194" t="s">
        <v>78</v>
      </c>
      <c r="X7" s="194"/>
      <c r="Y7" s="194"/>
      <c r="Z7" s="194"/>
      <c r="AA7" s="194" t="s">
        <v>62</v>
      </c>
      <c r="AB7" s="194"/>
      <c r="AC7" s="194" t="s">
        <v>44</v>
      </c>
      <c r="AD7" s="194" t="s">
        <v>43</v>
      </c>
      <c r="AE7" s="194"/>
      <c r="AF7" s="194">
        <v>0</v>
      </c>
      <c r="AG7" s="194" t="s">
        <v>47</v>
      </c>
      <c r="AH7" s="194" t="s">
        <v>47</v>
      </c>
      <c r="AI7" s="194" t="s">
        <v>47</v>
      </c>
      <c r="AJ7" s="194"/>
    </row>
    <row r="8" spans="1:36" s="84" customFormat="1" ht="39.950000000000003" customHeight="1" x14ac:dyDescent="0.2">
      <c r="A8" s="164">
        <v>6</v>
      </c>
      <c r="B8" s="164">
        <v>9</v>
      </c>
      <c r="C8" s="141">
        <v>42694</v>
      </c>
      <c r="D8" s="193" t="s">
        <v>39</v>
      </c>
      <c r="E8" s="194" t="s">
        <v>2805</v>
      </c>
      <c r="F8" s="195" t="s">
        <v>41</v>
      </c>
      <c r="G8" s="193" t="s">
        <v>42</v>
      </c>
      <c r="H8" s="194" t="s">
        <v>43</v>
      </c>
      <c r="I8" s="195">
        <v>0</v>
      </c>
      <c r="J8" s="195"/>
      <c r="K8" s="195" t="s">
        <v>52</v>
      </c>
      <c r="L8" s="195" t="s">
        <v>44</v>
      </c>
      <c r="M8" s="199" t="s">
        <v>47</v>
      </c>
      <c r="N8" s="199"/>
      <c r="O8" s="194"/>
      <c r="P8" s="194"/>
      <c r="Q8" s="209" t="s">
        <v>44</v>
      </c>
      <c r="R8" s="194"/>
      <c r="S8" s="194" t="s">
        <v>44</v>
      </c>
      <c r="T8" s="194"/>
      <c r="U8" s="194"/>
      <c r="V8" s="194" t="s">
        <v>44</v>
      </c>
      <c r="W8" s="203" t="s">
        <v>2844</v>
      </c>
      <c r="X8" s="194"/>
      <c r="Y8" s="194"/>
      <c r="Z8" s="194"/>
      <c r="AA8" s="194" t="s">
        <v>62</v>
      </c>
      <c r="AB8" s="194"/>
      <c r="AC8" s="194" t="s">
        <v>44</v>
      </c>
      <c r="AD8" s="194" t="s">
        <v>43</v>
      </c>
      <c r="AE8" s="194"/>
      <c r="AF8" s="194">
        <v>0</v>
      </c>
      <c r="AG8" s="194" t="s">
        <v>47</v>
      </c>
      <c r="AH8" s="194" t="s">
        <v>47</v>
      </c>
      <c r="AI8" s="194" t="s">
        <v>47</v>
      </c>
      <c r="AJ8" s="194"/>
    </row>
    <row r="9" spans="1:36" s="84" customFormat="1" ht="39.950000000000003" customHeight="1" x14ac:dyDescent="0.2">
      <c r="A9" s="164">
        <v>7</v>
      </c>
      <c r="B9" s="164">
        <v>16</v>
      </c>
      <c r="C9" s="141">
        <v>42694</v>
      </c>
      <c r="D9" s="193" t="s">
        <v>2845</v>
      </c>
      <c r="E9" s="194" t="s">
        <v>147</v>
      </c>
      <c r="F9" s="195" t="s">
        <v>148</v>
      </c>
      <c r="G9" s="193" t="s">
        <v>149</v>
      </c>
      <c r="H9" s="194" t="s">
        <v>43</v>
      </c>
      <c r="I9" s="195">
        <v>10250</v>
      </c>
      <c r="J9" s="195"/>
      <c r="K9" s="195" t="s">
        <v>52</v>
      </c>
      <c r="L9" s="195" t="s">
        <v>44</v>
      </c>
      <c r="M9" s="216" t="s">
        <v>2846</v>
      </c>
      <c r="N9" s="199"/>
      <c r="O9" s="194"/>
      <c r="P9" s="194"/>
      <c r="Q9" s="209" t="s">
        <v>44</v>
      </c>
      <c r="R9" s="194"/>
      <c r="S9" s="194" t="s">
        <v>44</v>
      </c>
      <c r="T9" s="194"/>
      <c r="U9" s="194"/>
      <c r="V9" s="194" t="s">
        <v>481</v>
      </c>
      <c r="W9" s="203" t="s">
        <v>2847</v>
      </c>
      <c r="X9" s="194"/>
      <c r="Y9" s="194"/>
      <c r="Z9" s="194"/>
      <c r="AA9" s="194" t="s">
        <v>62</v>
      </c>
      <c r="AB9" s="194"/>
      <c r="AC9" s="194" t="s">
        <v>44</v>
      </c>
      <c r="AD9" s="194" t="s">
        <v>2804</v>
      </c>
      <c r="AE9" s="194"/>
      <c r="AF9" s="194">
        <v>10250</v>
      </c>
      <c r="AG9" s="194" t="s">
        <v>44</v>
      </c>
      <c r="AH9" s="215">
        <v>42771</v>
      </c>
      <c r="AI9" s="194" t="s">
        <v>250</v>
      </c>
      <c r="AJ9" s="194"/>
    </row>
    <row r="10" spans="1:36" s="84" customFormat="1" ht="39.950000000000003" customHeight="1" x14ac:dyDescent="0.2">
      <c r="A10" s="164">
        <v>8</v>
      </c>
      <c r="B10" s="164">
        <v>270</v>
      </c>
      <c r="C10" s="141">
        <v>42705</v>
      </c>
      <c r="D10" s="193" t="s">
        <v>2848</v>
      </c>
      <c r="E10" s="194" t="s">
        <v>2849</v>
      </c>
      <c r="F10" s="195" t="s">
        <v>261</v>
      </c>
      <c r="G10" s="193" t="s">
        <v>2809</v>
      </c>
      <c r="H10" s="194" t="s">
        <v>47</v>
      </c>
      <c r="I10" s="195">
        <v>1000</v>
      </c>
      <c r="J10" s="195"/>
      <c r="K10" s="195" t="s">
        <v>44</v>
      </c>
      <c r="L10" s="195" t="s">
        <v>44</v>
      </c>
      <c r="M10" s="199" t="s">
        <v>477</v>
      </c>
      <c r="N10" s="199"/>
      <c r="O10" s="194"/>
      <c r="P10" s="194"/>
      <c r="Q10" s="209" t="s">
        <v>44</v>
      </c>
      <c r="R10" s="194"/>
      <c r="S10" s="194" t="s">
        <v>44</v>
      </c>
      <c r="T10" s="194"/>
      <c r="U10" s="194"/>
      <c r="V10" s="194" t="s">
        <v>333</v>
      </c>
      <c r="W10" s="194" t="s">
        <v>47</v>
      </c>
      <c r="X10" s="194"/>
      <c r="Y10" s="194"/>
      <c r="Z10" s="194"/>
      <c r="AA10" s="194" t="s">
        <v>334</v>
      </c>
      <c r="AB10" s="194"/>
      <c r="AC10" s="194" t="s">
        <v>44</v>
      </c>
      <c r="AD10" s="194" t="s">
        <v>139</v>
      </c>
      <c r="AE10" s="194"/>
      <c r="AF10" s="194">
        <v>1000</v>
      </c>
      <c r="AG10" s="194" t="s">
        <v>44</v>
      </c>
      <c r="AH10" s="215">
        <v>42771</v>
      </c>
      <c r="AI10" s="194" t="s">
        <v>91</v>
      </c>
      <c r="AJ10" s="194"/>
    </row>
    <row r="11" spans="1:36" s="84" customFormat="1" ht="39.950000000000003" customHeight="1" x14ac:dyDescent="0.2">
      <c r="A11" s="164">
        <v>9</v>
      </c>
      <c r="B11" s="164">
        <v>270</v>
      </c>
      <c r="C11" s="141">
        <v>42705</v>
      </c>
      <c r="D11" s="193" t="s">
        <v>2848</v>
      </c>
      <c r="E11" s="194" t="s">
        <v>2849</v>
      </c>
      <c r="F11" s="195" t="s">
        <v>261</v>
      </c>
      <c r="G11" s="193" t="s">
        <v>2809</v>
      </c>
      <c r="H11" s="194" t="s">
        <v>47</v>
      </c>
      <c r="I11" s="195">
        <v>250</v>
      </c>
      <c r="J11" s="195"/>
      <c r="K11" s="195" t="s">
        <v>44</v>
      </c>
      <c r="L11" s="195" t="s">
        <v>44</v>
      </c>
      <c r="M11" s="199" t="s">
        <v>477</v>
      </c>
      <c r="N11" s="199"/>
      <c r="O11" s="194"/>
      <c r="P11" s="194"/>
      <c r="Q11" s="209" t="s">
        <v>44</v>
      </c>
      <c r="R11" s="194"/>
      <c r="S11" s="194" t="s">
        <v>47</v>
      </c>
      <c r="T11" s="194"/>
      <c r="U11" s="194"/>
      <c r="V11" s="194" t="s">
        <v>333</v>
      </c>
      <c r="W11" s="194" t="s">
        <v>47</v>
      </c>
      <c r="X11" s="194"/>
      <c r="Y11" s="194"/>
      <c r="Z11" s="194"/>
      <c r="AA11" s="194" t="s">
        <v>334</v>
      </c>
      <c r="AB11" s="194"/>
      <c r="AC11" s="194" t="s">
        <v>47</v>
      </c>
      <c r="AD11" s="194" t="s">
        <v>47</v>
      </c>
      <c r="AE11" s="194"/>
      <c r="AF11" s="194">
        <v>250</v>
      </c>
      <c r="AG11" s="194" t="s">
        <v>44</v>
      </c>
      <c r="AH11" s="215">
        <v>42771</v>
      </c>
      <c r="AI11" s="194" t="s">
        <v>91</v>
      </c>
      <c r="AJ11" s="194"/>
    </row>
    <row r="12" spans="1:36" s="84" customFormat="1" ht="39.950000000000003" customHeight="1" x14ac:dyDescent="0.2">
      <c r="A12" s="164">
        <v>10</v>
      </c>
      <c r="B12" s="164">
        <v>265</v>
      </c>
      <c r="C12" s="141">
        <v>42751</v>
      </c>
      <c r="D12" s="193" t="s">
        <v>347</v>
      </c>
      <c r="E12" s="194" t="s">
        <v>348</v>
      </c>
      <c r="F12" s="195" t="s">
        <v>261</v>
      </c>
      <c r="G12" s="193" t="s">
        <v>122</v>
      </c>
      <c r="H12" s="194" t="s">
        <v>123</v>
      </c>
      <c r="I12" s="195">
        <v>200</v>
      </c>
      <c r="J12" s="195" t="s">
        <v>349</v>
      </c>
      <c r="K12" s="195" t="s">
        <v>44</v>
      </c>
      <c r="L12" s="195" t="s">
        <v>52</v>
      </c>
      <c r="M12" s="199" t="s">
        <v>477</v>
      </c>
      <c r="N12" s="199"/>
      <c r="O12" s="194"/>
      <c r="P12" s="194"/>
      <c r="Q12" s="209" t="s">
        <v>44</v>
      </c>
      <c r="R12" s="194"/>
      <c r="S12" s="194" t="s">
        <v>52</v>
      </c>
      <c r="T12" s="194"/>
      <c r="U12" s="194"/>
      <c r="V12" s="194" t="s">
        <v>44</v>
      </c>
      <c r="W12" s="194" t="s">
        <v>44</v>
      </c>
      <c r="X12" s="194"/>
      <c r="Y12" s="194"/>
      <c r="Z12" s="194"/>
      <c r="AA12" s="194" t="s">
        <v>351</v>
      </c>
      <c r="AB12" s="194" t="s">
        <v>352</v>
      </c>
      <c r="AC12" s="194" t="s">
        <v>47</v>
      </c>
      <c r="AD12" s="194" t="s">
        <v>47</v>
      </c>
      <c r="AE12" s="194"/>
      <c r="AF12" s="194">
        <v>200</v>
      </c>
      <c r="AG12" s="194" t="s">
        <v>44</v>
      </c>
      <c r="AH12" s="215">
        <v>42825</v>
      </c>
      <c r="AI12" s="194" t="s">
        <v>91</v>
      </c>
      <c r="AJ12" s="194"/>
    </row>
    <row r="13" spans="1:36" s="84" customFormat="1" ht="39.950000000000003" customHeight="1" x14ac:dyDescent="0.2">
      <c r="A13" s="164">
        <v>11</v>
      </c>
      <c r="B13" s="151"/>
      <c r="C13" s="141">
        <v>42751</v>
      </c>
      <c r="D13" s="193" t="s">
        <v>259</v>
      </c>
      <c r="E13" s="194" t="s">
        <v>260</v>
      </c>
      <c r="F13" s="195" t="s">
        <v>261</v>
      </c>
      <c r="G13" s="193" t="s">
        <v>262</v>
      </c>
      <c r="H13" s="194" t="s">
        <v>77</v>
      </c>
      <c r="I13" s="195">
        <v>100</v>
      </c>
      <c r="J13" s="195" t="s">
        <v>349</v>
      </c>
      <c r="K13" s="195" t="s">
        <v>44</v>
      </c>
      <c r="L13" s="195" t="s">
        <v>44</v>
      </c>
      <c r="M13" s="219">
        <v>2017990002</v>
      </c>
      <c r="N13" s="201"/>
      <c r="O13" s="194"/>
      <c r="P13" s="194"/>
      <c r="Q13" s="209" t="s">
        <v>44</v>
      </c>
      <c r="R13" s="194"/>
      <c r="S13" s="194" t="s">
        <v>52</v>
      </c>
      <c r="T13" s="194"/>
      <c r="U13" s="194"/>
      <c r="V13" s="194" t="s">
        <v>44</v>
      </c>
      <c r="W13" s="194" t="s">
        <v>44</v>
      </c>
      <c r="X13" s="194"/>
      <c r="Y13" s="194"/>
      <c r="Z13" s="194"/>
      <c r="AA13" s="194" t="s">
        <v>351</v>
      </c>
      <c r="AB13" s="194" t="s">
        <v>352</v>
      </c>
      <c r="AC13" s="194" t="s">
        <v>47</v>
      </c>
      <c r="AD13" s="194" t="s">
        <v>47</v>
      </c>
      <c r="AE13" s="194"/>
      <c r="AF13" s="194">
        <v>100</v>
      </c>
      <c r="AG13" s="194" t="s">
        <v>44</v>
      </c>
      <c r="AH13" s="215">
        <v>42771</v>
      </c>
      <c r="AI13" s="194" t="s">
        <v>91</v>
      </c>
      <c r="AJ13" s="194"/>
    </row>
    <row r="14" spans="1:36" s="84" customFormat="1" ht="39.950000000000003" customHeight="1" x14ac:dyDescent="0.2">
      <c r="A14" s="164">
        <v>12</v>
      </c>
      <c r="B14" s="164">
        <v>15</v>
      </c>
      <c r="C14" s="141">
        <v>42762</v>
      </c>
      <c r="D14" s="193" t="s">
        <v>124</v>
      </c>
      <c r="E14" s="194" t="s">
        <v>125</v>
      </c>
      <c r="F14" s="195" t="s">
        <v>126</v>
      </c>
      <c r="G14" s="193" t="s">
        <v>66</v>
      </c>
      <c r="H14" s="194" t="s">
        <v>67</v>
      </c>
      <c r="I14" s="195">
        <v>500</v>
      </c>
      <c r="J14" s="195"/>
      <c r="K14" s="195" t="s">
        <v>44</v>
      </c>
      <c r="L14" s="195" t="s">
        <v>44</v>
      </c>
      <c r="M14" s="199" t="s">
        <v>477</v>
      </c>
      <c r="N14" s="199"/>
      <c r="O14" s="194"/>
      <c r="P14" s="194"/>
      <c r="Q14" s="209" t="s">
        <v>44</v>
      </c>
      <c r="R14" s="194" t="s">
        <v>44</v>
      </c>
      <c r="S14" s="194" t="s">
        <v>44</v>
      </c>
      <c r="T14" s="194"/>
      <c r="U14" s="194"/>
      <c r="V14" s="194" t="s">
        <v>481</v>
      </c>
      <c r="W14" s="194" t="s">
        <v>2850</v>
      </c>
      <c r="X14" s="194"/>
      <c r="Y14" s="194"/>
      <c r="Z14" s="194"/>
      <c r="AA14" s="194" t="s">
        <v>2851</v>
      </c>
      <c r="AB14" s="194" t="s">
        <v>2852</v>
      </c>
      <c r="AC14" s="194" t="s">
        <v>44</v>
      </c>
      <c r="AD14" s="194" t="s">
        <v>203</v>
      </c>
      <c r="AE14" s="194"/>
      <c r="AF14" s="194">
        <v>500</v>
      </c>
      <c r="AG14" s="194" t="s">
        <v>44</v>
      </c>
      <c r="AH14" s="215">
        <v>42771</v>
      </c>
      <c r="AI14" s="194" t="s">
        <v>374</v>
      </c>
      <c r="AJ14" s="194"/>
    </row>
    <row r="15" spans="1:36" s="84" customFormat="1" ht="39.950000000000003" customHeight="1" x14ac:dyDescent="0.2">
      <c r="A15" s="164">
        <v>13</v>
      </c>
      <c r="B15" s="164">
        <v>180</v>
      </c>
      <c r="C15" s="141">
        <v>42762</v>
      </c>
      <c r="D15" s="193" t="s">
        <v>2853</v>
      </c>
      <c r="E15" s="202"/>
      <c r="F15" s="195" t="s">
        <v>163</v>
      </c>
      <c r="G15" s="196" t="s">
        <v>2854</v>
      </c>
      <c r="H15" s="194" t="s">
        <v>67</v>
      </c>
      <c r="I15" s="195">
        <v>925</v>
      </c>
      <c r="J15" s="195"/>
      <c r="K15" s="195" t="s">
        <v>44</v>
      </c>
      <c r="L15" s="195" t="s">
        <v>44</v>
      </c>
      <c r="M15" s="199" t="s">
        <v>47</v>
      </c>
      <c r="N15" s="199"/>
      <c r="O15" s="194"/>
      <c r="P15" s="194"/>
      <c r="Q15" s="209" t="s">
        <v>44</v>
      </c>
      <c r="R15" s="194" t="s">
        <v>44</v>
      </c>
      <c r="S15" s="194" t="s">
        <v>44</v>
      </c>
      <c r="T15" s="194"/>
      <c r="U15" s="194"/>
      <c r="V15" s="194" t="s">
        <v>2855</v>
      </c>
      <c r="W15" s="194" t="s">
        <v>47</v>
      </c>
      <c r="X15" s="194"/>
      <c r="Y15" s="194"/>
      <c r="Z15" s="194"/>
      <c r="AA15" s="194" t="s">
        <v>334</v>
      </c>
      <c r="AB15" s="194" t="s">
        <v>265</v>
      </c>
      <c r="AC15" s="194" t="s">
        <v>47</v>
      </c>
      <c r="AD15" s="194" t="s">
        <v>47</v>
      </c>
      <c r="AE15" s="194"/>
      <c r="AF15" s="194">
        <v>925</v>
      </c>
      <c r="AG15" s="194" t="s">
        <v>44</v>
      </c>
      <c r="AH15" s="215">
        <v>42771</v>
      </c>
      <c r="AI15" s="194" t="s">
        <v>2856</v>
      </c>
      <c r="AJ15" s="194"/>
    </row>
    <row r="16" spans="1:36" s="84" customFormat="1" ht="39.950000000000003" customHeight="1" x14ac:dyDescent="0.2">
      <c r="A16" s="164">
        <v>14</v>
      </c>
      <c r="B16" s="164">
        <v>81</v>
      </c>
      <c r="C16" s="141">
        <v>42762</v>
      </c>
      <c r="D16" s="193" t="s">
        <v>165</v>
      </c>
      <c r="E16" s="194" t="s">
        <v>166</v>
      </c>
      <c r="F16" s="195" t="s">
        <v>163</v>
      </c>
      <c r="G16" s="193" t="s">
        <v>2857</v>
      </c>
      <c r="H16" s="194" t="s">
        <v>67</v>
      </c>
      <c r="I16" s="195">
        <v>0</v>
      </c>
      <c r="J16" s="198" t="s">
        <v>2779</v>
      </c>
      <c r="K16" s="195" t="s">
        <v>52</v>
      </c>
      <c r="L16" s="195" t="s">
        <v>52</v>
      </c>
      <c r="M16" s="199" t="s">
        <v>47</v>
      </c>
      <c r="N16" s="199"/>
      <c r="O16" s="194"/>
      <c r="P16" s="194"/>
      <c r="Q16" s="209" t="s">
        <v>44</v>
      </c>
      <c r="R16" s="194"/>
      <c r="S16" s="194" t="s">
        <v>44</v>
      </c>
      <c r="T16" s="194"/>
      <c r="U16" s="194"/>
      <c r="V16" s="194" t="s">
        <v>2827</v>
      </c>
      <c r="W16" s="198" t="s">
        <v>2779</v>
      </c>
      <c r="X16" s="194"/>
      <c r="Y16" s="194"/>
      <c r="Z16" s="194"/>
      <c r="AA16" s="194" t="s">
        <v>2828</v>
      </c>
      <c r="AB16" s="194"/>
      <c r="AC16" s="194" t="s">
        <v>44</v>
      </c>
      <c r="AD16" s="194" t="s">
        <v>203</v>
      </c>
      <c r="AE16" s="194"/>
      <c r="AF16" s="194" t="s">
        <v>47</v>
      </c>
      <c r="AG16" s="194" t="s">
        <v>47</v>
      </c>
      <c r="AH16" s="194" t="s">
        <v>47</v>
      </c>
      <c r="AI16" s="194" t="s">
        <v>47</v>
      </c>
      <c r="AJ16" s="194"/>
    </row>
    <row r="17" spans="1:36" s="84" customFormat="1" ht="39.950000000000003" customHeight="1" x14ac:dyDescent="0.2">
      <c r="A17" s="164">
        <v>15</v>
      </c>
      <c r="B17" s="164">
        <v>162</v>
      </c>
      <c r="C17" s="141">
        <v>42766</v>
      </c>
      <c r="D17" s="193" t="s">
        <v>370</v>
      </c>
      <c r="E17" s="194" t="s">
        <v>371</v>
      </c>
      <c r="F17" s="195" t="s">
        <v>2858</v>
      </c>
      <c r="G17" s="193" t="s">
        <v>122</v>
      </c>
      <c r="H17" s="194" t="s">
        <v>123</v>
      </c>
      <c r="I17" s="195">
        <v>200</v>
      </c>
      <c r="J17" s="195"/>
      <c r="K17" s="195" t="s">
        <v>44</v>
      </c>
      <c r="L17" s="195" t="s">
        <v>44</v>
      </c>
      <c r="M17" s="199" t="s">
        <v>477</v>
      </c>
      <c r="N17" s="199"/>
      <c r="O17" s="194"/>
      <c r="P17" s="194"/>
      <c r="Q17" s="209" t="s">
        <v>44</v>
      </c>
      <c r="R17" s="194"/>
      <c r="S17" s="194" t="s">
        <v>52</v>
      </c>
      <c r="T17" s="194"/>
      <c r="U17" s="194"/>
      <c r="V17" s="194" t="s">
        <v>372</v>
      </c>
      <c r="W17" s="194" t="s">
        <v>44</v>
      </c>
      <c r="X17" s="194"/>
      <c r="Y17" s="194"/>
      <c r="Z17" s="194"/>
      <c r="AA17" s="194" t="s">
        <v>351</v>
      </c>
      <c r="AB17" s="194"/>
      <c r="AC17" s="194" t="s">
        <v>52</v>
      </c>
      <c r="AD17" s="194" t="s">
        <v>47</v>
      </c>
      <c r="AE17" s="194"/>
      <c r="AF17" s="194">
        <v>200</v>
      </c>
      <c r="AG17" s="194" t="s">
        <v>44</v>
      </c>
      <c r="AH17" s="215">
        <v>42791</v>
      </c>
      <c r="AI17" s="194" t="s">
        <v>374</v>
      </c>
      <c r="AJ17" s="194"/>
    </row>
    <row r="18" spans="1:36" s="84" customFormat="1" ht="39.950000000000003" customHeight="1" x14ac:dyDescent="0.2">
      <c r="A18" s="164">
        <v>16</v>
      </c>
      <c r="B18" s="164">
        <v>47</v>
      </c>
      <c r="C18" s="141">
        <v>42774</v>
      </c>
      <c r="D18" s="193" t="s">
        <v>97</v>
      </c>
      <c r="E18" s="194" t="s">
        <v>98</v>
      </c>
      <c r="F18" s="195" t="s">
        <v>94</v>
      </c>
      <c r="G18" s="193" t="s">
        <v>99</v>
      </c>
      <c r="H18" s="194" t="s">
        <v>67</v>
      </c>
      <c r="I18" s="195">
        <v>0</v>
      </c>
      <c r="J18" s="195" t="s">
        <v>2757</v>
      </c>
      <c r="K18" s="195" t="s">
        <v>52</v>
      </c>
      <c r="L18" s="195" t="s">
        <v>52</v>
      </c>
      <c r="M18" s="199" t="s">
        <v>47</v>
      </c>
      <c r="N18" s="199"/>
      <c r="O18" s="194"/>
      <c r="P18" s="194"/>
      <c r="Q18" s="209" t="s">
        <v>44</v>
      </c>
      <c r="R18" s="194"/>
      <c r="S18" s="194" t="s">
        <v>44</v>
      </c>
      <c r="T18" s="194"/>
      <c r="U18" s="194"/>
      <c r="V18" s="194" t="s">
        <v>78</v>
      </c>
      <c r="W18" s="194" t="s">
        <v>78</v>
      </c>
      <c r="X18" s="194"/>
      <c r="Y18" s="194"/>
      <c r="Z18" s="194"/>
      <c r="AA18" s="194" t="s">
        <v>216</v>
      </c>
      <c r="AB18" s="194"/>
      <c r="AC18" s="194" t="s">
        <v>44</v>
      </c>
      <c r="AD18" s="194" t="s">
        <v>203</v>
      </c>
      <c r="AE18" s="194"/>
      <c r="AF18" s="194" t="s">
        <v>47</v>
      </c>
      <c r="AG18" s="194" t="s">
        <v>47</v>
      </c>
      <c r="AH18" s="194" t="s">
        <v>47</v>
      </c>
      <c r="AI18" s="194" t="s">
        <v>47</v>
      </c>
      <c r="AJ18" s="194"/>
    </row>
    <row r="19" spans="1:36" s="84" customFormat="1" ht="39.950000000000003" customHeight="1" x14ac:dyDescent="0.2">
      <c r="A19" s="164">
        <v>17</v>
      </c>
      <c r="B19" s="164">
        <v>24</v>
      </c>
      <c r="C19" s="141">
        <v>42774</v>
      </c>
      <c r="D19" s="193" t="s">
        <v>101</v>
      </c>
      <c r="E19" s="194" t="s">
        <v>102</v>
      </c>
      <c r="F19" s="195" t="s">
        <v>81</v>
      </c>
      <c r="G19" s="193" t="s">
        <v>172</v>
      </c>
      <c r="H19" s="194" t="s">
        <v>139</v>
      </c>
      <c r="I19" s="195">
        <v>1000</v>
      </c>
      <c r="J19" s="195"/>
      <c r="K19" s="195" t="s">
        <v>44</v>
      </c>
      <c r="L19" s="195" t="s">
        <v>52</v>
      </c>
      <c r="M19" s="199" t="s">
        <v>477</v>
      </c>
      <c r="N19" s="199"/>
      <c r="O19" s="194"/>
      <c r="P19" s="194"/>
      <c r="Q19" s="209" t="s">
        <v>44</v>
      </c>
      <c r="R19" s="194"/>
      <c r="S19" s="194" t="s">
        <v>44</v>
      </c>
      <c r="T19" s="194"/>
      <c r="U19" s="194"/>
      <c r="V19" s="194" t="s">
        <v>78</v>
      </c>
      <c r="W19" s="194" t="s">
        <v>78</v>
      </c>
      <c r="X19" s="194"/>
      <c r="Y19" s="194"/>
      <c r="Z19" s="194"/>
      <c r="AA19" s="194" t="s">
        <v>62</v>
      </c>
      <c r="AB19" s="194" t="s">
        <v>2821</v>
      </c>
      <c r="AC19" s="194" t="s">
        <v>44</v>
      </c>
      <c r="AD19" s="194" t="s">
        <v>139</v>
      </c>
      <c r="AE19" s="194"/>
      <c r="AF19" s="194">
        <v>1000</v>
      </c>
      <c r="AG19" s="194" t="s">
        <v>44</v>
      </c>
      <c r="AH19" s="215">
        <v>42829</v>
      </c>
      <c r="AI19" s="194" t="s">
        <v>91</v>
      </c>
      <c r="AJ19" s="194"/>
    </row>
    <row r="20" spans="1:36" s="84" customFormat="1" ht="39.950000000000003" customHeight="1" x14ac:dyDescent="0.2">
      <c r="A20" s="164">
        <v>18</v>
      </c>
      <c r="B20" s="164">
        <v>176</v>
      </c>
      <c r="C20" s="141">
        <v>42784</v>
      </c>
      <c r="D20" s="193" t="s">
        <v>79</v>
      </c>
      <c r="E20" s="194" t="s">
        <v>80</v>
      </c>
      <c r="F20" s="195" t="s">
        <v>81</v>
      </c>
      <c r="G20" s="193" t="s">
        <v>82</v>
      </c>
      <c r="H20" s="194" t="s">
        <v>43</v>
      </c>
      <c r="I20" s="195">
        <v>2000</v>
      </c>
      <c r="J20" s="195"/>
      <c r="K20" s="195" t="s">
        <v>44</v>
      </c>
      <c r="L20" s="195" t="s">
        <v>44</v>
      </c>
      <c r="M20" s="199" t="s">
        <v>477</v>
      </c>
      <c r="N20" s="199"/>
      <c r="O20" s="194"/>
      <c r="P20" s="194"/>
      <c r="Q20" s="209" t="s">
        <v>44</v>
      </c>
      <c r="R20" s="194"/>
      <c r="S20" s="194" t="s">
        <v>44</v>
      </c>
      <c r="T20" s="194"/>
      <c r="U20" s="194"/>
      <c r="V20" s="194" t="s">
        <v>2819</v>
      </c>
      <c r="W20" s="194" t="s">
        <v>44</v>
      </c>
      <c r="X20" s="194"/>
      <c r="Y20" s="194"/>
      <c r="Z20" s="194"/>
      <c r="AA20" s="194" t="s">
        <v>62</v>
      </c>
      <c r="AB20" s="194"/>
      <c r="AC20" s="194" t="s">
        <v>44</v>
      </c>
      <c r="AD20" s="194" t="s">
        <v>43</v>
      </c>
      <c r="AE20" s="194"/>
      <c r="AF20" s="194">
        <v>2000</v>
      </c>
      <c r="AG20" s="194" t="s">
        <v>44</v>
      </c>
      <c r="AH20" s="215">
        <v>42792</v>
      </c>
      <c r="AI20" s="194" t="s">
        <v>91</v>
      </c>
      <c r="AJ20" s="194"/>
    </row>
    <row r="21" spans="1:36" s="84" customFormat="1" ht="39.950000000000003" customHeight="1" x14ac:dyDescent="0.2">
      <c r="A21" s="164">
        <v>19</v>
      </c>
      <c r="B21" s="164">
        <v>276</v>
      </c>
      <c r="C21" s="141">
        <v>42784</v>
      </c>
      <c r="D21" s="193" t="s">
        <v>464</v>
      </c>
      <c r="E21" s="194" t="s">
        <v>465</v>
      </c>
      <c r="F21" s="195" t="s">
        <v>361</v>
      </c>
      <c r="G21" s="193" t="s">
        <v>113</v>
      </c>
      <c r="H21" s="194" t="s">
        <v>114</v>
      </c>
      <c r="I21" s="195">
        <v>300</v>
      </c>
      <c r="J21" s="195"/>
      <c r="K21" s="195" t="s">
        <v>44</v>
      </c>
      <c r="L21" s="195" t="s">
        <v>52</v>
      </c>
      <c r="M21" s="216" t="s">
        <v>466</v>
      </c>
      <c r="N21" s="199"/>
      <c r="O21" s="194"/>
      <c r="P21" s="194"/>
      <c r="Q21" s="210"/>
      <c r="R21" s="194"/>
      <c r="S21" s="194" t="s">
        <v>52</v>
      </c>
      <c r="T21" s="194"/>
      <c r="U21" s="194"/>
      <c r="V21" s="194" t="s">
        <v>44</v>
      </c>
      <c r="W21" s="203" t="s">
        <v>44</v>
      </c>
      <c r="X21" s="194"/>
      <c r="Y21" s="194"/>
      <c r="Z21" s="194"/>
      <c r="AA21" s="194" t="s">
        <v>216</v>
      </c>
      <c r="AB21" s="194"/>
      <c r="AC21" s="194" t="s">
        <v>52</v>
      </c>
      <c r="AD21" s="194" t="s">
        <v>47</v>
      </c>
      <c r="AE21" s="194"/>
      <c r="AF21" s="194">
        <v>300</v>
      </c>
      <c r="AG21" s="202" t="s">
        <v>467</v>
      </c>
      <c r="AH21" s="202"/>
      <c r="AI21" s="202" t="s">
        <v>364</v>
      </c>
      <c r="AJ21" s="194"/>
    </row>
    <row r="22" spans="1:36" s="84" customFormat="1" ht="39.950000000000003" customHeight="1" x14ac:dyDescent="0.2">
      <c r="A22" s="164">
        <v>20</v>
      </c>
      <c r="B22" s="164">
        <v>100</v>
      </c>
      <c r="C22" s="141">
        <v>42784</v>
      </c>
      <c r="D22" s="193" t="s">
        <v>378</v>
      </c>
      <c r="E22" s="194" t="s">
        <v>379</v>
      </c>
      <c r="F22" s="195" t="s">
        <v>361</v>
      </c>
      <c r="G22" s="193" t="s">
        <v>66</v>
      </c>
      <c r="H22" s="194" t="s">
        <v>67</v>
      </c>
      <c r="I22" s="195">
        <v>500</v>
      </c>
      <c r="J22" s="195"/>
      <c r="K22" s="195" t="s">
        <v>44</v>
      </c>
      <c r="L22" s="195" t="s">
        <v>44</v>
      </c>
      <c r="M22" s="199" t="s">
        <v>477</v>
      </c>
      <c r="N22" s="199"/>
      <c r="O22" s="194"/>
      <c r="P22" s="194"/>
      <c r="Q22" s="209" t="s">
        <v>44</v>
      </c>
      <c r="R22" s="194"/>
      <c r="S22" s="194" t="s">
        <v>44</v>
      </c>
      <c r="T22" s="194"/>
      <c r="U22" s="194"/>
      <c r="V22" s="194" t="s">
        <v>78</v>
      </c>
      <c r="W22" s="194" t="s">
        <v>78</v>
      </c>
      <c r="X22" s="194"/>
      <c r="Y22" s="194"/>
      <c r="Z22" s="194"/>
      <c r="AA22" s="194" t="s">
        <v>216</v>
      </c>
      <c r="AB22" s="194"/>
      <c r="AC22" s="194" t="s">
        <v>44</v>
      </c>
      <c r="AD22" s="194" t="s">
        <v>203</v>
      </c>
      <c r="AE22" s="194"/>
      <c r="AF22" s="194">
        <v>500</v>
      </c>
      <c r="AG22" s="194" t="s">
        <v>44</v>
      </c>
      <c r="AH22" s="215">
        <v>42789</v>
      </c>
      <c r="AI22" s="194" t="s">
        <v>364</v>
      </c>
      <c r="AJ22" s="194"/>
    </row>
    <row r="23" spans="1:36" s="84" customFormat="1" ht="39.950000000000003" customHeight="1" x14ac:dyDescent="0.2">
      <c r="A23" s="164">
        <v>21</v>
      </c>
      <c r="B23" s="151"/>
      <c r="C23" s="141">
        <v>42784</v>
      </c>
      <c r="D23" s="193" t="s">
        <v>468</v>
      </c>
      <c r="E23" s="194" t="s">
        <v>469</v>
      </c>
      <c r="F23" s="195" t="s">
        <v>41</v>
      </c>
      <c r="G23" s="193" t="s">
        <v>470</v>
      </c>
      <c r="H23" s="194" t="s">
        <v>47</v>
      </c>
      <c r="I23" s="195">
        <v>137.97999999999999</v>
      </c>
      <c r="J23" s="198" t="s">
        <v>471</v>
      </c>
      <c r="K23" s="195" t="s">
        <v>52</v>
      </c>
      <c r="L23" s="195" t="s">
        <v>44</v>
      </c>
      <c r="M23" s="199" t="s">
        <v>47</v>
      </c>
      <c r="N23" s="199"/>
      <c r="O23" s="194"/>
      <c r="P23" s="194"/>
      <c r="Q23" s="211" t="s">
        <v>47</v>
      </c>
      <c r="R23" s="194"/>
      <c r="S23" s="194" t="s">
        <v>52</v>
      </c>
      <c r="T23" s="194"/>
      <c r="U23" s="194"/>
      <c r="V23" s="194" t="s">
        <v>47</v>
      </c>
      <c r="W23" s="194" t="s">
        <v>47</v>
      </c>
      <c r="X23" s="194"/>
      <c r="Y23" s="194"/>
      <c r="Z23" s="194"/>
      <c r="AA23" s="194" t="s">
        <v>47</v>
      </c>
      <c r="AB23" s="194"/>
      <c r="AC23" s="194" t="s">
        <v>52</v>
      </c>
      <c r="AD23" s="194" t="s">
        <v>47</v>
      </c>
      <c r="AE23" s="194"/>
      <c r="AF23" s="194">
        <v>137.97999999999999</v>
      </c>
      <c r="AG23" s="194" t="s">
        <v>44</v>
      </c>
      <c r="AH23" s="215">
        <v>42789</v>
      </c>
      <c r="AI23" s="194" t="s">
        <v>233</v>
      </c>
      <c r="AJ23" s="194"/>
    </row>
    <row r="24" spans="1:36" s="84" customFormat="1" ht="39.950000000000003" customHeight="1" x14ac:dyDescent="0.2">
      <c r="A24" s="164">
        <v>22</v>
      </c>
      <c r="B24" s="151"/>
      <c r="C24" s="141">
        <v>42784</v>
      </c>
      <c r="D24" s="193" t="s">
        <v>472</v>
      </c>
      <c r="E24" s="194" t="s">
        <v>473</v>
      </c>
      <c r="F24" s="195" t="s">
        <v>361</v>
      </c>
      <c r="G24" s="193" t="s">
        <v>107</v>
      </c>
      <c r="H24" s="194" t="s">
        <v>107</v>
      </c>
      <c r="I24" s="195">
        <v>1400</v>
      </c>
      <c r="J24" s="195" t="s">
        <v>474</v>
      </c>
      <c r="K24" s="195" t="s">
        <v>52</v>
      </c>
      <c r="L24" s="195" t="s">
        <v>44</v>
      </c>
      <c r="M24" s="199" t="s">
        <v>47</v>
      </c>
      <c r="N24" s="199"/>
      <c r="O24" s="194"/>
      <c r="P24" s="194"/>
      <c r="Q24" s="209" t="s">
        <v>44</v>
      </c>
      <c r="R24" s="194"/>
      <c r="S24" s="194" t="s">
        <v>52</v>
      </c>
      <c r="T24" s="194"/>
      <c r="U24" s="194"/>
      <c r="V24" s="194" t="s">
        <v>47</v>
      </c>
      <c r="W24" s="194" t="s">
        <v>47</v>
      </c>
      <c r="X24" s="194"/>
      <c r="Y24" s="194"/>
      <c r="Z24" s="194"/>
      <c r="AA24" s="194" t="s">
        <v>47</v>
      </c>
      <c r="AB24" s="194"/>
      <c r="AC24" s="194" t="s">
        <v>52</v>
      </c>
      <c r="AD24" s="194" t="s">
        <v>47</v>
      </c>
      <c r="AE24" s="194"/>
      <c r="AF24" s="194">
        <v>1400</v>
      </c>
      <c r="AG24" s="194" t="s">
        <v>44</v>
      </c>
      <c r="AH24" s="215">
        <v>42789</v>
      </c>
      <c r="AI24" s="194" t="s">
        <v>364</v>
      </c>
      <c r="AJ24" s="194"/>
    </row>
    <row r="25" spans="1:36" s="84" customFormat="1" ht="39.950000000000003" customHeight="1" x14ac:dyDescent="0.2">
      <c r="A25" s="164">
        <v>23</v>
      </c>
      <c r="B25" s="164">
        <v>318</v>
      </c>
      <c r="C25" s="141">
        <v>42784</v>
      </c>
      <c r="D25" s="193" t="s">
        <v>475</v>
      </c>
      <c r="E25" s="194" t="s">
        <v>476</v>
      </c>
      <c r="F25" s="195" t="s">
        <v>361</v>
      </c>
      <c r="G25" s="193" t="s">
        <v>262</v>
      </c>
      <c r="H25" s="194" t="s">
        <v>77</v>
      </c>
      <c r="I25" s="195">
        <v>100</v>
      </c>
      <c r="J25" s="195"/>
      <c r="K25" s="195" t="s">
        <v>44</v>
      </c>
      <c r="L25" s="195" t="s">
        <v>44</v>
      </c>
      <c r="M25" s="199" t="s">
        <v>477</v>
      </c>
      <c r="N25" s="199"/>
      <c r="O25" s="194"/>
      <c r="P25" s="194"/>
      <c r="Q25" s="209" t="s">
        <v>44</v>
      </c>
      <c r="R25" s="194"/>
      <c r="S25" s="194" t="s">
        <v>52</v>
      </c>
      <c r="T25" s="194"/>
      <c r="U25" s="194"/>
      <c r="V25" s="194" t="s">
        <v>44</v>
      </c>
      <c r="W25" s="203" t="s">
        <v>44</v>
      </c>
      <c r="X25" s="203"/>
      <c r="Y25" s="203"/>
      <c r="Z25" s="194"/>
      <c r="AA25" s="194" t="s">
        <v>77</v>
      </c>
      <c r="AB25" s="194"/>
      <c r="AC25" s="194" t="s">
        <v>52</v>
      </c>
      <c r="AD25" s="194" t="s">
        <v>47</v>
      </c>
      <c r="AE25" s="194"/>
      <c r="AF25" s="194">
        <v>100</v>
      </c>
      <c r="AG25" s="194" t="s">
        <v>44</v>
      </c>
      <c r="AH25" s="215">
        <v>42789</v>
      </c>
      <c r="AI25" s="194" t="s">
        <v>364</v>
      </c>
      <c r="AJ25" s="194"/>
    </row>
    <row r="26" spans="1:36" s="84" customFormat="1" ht="39.950000000000003" customHeight="1" x14ac:dyDescent="0.2">
      <c r="A26" s="164">
        <v>24</v>
      </c>
      <c r="B26" s="164">
        <v>17</v>
      </c>
      <c r="C26" s="141">
        <v>42784</v>
      </c>
      <c r="D26" s="193" t="s">
        <v>70</v>
      </c>
      <c r="E26" s="194" t="s">
        <v>71</v>
      </c>
      <c r="F26" s="195" t="s">
        <v>65</v>
      </c>
      <c r="G26" s="193" t="s">
        <v>113</v>
      </c>
      <c r="H26" s="194" t="s">
        <v>114</v>
      </c>
      <c r="I26" s="195">
        <v>300</v>
      </c>
      <c r="J26" s="195"/>
      <c r="K26" s="195" t="s">
        <v>44</v>
      </c>
      <c r="L26" s="195" t="s">
        <v>44</v>
      </c>
      <c r="M26" s="199" t="s">
        <v>477</v>
      </c>
      <c r="N26" s="199"/>
      <c r="O26" s="194"/>
      <c r="P26" s="194"/>
      <c r="Q26" s="209" t="s">
        <v>44</v>
      </c>
      <c r="R26" s="194"/>
      <c r="S26" s="194" t="s">
        <v>52</v>
      </c>
      <c r="T26" s="194"/>
      <c r="U26" s="194"/>
      <c r="V26" s="194" t="s">
        <v>78</v>
      </c>
      <c r="W26" s="194" t="s">
        <v>78</v>
      </c>
      <c r="X26" s="194"/>
      <c r="Y26" s="194"/>
      <c r="Z26" s="194"/>
      <c r="AA26" s="194" t="s">
        <v>216</v>
      </c>
      <c r="AB26" s="194"/>
      <c r="AC26" s="194" t="s">
        <v>52</v>
      </c>
      <c r="AD26" s="194" t="s">
        <v>47</v>
      </c>
      <c r="AE26" s="194"/>
      <c r="AF26" s="194">
        <v>300</v>
      </c>
      <c r="AG26" s="194" t="s">
        <v>44</v>
      </c>
      <c r="AH26" s="215">
        <v>42789</v>
      </c>
      <c r="AI26" s="194" t="s">
        <v>488</v>
      </c>
      <c r="AJ26" s="194"/>
    </row>
    <row r="27" spans="1:36" s="84" customFormat="1" ht="39.950000000000003" customHeight="1" x14ac:dyDescent="0.2">
      <c r="A27" s="164">
        <v>25</v>
      </c>
      <c r="B27" s="164">
        <v>320</v>
      </c>
      <c r="C27" s="141">
        <v>42784</v>
      </c>
      <c r="D27" s="193" t="s">
        <v>386</v>
      </c>
      <c r="E27" s="194" t="s">
        <v>387</v>
      </c>
      <c r="F27" s="195" t="s">
        <v>361</v>
      </c>
      <c r="G27" s="193" t="s">
        <v>66</v>
      </c>
      <c r="H27" s="194" t="s">
        <v>67</v>
      </c>
      <c r="I27" s="195">
        <v>500</v>
      </c>
      <c r="J27" s="195"/>
      <c r="K27" s="195" t="s">
        <v>44</v>
      </c>
      <c r="L27" s="195" t="s">
        <v>44</v>
      </c>
      <c r="M27" s="199" t="s">
        <v>477</v>
      </c>
      <c r="N27" s="199"/>
      <c r="O27" s="194"/>
      <c r="P27" s="194"/>
      <c r="Q27" s="209" t="s">
        <v>44</v>
      </c>
      <c r="R27" s="194"/>
      <c r="S27" s="194" t="s">
        <v>44</v>
      </c>
      <c r="T27" s="194"/>
      <c r="U27" s="194"/>
      <c r="V27" s="194" t="s">
        <v>44</v>
      </c>
      <c r="W27" s="203" t="s">
        <v>2859</v>
      </c>
      <c r="X27" s="203"/>
      <c r="Y27" s="203"/>
      <c r="Z27" s="194"/>
      <c r="AA27" s="194" t="s">
        <v>216</v>
      </c>
      <c r="AB27" s="194"/>
      <c r="AC27" s="194" t="s">
        <v>44</v>
      </c>
      <c r="AD27" s="194" t="s">
        <v>203</v>
      </c>
      <c r="AE27" s="194"/>
      <c r="AF27" s="194">
        <v>500</v>
      </c>
      <c r="AG27" s="194" t="s">
        <v>44</v>
      </c>
      <c r="AH27" s="215">
        <v>42789</v>
      </c>
      <c r="AI27" s="194" t="s">
        <v>364</v>
      </c>
      <c r="AJ27" s="194"/>
    </row>
    <row r="28" spans="1:36" s="84" customFormat="1" ht="39.950000000000003" customHeight="1" x14ac:dyDescent="0.2">
      <c r="A28" s="164">
        <v>26</v>
      </c>
      <c r="B28" s="164">
        <v>175</v>
      </c>
      <c r="C28" s="141">
        <v>42784</v>
      </c>
      <c r="D28" s="193" t="s">
        <v>2860</v>
      </c>
      <c r="E28" s="194" t="s">
        <v>424</v>
      </c>
      <c r="F28" s="195" t="s">
        <v>163</v>
      </c>
      <c r="G28" s="193" t="s">
        <v>66</v>
      </c>
      <c r="H28" s="194" t="s">
        <v>67</v>
      </c>
      <c r="I28" s="195">
        <v>500</v>
      </c>
      <c r="J28" s="195"/>
      <c r="K28" s="195" t="s">
        <v>44</v>
      </c>
      <c r="L28" s="195" t="s">
        <v>44</v>
      </c>
      <c r="M28" s="199" t="s">
        <v>477</v>
      </c>
      <c r="N28" s="199"/>
      <c r="O28" s="194"/>
      <c r="P28" s="194"/>
      <c r="Q28" s="209" t="s">
        <v>44</v>
      </c>
      <c r="R28" s="194"/>
      <c r="S28" s="194" t="s">
        <v>44</v>
      </c>
      <c r="T28" s="194"/>
      <c r="U28" s="194"/>
      <c r="V28" s="194" t="s">
        <v>78</v>
      </c>
      <c r="W28" s="194" t="s">
        <v>78</v>
      </c>
      <c r="X28" s="194"/>
      <c r="Y28" s="194"/>
      <c r="Z28" s="194"/>
      <c r="AA28" s="194" t="s">
        <v>216</v>
      </c>
      <c r="AB28" s="194"/>
      <c r="AC28" s="194" t="s">
        <v>44</v>
      </c>
      <c r="AD28" s="194" t="s">
        <v>203</v>
      </c>
      <c r="AE28" s="194"/>
      <c r="AF28" s="194">
        <v>500</v>
      </c>
      <c r="AG28" s="194" t="s">
        <v>44</v>
      </c>
      <c r="AH28" s="215">
        <v>42789</v>
      </c>
      <c r="AI28" s="194" t="s">
        <v>265</v>
      </c>
      <c r="AJ28" s="194"/>
    </row>
    <row r="29" spans="1:36" s="84" customFormat="1" ht="39.950000000000003" customHeight="1" x14ac:dyDescent="0.2">
      <c r="A29" s="164">
        <v>27</v>
      </c>
      <c r="B29" s="164">
        <v>319</v>
      </c>
      <c r="C29" s="141">
        <v>42784</v>
      </c>
      <c r="D29" s="193" t="s">
        <v>120</v>
      </c>
      <c r="E29" s="194" t="s">
        <v>2762</v>
      </c>
      <c r="F29" s="195" t="s">
        <v>94</v>
      </c>
      <c r="G29" s="193" t="s">
        <v>122</v>
      </c>
      <c r="H29" s="194" t="s">
        <v>123</v>
      </c>
      <c r="I29" s="195">
        <v>200</v>
      </c>
      <c r="J29" s="195"/>
      <c r="K29" s="195" t="s">
        <v>44</v>
      </c>
      <c r="L29" s="195" t="s">
        <v>44</v>
      </c>
      <c r="M29" s="199" t="s">
        <v>477</v>
      </c>
      <c r="N29" s="199"/>
      <c r="O29" s="194"/>
      <c r="P29" s="194"/>
      <c r="Q29" s="209" t="s">
        <v>44</v>
      </c>
      <c r="R29" s="194"/>
      <c r="S29" s="194" t="s">
        <v>52</v>
      </c>
      <c r="T29" s="194"/>
      <c r="U29" s="194"/>
      <c r="V29" s="194" t="s">
        <v>44</v>
      </c>
      <c r="W29" s="194" t="s">
        <v>44</v>
      </c>
      <c r="X29" s="194"/>
      <c r="Y29" s="194"/>
      <c r="Z29" s="194"/>
      <c r="AA29" s="194" t="s">
        <v>351</v>
      </c>
      <c r="AB29" s="194"/>
      <c r="AC29" s="194" t="s">
        <v>52</v>
      </c>
      <c r="AD29" s="194" t="s">
        <v>47</v>
      </c>
      <c r="AE29" s="194"/>
      <c r="AF29" s="194">
        <v>200</v>
      </c>
      <c r="AG29" s="194" t="s">
        <v>44</v>
      </c>
      <c r="AH29" s="215">
        <v>42789</v>
      </c>
      <c r="AI29" s="194" t="s">
        <v>96</v>
      </c>
      <c r="AJ29" s="194"/>
    </row>
    <row r="30" spans="1:36" s="84" customFormat="1" ht="39.950000000000003" customHeight="1" x14ac:dyDescent="0.2">
      <c r="A30" s="164">
        <v>28</v>
      </c>
      <c r="B30" s="164">
        <v>27</v>
      </c>
      <c r="C30" s="141">
        <v>42786</v>
      </c>
      <c r="D30" s="193" t="s">
        <v>183</v>
      </c>
      <c r="E30" s="194" t="s">
        <v>184</v>
      </c>
      <c r="F30" s="195" t="s">
        <v>41</v>
      </c>
      <c r="G30" s="193" t="s">
        <v>122</v>
      </c>
      <c r="H30" s="194" t="s">
        <v>123</v>
      </c>
      <c r="I30" s="195">
        <v>200</v>
      </c>
      <c r="J30" s="195"/>
      <c r="K30" s="195" t="s">
        <v>44</v>
      </c>
      <c r="L30" s="195" t="s">
        <v>44</v>
      </c>
      <c r="M30" s="199" t="s">
        <v>477</v>
      </c>
      <c r="N30" s="199"/>
      <c r="O30" s="194"/>
      <c r="P30" s="194"/>
      <c r="Q30" s="209" t="s">
        <v>44</v>
      </c>
      <c r="R30" s="194"/>
      <c r="S30" s="194" t="s">
        <v>52</v>
      </c>
      <c r="T30" s="194"/>
      <c r="U30" s="194"/>
      <c r="V30" s="194" t="s">
        <v>59</v>
      </c>
      <c r="W30" s="194" t="s">
        <v>59</v>
      </c>
      <c r="X30" s="194"/>
      <c r="Y30" s="194"/>
      <c r="Z30" s="194"/>
      <c r="AA30" s="194" t="s">
        <v>351</v>
      </c>
      <c r="AB30" s="194"/>
      <c r="AC30" s="194" t="s">
        <v>52</v>
      </c>
      <c r="AD30" s="194" t="s">
        <v>47</v>
      </c>
      <c r="AE30" s="194"/>
      <c r="AF30" s="194">
        <v>200</v>
      </c>
      <c r="AG30" s="194" t="s">
        <v>44</v>
      </c>
      <c r="AH30" s="215">
        <v>42798</v>
      </c>
      <c r="AI30" s="194" t="s">
        <v>108</v>
      </c>
      <c r="AJ30" s="194"/>
    </row>
    <row r="31" spans="1:36" s="84" customFormat="1" ht="39.950000000000003" customHeight="1" x14ac:dyDescent="0.2">
      <c r="A31" s="164">
        <v>29</v>
      </c>
      <c r="B31" s="164">
        <v>321</v>
      </c>
      <c r="C31" s="141">
        <v>42786</v>
      </c>
      <c r="D31" s="193" t="s">
        <v>478</v>
      </c>
      <c r="E31" s="194" t="s">
        <v>479</v>
      </c>
      <c r="F31" s="195" t="s">
        <v>158</v>
      </c>
      <c r="G31" s="193" t="s">
        <v>262</v>
      </c>
      <c r="H31" s="194" t="s">
        <v>77</v>
      </c>
      <c r="I31" s="195">
        <v>100</v>
      </c>
      <c r="J31" s="195"/>
      <c r="K31" s="195" t="s">
        <v>44</v>
      </c>
      <c r="L31" s="195" t="s">
        <v>44</v>
      </c>
      <c r="M31" s="199" t="s">
        <v>480</v>
      </c>
      <c r="N31" s="199"/>
      <c r="O31" s="194"/>
      <c r="P31" s="194"/>
      <c r="Q31" s="209" t="s">
        <v>44</v>
      </c>
      <c r="R31" s="194"/>
      <c r="S31" s="194" t="s">
        <v>52</v>
      </c>
      <c r="T31" s="194"/>
      <c r="U31" s="194"/>
      <c r="V31" s="194" t="s">
        <v>481</v>
      </c>
      <c r="W31" s="194" t="s">
        <v>44</v>
      </c>
      <c r="X31" s="194"/>
      <c r="Y31" s="194"/>
      <c r="Z31" s="194"/>
      <c r="AA31" s="194" t="s">
        <v>77</v>
      </c>
      <c r="AB31" s="194"/>
      <c r="AC31" s="194" t="s">
        <v>52</v>
      </c>
      <c r="AD31" s="194" t="s">
        <v>47</v>
      </c>
      <c r="AE31" s="194"/>
      <c r="AF31" s="194">
        <v>100</v>
      </c>
      <c r="AG31" s="194" t="s">
        <v>482</v>
      </c>
      <c r="AH31" s="215">
        <v>42786</v>
      </c>
      <c r="AI31" s="194" t="s">
        <v>374</v>
      </c>
      <c r="AJ31" s="194"/>
    </row>
    <row r="32" spans="1:36" s="84" customFormat="1" ht="39.950000000000003" customHeight="1" x14ac:dyDescent="0.2">
      <c r="A32" s="164">
        <v>30</v>
      </c>
      <c r="B32" s="164">
        <v>322</v>
      </c>
      <c r="C32" s="141">
        <v>42786</v>
      </c>
      <c r="D32" s="193" t="s">
        <v>483</v>
      </c>
      <c r="E32" s="194" t="s">
        <v>484</v>
      </c>
      <c r="F32" s="195" t="s">
        <v>158</v>
      </c>
      <c r="G32" s="193" t="s">
        <v>485</v>
      </c>
      <c r="H32" s="194" t="s">
        <v>77</v>
      </c>
      <c r="I32" s="195">
        <v>125</v>
      </c>
      <c r="J32" s="195"/>
      <c r="K32" s="195" t="s">
        <v>44</v>
      </c>
      <c r="L32" s="195" t="s">
        <v>44</v>
      </c>
      <c r="M32" s="199" t="s">
        <v>477</v>
      </c>
      <c r="N32" s="199"/>
      <c r="O32" s="194"/>
      <c r="P32" s="194"/>
      <c r="Q32" s="209" t="s">
        <v>44</v>
      </c>
      <c r="R32" s="194"/>
      <c r="S32" s="194" t="s">
        <v>52</v>
      </c>
      <c r="T32" s="194"/>
      <c r="U32" s="194"/>
      <c r="V32" s="194" t="s">
        <v>481</v>
      </c>
      <c r="W32" s="194" t="s">
        <v>44</v>
      </c>
      <c r="X32" s="194"/>
      <c r="Y32" s="194"/>
      <c r="Z32" s="194"/>
      <c r="AA32" s="194" t="s">
        <v>77</v>
      </c>
      <c r="AB32" s="194"/>
      <c r="AC32" s="194" t="s">
        <v>52</v>
      </c>
      <c r="AD32" s="194" t="s">
        <v>47</v>
      </c>
      <c r="AE32" s="194"/>
      <c r="AF32" s="194">
        <v>100</v>
      </c>
      <c r="AG32" s="194" t="s">
        <v>44</v>
      </c>
      <c r="AH32" s="215">
        <v>42789</v>
      </c>
      <c r="AI32" s="194" t="s">
        <v>374</v>
      </c>
      <c r="AJ32" s="194"/>
    </row>
    <row r="33" spans="1:36" s="84" customFormat="1" ht="39.950000000000003" customHeight="1" x14ac:dyDescent="0.2">
      <c r="A33" s="164">
        <v>31</v>
      </c>
      <c r="B33" s="164">
        <v>266</v>
      </c>
      <c r="C33" s="141">
        <v>42786</v>
      </c>
      <c r="D33" s="193" t="s">
        <v>2861</v>
      </c>
      <c r="E33" s="194" t="s">
        <v>2862</v>
      </c>
      <c r="F33" s="195" t="s">
        <v>2863</v>
      </c>
      <c r="G33" s="193" t="s">
        <v>172</v>
      </c>
      <c r="H33" s="194" t="s">
        <v>139</v>
      </c>
      <c r="I33" s="195">
        <v>1000</v>
      </c>
      <c r="J33" s="195" t="s">
        <v>2864</v>
      </c>
      <c r="K33" s="195" t="s">
        <v>52</v>
      </c>
      <c r="L33" s="195" t="s">
        <v>52</v>
      </c>
      <c r="M33" s="216" t="s">
        <v>466</v>
      </c>
      <c r="N33" s="199"/>
      <c r="O33" s="194"/>
      <c r="P33" s="194"/>
      <c r="Q33" s="209" t="s">
        <v>44</v>
      </c>
      <c r="R33" s="194"/>
      <c r="S33" s="194" t="s">
        <v>466</v>
      </c>
      <c r="T33" s="194"/>
      <c r="U33" s="194"/>
      <c r="V33" s="194" t="s">
        <v>2865</v>
      </c>
      <c r="W33" s="194" t="s">
        <v>334</v>
      </c>
      <c r="X33" s="194"/>
      <c r="Y33" s="194"/>
      <c r="Z33" s="194"/>
      <c r="AA33" s="194" t="s">
        <v>334</v>
      </c>
      <c r="AB33" s="194" t="s">
        <v>265</v>
      </c>
      <c r="AC33" s="194" t="s">
        <v>44</v>
      </c>
      <c r="AD33" s="194" t="s">
        <v>139</v>
      </c>
      <c r="AE33" s="194"/>
      <c r="AF33" s="194">
        <v>1000</v>
      </c>
      <c r="AG33" s="202" t="s">
        <v>2866</v>
      </c>
      <c r="AH33" s="202"/>
      <c r="AI33" s="202" t="s">
        <v>265</v>
      </c>
      <c r="AJ33" s="194"/>
    </row>
    <row r="34" spans="1:36" s="84" customFormat="1" ht="39.950000000000003" customHeight="1" x14ac:dyDescent="0.2">
      <c r="A34" s="164">
        <v>32</v>
      </c>
      <c r="B34" s="164">
        <v>323</v>
      </c>
      <c r="C34" s="141">
        <v>42790</v>
      </c>
      <c r="D34" s="193" t="s">
        <v>279</v>
      </c>
      <c r="E34" s="194" t="s">
        <v>2822</v>
      </c>
      <c r="F34" s="195" t="s">
        <v>261</v>
      </c>
      <c r="G34" s="193" t="s">
        <v>113</v>
      </c>
      <c r="H34" s="194" t="s">
        <v>114</v>
      </c>
      <c r="I34" s="195">
        <v>300</v>
      </c>
      <c r="J34" s="195"/>
      <c r="K34" s="195" t="s">
        <v>44</v>
      </c>
      <c r="L34" s="195" t="s">
        <v>44</v>
      </c>
      <c r="M34" s="199" t="s">
        <v>477</v>
      </c>
      <c r="N34" s="199"/>
      <c r="O34" s="194"/>
      <c r="P34" s="194"/>
      <c r="Q34" s="209" t="s">
        <v>44</v>
      </c>
      <c r="R34" s="194"/>
      <c r="S34" s="194" t="s">
        <v>52</v>
      </c>
      <c r="T34" s="194"/>
      <c r="U34" s="194"/>
      <c r="V34" s="194" t="s">
        <v>44</v>
      </c>
      <c r="W34" s="194" t="s">
        <v>44</v>
      </c>
      <c r="X34" s="194"/>
      <c r="Y34" s="194"/>
      <c r="Z34" s="194"/>
      <c r="AA34" s="194" t="s">
        <v>216</v>
      </c>
      <c r="AB34" s="194" t="s">
        <v>352</v>
      </c>
      <c r="AC34" s="194" t="s">
        <v>52</v>
      </c>
      <c r="AD34" s="194" t="s">
        <v>47</v>
      </c>
      <c r="AE34" s="194"/>
      <c r="AF34" s="194">
        <v>300</v>
      </c>
      <c r="AG34" s="194" t="s">
        <v>44</v>
      </c>
      <c r="AH34" s="215">
        <v>42867</v>
      </c>
      <c r="AI34" s="194" t="s">
        <v>91</v>
      </c>
      <c r="AJ34" s="194"/>
    </row>
    <row r="35" spans="1:36" s="84" customFormat="1" ht="39.950000000000003" customHeight="1" x14ac:dyDescent="0.2">
      <c r="A35" s="164">
        <v>33</v>
      </c>
      <c r="B35" s="164">
        <v>28</v>
      </c>
      <c r="C35" s="141">
        <v>42790</v>
      </c>
      <c r="D35" s="193" t="s">
        <v>486</v>
      </c>
      <c r="E35" s="194" t="s">
        <v>487</v>
      </c>
      <c r="F35" s="195" t="s">
        <v>65</v>
      </c>
      <c r="G35" s="193" t="s">
        <v>122</v>
      </c>
      <c r="H35" s="194" t="s">
        <v>123</v>
      </c>
      <c r="I35" s="195">
        <v>200</v>
      </c>
      <c r="J35" s="195"/>
      <c r="K35" s="195" t="s">
        <v>44</v>
      </c>
      <c r="L35" s="195" t="s">
        <v>44</v>
      </c>
      <c r="M35" s="199" t="s">
        <v>477</v>
      </c>
      <c r="N35" s="199"/>
      <c r="O35" s="194"/>
      <c r="P35" s="194"/>
      <c r="Q35" s="209" t="s">
        <v>44</v>
      </c>
      <c r="R35" s="194"/>
      <c r="S35" s="194" t="s">
        <v>52</v>
      </c>
      <c r="T35" s="194"/>
      <c r="U35" s="194"/>
      <c r="V35" s="194" t="s">
        <v>59</v>
      </c>
      <c r="W35" s="194" t="s">
        <v>59</v>
      </c>
      <c r="X35" s="194"/>
      <c r="Y35" s="194"/>
      <c r="Z35" s="194"/>
      <c r="AA35" s="194" t="s">
        <v>351</v>
      </c>
      <c r="AB35" s="194"/>
      <c r="AC35" s="194" t="s">
        <v>52</v>
      </c>
      <c r="AD35" s="194" t="s">
        <v>47</v>
      </c>
      <c r="AE35" s="194"/>
      <c r="AF35" s="194">
        <v>200</v>
      </c>
      <c r="AG35" s="194" t="s">
        <v>44</v>
      </c>
      <c r="AH35" s="215">
        <v>42791</v>
      </c>
      <c r="AI35" s="194" t="s">
        <v>488</v>
      </c>
      <c r="AJ35" s="194"/>
    </row>
    <row r="36" spans="1:36" s="84" customFormat="1" ht="39.950000000000003" customHeight="1" x14ac:dyDescent="0.2">
      <c r="A36" s="164">
        <v>34</v>
      </c>
      <c r="B36" s="164">
        <v>42</v>
      </c>
      <c r="C36" s="141">
        <v>42790</v>
      </c>
      <c r="D36" s="193" t="s">
        <v>92</v>
      </c>
      <c r="E36" s="194" t="s">
        <v>93</v>
      </c>
      <c r="F36" s="195" t="s">
        <v>94</v>
      </c>
      <c r="G36" s="193" t="s">
        <v>82</v>
      </c>
      <c r="H36" s="194" t="s">
        <v>43</v>
      </c>
      <c r="I36" s="195">
        <v>2000</v>
      </c>
      <c r="J36" s="195" t="s">
        <v>522</v>
      </c>
      <c r="K36" s="195" t="s">
        <v>52</v>
      </c>
      <c r="L36" s="195" t="s">
        <v>44</v>
      </c>
      <c r="M36" s="199" t="s">
        <v>477</v>
      </c>
      <c r="N36" s="199"/>
      <c r="O36" s="194"/>
      <c r="P36" s="194"/>
      <c r="Q36" s="211" t="s">
        <v>47</v>
      </c>
      <c r="R36" s="194"/>
      <c r="S36" s="194" t="s">
        <v>52</v>
      </c>
      <c r="T36" s="194"/>
      <c r="U36" s="194"/>
      <c r="V36" s="194" t="s">
        <v>47</v>
      </c>
      <c r="W36" s="194" t="s">
        <v>47</v>
      </c>
      <c r="X36" s="194"/>
      <c r="Y36" s="194"/>
      <c r="Z36" s="194"/>
      <c r="AA36" s="194" t="s">
        <v>47</v>
      </c>
      <c r="AB36" s="194"/>
      <c r="AC36" s="194" t="s">
        <v>52</v>
      </c>
      <c r="AD36" s="194" t="s">
        <v>47</v>
      </c>
      <c r="AE36" s="194"/>
      <c r="AF36" s="194">
        <v>2000</v>
      </c>
      <c r="AG36" s="194" t="s">
        <v>44</v>
      </c>
      <c r="AH36" s="215">
        <v>42829</v>
      </c>
      <c r="AI36" s="194" t="s">
        <v>96</v>
      </c>
      <c r="AJ36" s="194"/>
    </row>
    <row r="37" spans="1:36" s="84" customFormat="1" ht="39.950000000000003" customHeight="1" x14ac:dyDescent="0.2">
      <c r="A37" s="164">
        <v>35</v>
      </c>
      <c r="B37" s="164">
        <v>87</v>
      </c>
      <c r="C37" s="141">
        <v>42790</v>
      </c>
      <c r="D37" s="193" t="s">
        <v>410</v>
      </c>
      <c r="E37" s="194" t="s">
        <v>411</v>
      </c>
      <c r="F37" s="195" t="s">
        <v>412</v>
      </c>
      <c r="G37" s="193" t="s">
        <v>77</v>
      </c>
      <c r="H37" s="194" t="s">
        <v>77</v>
      </c>
      <c r="I37" s="195">
        <v>100</v>
      </c>
      <c r="J37" s="195"/>
      <c r="K37" s="195" t="s">
        <v>44</v>
      </c>
      <c r="L37" s="195" t="s">
        <v>44</v>
      </c>
      <c r="M37" s="199" t="s">
        <v>477</v>
      </c>
      <c r="N37" s="199"/>
      <c r="O37" s="194"/>
      <c r="P37" s="194"/>
      <c r="Q37" s="209" t="s">
        <v>44</v>
      </c>
      <c r="R37" s="194"/>
      <c r="S37" s="194" t="s">
        <v>52</v>
      </c>
      <c r="T37" s="194"/>
      <c r="U37" s="194"/>
      <c r="V37" s="194" t="s">
        <v>59</v>
      </c>
      <c r="W37" s="194" t="s">
        <v>59</v>
      </c>
      <c r="X37" s="194" t="s">
        <v>44</v>
      </c>
      <c r="Y37" s="194"/>
      <c r="Z37" s="194"/>
      <c r="AA37" s="194" t="s">
        <v>77</v>
      </c>
      <c r="AB37" s="194"/>
      <c r="AC37" s="194" t="s">
        <v>52</v>
      </c>
      <c r="AD37" s="194" t="s">
        <v>47</v>
      </c>
      <c r="AE37" s="194"/>
      <c r="AF37" s="194">
        <v>100</v>
      </c>
      <c r="AG37" s="194" t="s">
        <v>44</v>
      </c>
      <c r="AH37" s="215">
        <v>42825</v>
      </c>
      <c r="AI37" s="194" t="s">
        <v>258</v>
      </c>
      <c r="AJ37" s="194"/>
    </row>
    <row r="38" spans="1:36" s="84" customFormat="1" ht="39.950000000000003" customHeight="1" x14ac:dyDescent="0.2">
      <c r="A38" s="164">
        <v>36</v>
      </c>
      <c r="B38" s="164">
        <v>86</v>
      </c>
      <c r="C38" s="141">
        <v>42794</v>
      </c>
      <c r="D38" s="193" t="s">
        <v>388</v>
      </c>
      <c r="E38" s="194" t="s">
        <v>389</v>
      </c>
      <c r="F38" s="195" t="s">
        <v>390</v>
      </c>
      <c r="G38" s="193" t="s">
        <v>172</v>
      </c>
      <c r="H38" s="194" t="s">
        <v>139</v>
      </c>
      <c r="I38" s="195">
        <v>1000</v>
      </c>
      <c r="J38" s="195" t="s">
        <v>2867</v>
      </c>
      <c r="K38" s="195" t="s">
        <v>52</v>
      </c>
      <c r="L38" s="195" t="s">
        <v>44</v>
      </c>
      <c r="M38" s="199" t="s">
        <v>480</v>
      </c>
      <c r="N38" s="199"/>
      <c r="O38" s="194"/>
      <c r="P38" s="194"/>
      <c r="Q38" s="209" t="s">
        <v>44</v>
      </c>
      <c r="R38" s="194"/>
      <c r="S38" s="194" t="s">
        <v>44</v>
      </c>
      <c r="T38" s="194"/>
      <c r="U38" s="194"/>
      <c r="V38" s="194" t="s">
        <v>59</v>
      </c>
      <c r="W38" s="194" t="s">
        <v>59</v>
      </c>
      <c r="X38" s="194"/>
      <c r="Y38" s="194"/>
      <c r="Z38" s="194"/>
      <c r="AA38" s="194" t="s">
        <v>62</v>
      </c>
      <c r="AB38" s="195" t="s">
        <v>2867</v>
      </c>
      <c r="AC38" s="194" t="s">
        <v>44</v>
      </c>
      <c r="AD38" s="194" t="s">
        <v>139</v>
      </c>
      <c r="AE38" s="194"/>
      <c r="AF38" s="194">
        <v>1000</v>
      </c>
      <c r="AG38" s="194" t="s">
        <v>2868</v>
      </c>
      <c r="AH38" s="215">
        <v>42815</v>
      </c>
      <c r="AI38" s="194" t="s">
        <v>258</v>
      </c>
      <c r="AJ38" s="194"/>
    </row>
    <row r="39" spans="1:36" s="84" customFormat="1" ht="39.950000000000003" customHeight="1" x14ac:dyDescent="0.2">
      <c r="A39" s="164">
        <v>37</v>
      </c>
      <c r="B39" s="164">
        <v>282</v>
      </c>
      <c r="C39" s="141">
        <v>42794</v>
      </c>
      <c r="D39" s="193" t="s">
        <v>141</v>
      </c>
      <c r="E39" s="194" t="s">
        <v>142</v>
      </c>
      <c r="F39" s="195" t="s">
        <v>41</v>
      </c>
      <c r="G39" s="193" t="s">
        <v>82</v>
      </c>
      <c r="H39" s="194" t="s">
        <v>43</v>
      </c>
      <c r="I39" s="195">
        <v>3000</v>
      </c>
      <c r="J39" s="195"/>
      <c r="K39" s="195" t="s">
        <v>44</v>
      </c>
      <c r="L39" s="195" t="s">
        <v>44</v>
      </c>
      <c r="M39" s="199" t="s">
        <v>477</v>
      </c>
      <c r="N39" s="199"/>
      <c r="O39" s="194"/>
      <c r="P39" s="194"/>
      <c r="Q39" s="209" t="s">
        <v>44</v>
      </c>
      <c r="R39" s="194"/>
      <c r="S39" s="194" t="s">
        <v>44</v>
      </c>
      <c r="T39" s="194"/>
      <c r="U39" s="194"/>
      <c r="V39" s="194" t="s">
        <v>372</v>
      </c>
      <c r="W39" s="203" t="s">
        <v>52</v>
      </c>
      <c r="X39" s="194"/>
      <c r="Y39" s="194"/>
      <c r="Z39" s="194"/>
      <c r="AA39" s="194" t="s">
        <v>62</v>
      </c>
      <c r="AB39" s="194" t="s">
        <v>2869</v>
      </c>
      <c r="AC39" s="194" t="s">
        <v>44</v>
      </c>
      <c r="AD39" s="194" t="s">
        <v>57</v>
      </c>
      <c r="AE39" s="194"/>
      <c r="AF39" s="194">
        <v>2000</v>
      </c>
      <c r="AG39" s="194" t="s">
        <v>44</v>
      </c>
      <c r="AH39" s="215">
        <v>42825</v>
      </c>
      <c r="AI39" s="194" t="s">
        <v>108</v>
      </c>
      <c r="AJ39" s="194"/>
    </row>
    <row r="40" spans="1:36" s="84" customFormat="1" ht="39.950000000000003" customHeight="1" x14ac:dyDescent="0.2">
      <c r="A40" s="164">
        <v>38</v>
      </c>
      <c r="B40" s="164">
        <v>324</v>
      </c>
      <c r="C40" s="141">
        <v>42794</v>
      </c>
      <c r="D40" s="193" t="s">
        <v>152</v>
      </c>
      <c r="E40" s="194" t="s">
        <v>153</v>
      </c>
      <c r="F40" s="195" t="s">
        <v>41</v>
      </c>
      <c r="G40" s="193" t="s">
        <v>122</v>
      </c>
      <c r="H40" s="194" t="s">
        <v>123</v>
      </c>
      <c r="I40" s="195">
        <v>200</v>
      </c>
      <c r="J40" s="195"/>
      <c r="K40" s="195" t="s">
        <v>52</v>
      </c>
      <c r="L40" s="195" t="s">
        <v>44</v>
      </c>
      <c r="M40" s="199" t="s">
        <v>480</v>
      </c>
      <c r="N40" s="199"/>
      <c r="O40" s="194"/>
      <c r="P40" s="194"/>
      <c r="Q40" s="209" t="s">
        <v>44</v>
      </c>
      <c r="R40" s="194"/>
      <c r="S40" s="194" t="s">
        <v>52</v>
      </c>
      <c r="T40" s="194"/>
      <c r="U40" s="194"/>
      <c r="V40" s="194" t="s">
        <v>44</v>
      </c>
      <c r="W40" s="194" t="s">
        <v>44</v>
      </c>
      <c r="X40" s="194"/>
      <c r="Y40" s="194"/>
      <c r="Z40" s="194"/>
      <c r="AA40" s="194" t="s">
        <v>351</v>
      </c>
      <c r="AB40" s="194"/>
      <c r="AC40" s="194" t="s">
        <v>52</v>
      </c>
      <c r="AD40" s="194" t="s">
        <v>47</v>
      </c>
      <c r="AE40" s="194"/>
      <c r="AF40" s="194">
        <v>200</v>
      </c>
      <c r="AG40" s="194" t="s">
        <v>44</v>
      </c>
      <c r="AH40" s="215">
        <v>42881</v>
      </c>
      <c r="AI40" s="194" t="s">
        <v>108</v>
      </c>
      <c r="AJ40" s="194"/>
    </row>
    <row r="41" spans="1:36" s="84" customFormat="1" ht="39.950000000000003" customHeight="1" x14ac:dyDescent="0.2">
      <c r="A41" s="164">
        <v>39</v>
      </c>
      <c r="B41" s="164">
        <v>278</v>
      </c>
      <c r="C41" s="141">
        <v>42797</v>
      </c>
      <c r="D41" s="193" t="s">
        <v>489</v>
      </c>
      <c r="E41" s="194" t="s">
        <v>490</v>
      </c>
      <c r="F41" s="195" t="s">
        <v>194</v>
      </c>
      <c r="G41" s="193" t="s">
        <v>82</v>
      </c>
      <c r="H41" s="194" t="s">
        <v>43</v>
      </c>
      <c r="I41" s="195">
        <v>2000</v>
      </c>
      <c r="J41" s="200" t="s">
        <v>491</v>
      </c>
      <c r="K41" s="195" t="s">
        <v>44</v>
      </c>
      <c r="L41" s="195" t="s">
        <v>44</v>
      </c>
      <c r="M41" s="199" t="s">
        <v>492</v>
      </c>
      <c r="N41" s="199"/>
      <c r="O41" s="194"/>
      <c r="P41" s="194"/>
      <c r="Q41" s="209" t="s">
        <v>44</v>
      </c>
      <c r="R41" s="194"/>
      <c r="S41" s="194" t="s">
        <v>44</v>
      </c>
      <c r="T41" s="194"/>
      <c r="U41" s="194"/>
      <c r="V41" s="194" t="s">
        <v>372</v>
      </c>
      <c r="W41" s="194" t="s">
        <v>59</v>
      </c>
      <c r="X41" s="194"/>
      <c r="Y41" s="194"/>
      <c r="Z41" s="194"/>
      <c r="AA41" s="194" t="s">
        <v>62</v>
      </c>
      <c r="AB41" s="194"/>
      <c r="AC41" s="194" t="s">
        <v>44</v>
      </c>
      <c r="AD41" s="194" t="s">
        <v>43</v>
      </c>
      <c r="AE41" s="194"/>
      <c r="AF41" s="194">
        <v>2000</v>
      </c>
      <c r="AG41" s="194" t="s">
        <v>44</v>
      </c>
      <c r="AH41" s="215">
        <v>42822</v>
      </c>
      <c r="AI41" s="194" t="s">
        <v>233</v>
      </c>
      <c r="AJ41" s="194"/>
    </row>
    <row r="42" spans="1:36" s="84" customFormat="1" ht="39.950000000000003" customHeight="1" x14ac:dyDescent="0.2">
      <c r="A42" s="164">
        <v>40</v>
      </c>
      <c r="B42" s="164"/>
      <c r="C42" s="141">
        <v>42797</v>
      </c>
      <c r="D42" s="193" t="s">
        <v>493</v>
      </c>
      <c r="E42" s="194" t="s">
        <v>494</v>
      </c>
      <c r="F42" s="195" t="s">
        <v>163</v>
      </c>
      <c r="G42" s="193" t="s">
        <v>495</v>
      </c>
      <c r="H42" s="194" t="s">
        <v>496</v>
      </c>
      <c r="I42" s="195">
        <v>0</v>
      </c>
      <c r="J42" s="195"/>
      <c r="K42" s="195" t="s">
        <v>44</v>
      </c>
      <c r="L42" s="195" t="s">
        <v>44</v>
      </c>
      <c r="M42" s="199" t="s">
        <v>47</v>
      </c>
      <c r="N42" s="199"/>
      <c r="O42" s="194"/>
      <c r="P42" s="194"/>
      <c r="Q42" s="209" t="s">
        <v>44</v>
      </c>
      <c r="R42" s="194"/>
      <c r="S42" s="194" t="s">
        <v>52</v>
      </c>
      <c r="T42" s="194"/>
      <c r="U42" s="194"/>
      <c r="V42" s="194" t="s">
        <v>52</v>
      </c>
      <c r="W42" s="194" t="s">
        <v>47</v>
      </c>
      <c r="X42" s="194"/>
      <c r="Y42" s="194"/>
      <c r="Z42" s="194"/>
      <c r="AA42" s="194" t="s">
        <v>334</v>
      </c>
      <c r="AB42" s="194" t="s">
        <v>265</v>
      </c>
      <c r="AC42" s="194" t="s">
        <v>52</v>
      </c>
      <c r="AD42" s="194" t="s">
        <v>47</v>
      </c>
      <c r="AE42" s="194"/>
      <c r="AF42" s="194" t="s">
        <v>47</v>
      </c>
      <c r="AG42" s="194" t="s">
        <v>47</v>
      </c>
      <c r="AH42" s="194" t="s">
        <v>47</v>
      </c>
      <c r="AI42" s="194" t="s">
        <v>47</v>
      </c>
      <c r="AJ42" s="194"/>
    </row>
    <row r="43" spans="1:36" s="84" customFormat="1" ht="39.950000000000003" customHeight="1" x14ac:dyDescent="0.2">
      <c r="A43" s="164">
        <v>41</v>
      </c>
      <c r="B43" s="164">
        <v>179</v>
      </c>
      <c r="C43" s="141">
        <v>42797</v>
      </c>
      <c r="D43" s="193" t="s">
        <v>263</v>
      </c>
      <c r="E43" s="194" t="s">
        <v>745</v>
      </c>
      <c r="F43" s="195" t="s">
        <v>163</v>
      </c>
      <c r="G43" s="193" t="s">
        <v>76</v>
      </c>
      <c r="H43" s="194" t="s">
        <v>77</v>
      </c>
      <c r="I43" s="195">
        <v>100</v>
      </c>
      <c r="J43" s="195"/>
      <c r="K43" s="195" t="s">
        <v>44</v>
      </c>
      <c r="L43" s="195" t="s">
        <v>44</v>
      </c>
      <c r="M43" s="199" t="s">
        <v>477</v>
      </c>
      <c r="N43" s="199"/>
      <c r="O43" s="194"/>
      <c r="P43" s="194"/>
      <c r="Q43" s="209" t="s">
        <v>44</v>
      </c>
      <c r="R43" s="194"/>
      <c r="S43" s="194" t="s">
        <v>52</v>
      </c>
      <c r="T43" s="194"/>
      <c r="U43" s="194"/>
      <c r="V43" s="194" t="s">
        <v>44</v>
      </c>
      <c r="W43" s="194" t="s">
        <v>44</v>
      </c>
      <c r="X43" s="194" t="s">
        <v>44</v>
      </c>
      <c r="Y43" s="194"/>
      <c r="Z43" s="194"/>
      <c r="AA43" s="194" t="s">
        <v>77</v>
      </c>
      <c r="AB43" s="194"/>
      <c r="AC43" s="194" t="s">
        <v>52</v>
      </c>
      <c r="AD43" s="194" t="s">
        <v>47</v>
      </c>
      <c r="AE43" s="194"/>
      <c r="AF43" s="194">
        <v>100</v>
      </c>
      <c r="AG43" s="194" t="s">
        <v>44</v>
      </c>
      <c r="AH43" s="215">
        <v>42798</v>
      </c>
      <c r="AI43" s="194" t="s">
        <v>265</v>
      </c>
      <c r="AJ43" s="194"/>
    </row>
    <row r="44" spans="1:36" s="84" customFormat="1" ht="39.950000000000003" customHeight="1" x14ac:dyDescent="0.2">
      <c r="A44" s="164">
        <v>42</v>
      </c>
      <c r="B44" s="164">
        <v>280</v>
      </c>
      <c r="C44" s="141">
        <v>42797</v>
      </c>
      <c r="D44" s="193" t="s">
        <v>497</v>
      </c>
      <c r="E44" s="194" t="s">
        <v>498</v>
      </c>
      <c r="F44" s="195" t="s">
        <v>163</v>
      </c>
      <c r="G44" s="193" t="s">
        <v>499</v>
      </c>
      <c r="H44" s="194" t="s">
        <v>496</v>
      </c>
      <c r="I44" s="195">
        <v>0</v>
      </c>
      <c r="J44" s="195"/>
      <c r="K44" s="195" t="s">
        <v>44</v>
      </c>
      <c r="L44" s="195" t="s">
        <v>44</v>
      </c>
      <c r="M44" s="199" t="s">
        <v>47</v>
      </c>
      <c r="N44" s="199"/>
      <c r="O44" s="194"/>
      <c r="P44" s="194"/>
      <c r="Q44" s="209" t="s">
        <v>44</v>
      </c>
      <c r="R44" s="194"/>
      <c r="S44" s="194" t="s">
        <v>52</v>
      </c>
      <c r="T44" s="194"/>
      <c r="U44" s="194"/>
      <c r="V44" s="194" t="s">
        <v>52</v>
      </c>
      <c r="W44" s="194" t="s">
        <v>47</v>
      </c>
      <c r="X44" s="194"/>
      <c r="Y44" s="194"/>
      <c r="Z44" s="194"/>
      <c r="AA44" s="194" t="s">
        <v>334</v>
      </c>
      <c r="AB44" s="194" t="s">
        <v>265</v>
      </c>
      <c r="AC44" s="194" t="s">
        <v>52</v>
      </c>
      <c r="AD44" s="194" t="s">
        <v>47</v>
      </c>
      <c r="AE44" s="194"/>
      <c r="AF44" s="194" t="s">
        <v>47</v>
      </c>
      <c r="AG44" s="194" t="s">
        <v>47</v>
      </c>
      <c r="AH44" s="194" t="s">
        <v>47</v>
      </c>
      <c r="AI44" s="194" t="s">
        <v>47</v>
      </c>
      <c r="AJ44" s="194"/>
    </row>
    <row r="45" spans="1:36" s="84" customFormat="1" ht="39.950000000000003" customHeight="1" x14ac:dyDescent="0.2">
      <c r="A45" s="164">
        <v>43</v>
      </c>
      <c r="B45" s="164">
        <v>271</v>
      </c>
      <c r="C45" s="141">
        <v>42797</v>
      </c>
      <c r="D45" s="193" t="s">
        <v>421</v>
      </c>
      <c r="E45" s="194" t="s">
        <v>422</v>
      </c>
      <c r="F45" s="195" t="s">
        <v>163</v>
      </c>
      <c r="G45" s="193" t="s">
        <v>76</v>
      </c>
      <c r="H45" s="194" t="s">
        <v>77</v>
      </c>
      <c r="I45" s="195">
        <v>100</v>
      </c>
      <c r="J45" s="195"/>
      <c r="K45" s="195" t="s">
        <v>44</v>
      </c>
      <c r="L45" s="195" t="s">
        <v>44</v>
      </c>
      <c r="M45" s="199" t="s">
        <v>477</v>
      </c>
      <c r="N45" s="199"/>
      <c r="O45" s="194"/>
      <c r="P45" s="194"/>
      <c r="Q45" s="209" t="s">
        <v>44</v>
      </c>
      <c r="R45" s="194"/>
      <c r="S45" s="194" t="s">
        <v>52</v>
      </c>
      <c r="T45" s="194"/>
      <c r="U45" s="194"/>
      <c r="V45" s="194" t="s">
        <v>44</v>
      </c>
      <c r="W45" s="194" t="s">
        <v>44</v>
      </c>
      <c r="X45" s="194"/>
      <c r="Y45" s="194"/>
      <c r="Z45" s="194"/>
      <c r="AA45" s="194" t="s">
        <v>77</v>
      </c>
      <c r="AB45" s="194"/>
      <c r="AC45" s="194" t="s">
        <v>52</v>
      </c>
      <c r="AD45" s="194" t="s">
        <v>47</v>
      </c>
      <c r="AE45" s="194"/>
      <c r="AF45" s="194">
        <v>100</v>
      </c>
      <c r="AG45" s="194" t="s">
        <v>44</v>
      </c>
      <c r="AH45" s="215">
        <v>42798</v>
      </c>
      <c r="AI45" s="194" t="s">
        <v>265</v>
      </c>
      <c r="AJ45" s="194"/>
    </row>
    <row r="46" spans="1:36" s="84" customFormat="1" ht="39.950000000000003" customHeight="1" x14ac:dyDescent="0.2">
      <c r="A46" s="164">
        <v>44</v>
      </c>
      <c r="B46" s="164">
        <v>77</v>
      </c>
      <c r="C46" s="141">
        <v>42797</v>
      </c>
      <c r="D46" s="193" t="s">
        <v>500</v>
      </c>
      <c r="E46" s="194" t="s">
        <v>501</v>
      </c>
      <c r="F46" s="195" t="s">
        <v>148</v>
      </c>
      <c r="G46" s="193" t="s">
        <v>66</v>
      </c>
      <c r="H46" s="194" t="s">
        <v>67</v>
      </c>
      <c r="I46" s="195">
        <v>500</v>
      </c>
      <c r="J46" s="195"/>
      <c r="K46" s="195" t="s">
        <v>44</v>
      </c>
      <c r="L46" s="195" t="s">
        <v>44</v>
      </c>
      <c r="M46" s="199" t="s">
        <v>477</v>
      </c>
      <c r="N46" s="199"/>
      <c r="O46" s="194"/>
      <c r="P46" s="194"/>
      <c r="Q46" s="209" t="s">
        <v>44</v>
      </c>
      <c r="R46" s="194"/>
      <c r="S46" s="194" t="s">
        <v>44</v>
      </c>
      <c r="T46" s="194"/>
      <c r="U46" s="194"/>
      <c r="V46" s="194" t="s">
        <v>502</v>
      </c>
      <c r="W46" s="194" t="s">
        <v>502</v>
      </c>
      <c r="X46" s="194"/>
      <c r="Y46" s="194" t="s">
        <v>503</v>
      </c>
      <c r="Z46" s="194"/>
      <c r="AA46" s="194" t="s">
        <v>216</v>
      </c>
      <c r="AB46" s="194"/>
      <c r="AC46" s="194" t="s">
        <v>44</v>
      </c>
      <c r="AD46" s="194" t="s">
        <v>203</v>
      </c>
      <c r="AE46" s="194"/>
      <c r="AF46" s="194">
        <v>500</v>
      </c>
      <c r="AG46" s="194" t="s">
        <v>44</v>
      </c>
      <c r="AH46" s="215">
        <v>42798</v>
      </c>
      <c r="AI46" s="194" t="s">
        <v>504</v>
      </c>
      <c r="AJ46" s="194"/>
    </row>
    <row r="47" spans="1:36" s="84" customFormat="1" ht="39.950000000000003" customHeight="1" x14ac:dyDescent="0.2">
      <c r="A47" s="164">
        <v>45</v>
      </c>
      <c r="B47" s="164">
        <v>122</v>
      </c>
      <c r="C47" s="141">
        <v>42797</v>
      </c>
      <c r="D47" s="193" t="s">
        <v>505</v>
      </c>
      <c r="E47" s="194" t="s">
        <v>506</v>
      </c>
      <c r="F47" s="195" t="s">
        <v>361</v>
      </c>
      <c r="G47" s="193" t="s">
        <v>172</v>
      </c>
      <c r="H47" s="194" t="s">
        <v>139</v>
      </c>
      <c r="I47" s="195">
        <v>1000</v>
      </c>
      <c r="J47" s="195"/>
      <c r="K47" s="195" t="s">
        <v>44</v>
      </c>
      <c r="L47" s="195" t="s">
        <v>44</v>
      </c>
      <c r="M47" s="199" t="s">
        <v>477</v>
      </c>
      <c r="N47" s="199"/>
      <c r="O47" s="194"/>
      <c r="P47" s="194"/>
      <c r="Q47" s="209" t="s">
        <v>44</v>
      </c>
      <c r="R47" s="194"/>
      <c r="S47" s="194" t="s">
        <v>44</v>
      </c>
      <c r="T47" s="194"/>
      <c r="U47" s="194"/>
      <c r="V47" s="194" t="s">
        <v>44</v>
      </c>
      <c r="W47" s="203" t="s">
        <v>44</v>
      </c>
      <c r="X47" s="203"/>
      <c r="Y47" s="203"/>
      <c r="Z47" s="194"/>
      <c r="AA47" s="194" t="s">
        <v>62</v>
      </c>
      <c r="AB47" s="194"/>
      <c r="AC47" s="194" t="s">
        <v>44</v>
      </c>
      <c r="AD47" s="194" t="s">
        <v>43</v>
      </c>
      <c r="AE47" s="194"/>
      <c r="AF47" s="194">
        <v>1000</v>
      </c>
      <c r="AG47" s="194" t="s">
        <v>44</v>
      </c>
      <c r="AH47" s="215">
        <v>42798</v>
      </c>
      <c r="AI47" s="194" t="s">
        <v>364</v>
      </c>
      <c r="AJ47" s="194"/>
    </row>
    <row r="48" spans="1:36" s="84" customFormat="1" ht="39.950000000000003" customHeight="1" x14ac:dyDescent="0.2">
      <c r="A48" s="164">
        <v>46</v>
      </c>
      <c r="B48" s="164">
        <v>167</v>
      </c>
      <c r="C48" s="141">
        <v>42797</v>
      </c>
      <c r="D48" s="193" t="s">
        <v>54</v>
      </c>
      <c r="E48" s="194" t="s">
        <v>2761</v>
      </c>
      <c r="F48" s="195" t="s">
        <v>41</v>
      </c>
      <c r="G48" s="193" t="s">
        <v>56</v>
      </c>
      <c r="H48" s="194" t="s">
        <v>57</v>
      </c>
      <c r="I48" s="195">
        <v>0</v>
      </c>
      <c r="J48" s="195"/>
      <c r="K48" s="195" t="s">
        <v>47</v>
      </c>
      <c r="L48" s="195" t="s">
        <v>47</v>
      </c>
      <c r="M48" s="199" t="s">
        <v>47</v>
      </c>
      <c r="N48" s="199" t="s">
        <v>47</v>
      </c>
      <c r="O48" s="194" t="s">
        <v>47</v>
      </c>
      <c r="P48" s="194" t="s">
        <v>44</v>
      </c>
      <c r="Q48" s="209" t="s">
        <v>44</v>
      </c>
      <c r="R48" s="194" t="s">
        <v>44</v>
      </c>
      <c r="S48" s="194" t="s">
        <v>44</v>
      </c>
      <c r="T48" s="194"/>
      <c r="U48" s="194"/>
      <c r="V48" s="194" t="s">
        <v>59</v>
      </c>
      <c r="W48" s="194" t="s">
        <v>44</v>
      </c>
      <c r="X48" s="194" t="s">
        <v>2837</v>
      </c>
      <c r="Y48" s="194"/>
      <c r="Z48" s="194"/>
      <c r="AA48" s="194" t="s">
        <v>62</v>
      </c>
      <c r="AB48" s="194"/>
      <c r="AC48" s="194" t="s">
        <v>44</v>
      </c>
      <c r="AD48" s="194" t="s">
        <v>43</v>
      </c>
      <c r="AE48" s="194"/>
      <c r="AF48" s="194" t="s">
        <v>47</v>
      </c>
      <c r="AG48" s="194" t="s">
        <v>47</v>
      </c>
      <c r="AH48" s="194" t="s">
        <v>47</v>
      </c>
      <c r="AI48" s="194" t="s">
        <v>47</v>
      </c>
      <c r="AJ48" s="194"/>
    </row>
    <row r="49" spans="1:36" s="84" customFormat="1" ht="39.950000000000003" customHeight="1" x14ac:dyDescent="0.2">
      <c r="A49" s="164">
        <v>47</v>
      </c>
      <c r="B49" s="164">
        <v>22</v>
      </c>
      <c r="C49" s="141">
        <v>42797</v>
      </c>
      <c r="D49" s="193" t="s">
        <v>2870</v>
      </c>
      <c r="E49" s="194" t="s">
        <v>64</v>
      </c>
      <c r="F49" s="195" t="s">
        <v>65</v>
      </c>
      <c r="G49" s="193" t="s">
        <v>66</v>
      </c>
      <c r="H49" s="194" t="s">
        <v>67</v>
      </c>
      <c r="I49" s="195">
        <v>500</v>
      </c>
      <c r="J49" s="195"/>
      <c r="K49" s="195" t="s">
        <v>52</v>
      </c>
      <c r="L49" s="195" t="s">
        <v>44</v>
      </c>
      <c r="M49" s="199" t="s">
        <v>477</v>
      </c>
      <c r="N49" s="199"/>
      <c r="O49" s="194"/>
      <c r="P49" s="194"/>
      <c r="Q49" s="209" t="s">
        <v>44</v>
      </c>
      <c r="R49" s="194"/>
      <c r="S49" s="194"/>
      <c r="T49" s="194"/>
      <c r="U49" s="194"/>
      <c r="V49" s="194" t="s">
        <v>510</v>
      </c>
      <c r="W49" s="194" t="s">
        <v>59</v>
      </c>
      <c r="X49" s="194"/>
      <c r="Y49" s="194"/>
      <c r="Z49" s="194"/>
      <c r="AA49" s="194" t="s">
        <v>62</v>
      </c>
      <c r="AB49" s="194" t="s">
        <v>2836</v>
      </c>
      <c r="AC49" s="194" t="s">
        <v>44</v>
      </c>
      <c r="AD49" s="194" t="s">
        <v>203</v>
      </c>
      <c r="AE49" s="194"/>
      <c r="AF49" s="194">
        <v>500</v>
      </c>
      <c r="AG49" s="194" t="s">
        <v>44</v>
      </c>
      <c r="AH49" s="215">
        <v>42806</v>
      </c>
      <c r="AI49" s="194" t="s">
        <v>488</v>
      </c>
      <c r="AJ49" s="194"/>
    </row>
    <row r="50" spans="1:36" s="84" customFormat="1" ht="39.950000000000003" customHeight="1" x14ac:dyDescent="0.2">
      <c r="A50" s="164">
        <v>48</v>
      </c>
      <c r="B50" s="164">
        <v>4</v>
      </c>
      <c r="C50" s="141">
        <v>42797</v>
      </c>
      <c r="D50" s="193" t="s">
        <v>507</v>
      </c>
      <c r="E50" s="194" t="s">
        <v>508</v>
      </c>
      <c r="F50" s="195" t="s">
        <v>126</v>
      </c>
      <c r="G50" s="193" t="s">
        <v>509</v>
      </c>
      <c r="H50" s="194" t="s">
        <v>67</v>
      </c>
      <c r="I50" s="195">
        <v>0</v>
      </c>
      <c r="J50" s="195"/>
      <c r="K50" s="195" t="s">
        <v>47</v>
      </c>
      <c r="L50" s="195" t="s">
        <v>47</v>
      </c>
      <c r="M50" s="199" t="s">
        <v>47</v>
      </c>
      <c r="N50" s="199"/>
      <c r="O50" s="194"/>
      <c r="P50" s="194"/>
      <c r="Q50" s="209" t="s">
        <v>44</v>
      </c>
      <c r="R50" s="194"/>
      <c r="S50" s="194"/>
      <c r="T50" s="194"/>
      <c r="U50" s="194"/>
      <c r="V50" s="194" t="s">
        <v>510</v>
      </c>
      <c r="W50" s="194" t="s">
        <v>59</v>
      </c>
      <c r="X50" s="194"/>
      <c r="Y50" s="194"/>
      <c r="Z50" s="194"/>
      <c r="AA50" s="194" t="s">
        <v>62</v>
      </c>
      <c r="AB50" s="194"/>
      <c r="AC50" s="194" t="s">
        <v>44</v>
      </c>
      <c r="AD50" s="194" t="s">
        <v>203</v>
      </c>
      <c r="AE50" s="194"/>
      <c r="AF50" s="194" t="s">
        <v>47</v>
      </c>
      <c r="AG50" s="194" t="s">
        <v>47</v>
      </c>
      <c r="AH50" s="194" t="s">
        <v>47</v>
      </c>
      <c r="AI50" s="194" t="s">
        <v>47</v>
      </c>
      <c r="AJ50" s="194"/>
    </row>
    <row r="51" spans="1:36" s="84" customFormat="1" ht="39.950000000000003" customHeight="1" x14ac:dyDescent="0.2">
      <c r="A51" s="164">
        <v>49</v>
      </c>
      <c r="B51" s="164">
        <v>13</v>
      </c>
      <c r="C51" s="141">
        <v>42797</v>
      </c>
      <c r="D51" s="193" t="s">
        <v>511</v>
      </c>
      <c r="E51" s="194" t="s">
        <v>512</v>
      </c>
      <c r="F51" s="195" t="s">
        <v>126</v>
      </c>
      <c r="G51" s="193" t="s">
        <v>509</v>
      </c>
      <c r="H51" s="194" t="s">
        <v>67</v>
      </c>
      <c r="I51" s="195">
        <v>0</v>
      </c>
      <c r="J51" s="195"/>
      <c r="K51" s="195" t="s">
        <v>47</v>
      </c>
      <c r="L51" s="195" t="s">
        <v>47</v>
      </c>
      <c r="M51" s="199" t="s">
        <v>47</v>
      </c>
      <c r="N51" s="199"/>
      <c r="O51" s="194"/>
      <c r="P51" s="194"/>
      <c r="Q51" s="209" t="s">
        <v>44</v>
      </c>
      <c r="R51" s="194"/>
      <c r="S51" s="194"/>
      <c r="T51" s="194"/>
      <c r="U51" s="194"/>
      <c r="V51" s="194" t="s">
        <v>513</v>
      </c>
      <c r="W51" s="194" t="s">
        <v>59</v>
      </c>
      <c r="X51" s="194"/>
      <c r="Y51" s="194"/>
      <c r="Z51" s="194"/>
      <c r="AA51" s="194" t="s">
        <v>62</v>
      </c>
      <c r="AB51" s="194"/>
      <c r="AC51" s="194" t="s">
        <v>44</v>
      </c>
      <c r="AD51" s="194" t="s">
        <v>203</v>
      </c>
      <c r="AE51" s="194"/>
      <c r="AF51" s="194" t="s">
        <v>47</v>
      </c>
      <c r="AG51" s="194" t="s">
        <v>47</v>
      </c>
      <c r="AH51" s="194" t="s">
        <v>47</v>
      </c>
      <c r="AI51" s="194" t="s">
        <v>47</v>
      </c>
      <c r="AJ51" s="194"/>
    </row>
    <row r="52" spans="1:36" s="84" customFormat="1" ht="39.950000000000003" customHeight="1" x14ac:dyDescent="0.2">
      <c r="A52" s="164">
        <v>50</v>
      </c>
      <c r="B52" s="164">
        <v>117</v>
      </c>
      <c r="C52" s="141">
        <v>42797</v>
      </c>
      <c r="D52" s="204" t="s">
        <v>514</v>
      </c>
      <c r="E52" s="205" t="s">
        <v>515</v>
      </c>
      <c r="F52" s="206" t="s">
        <v>361</v>
      </c>
      <c r="G52" s="204" t="s">
        <v>77</v>
      </c>
      <c r="H52" s="205" t="s">
        <v>77</v>
      </c>
      <c r="I52" s="206">
        <v>100</v>
      </c>
      <c r="J52" s="206"/>
      <c r="K52" s="206" t="s">
        <v>44</v>
      </c>
      <c r="L52" s="206" t="s">
        <v>44</v>
      </c>
      <c r="M52" s="207" t="s">
        <v>477</v>
      </c>
      <c r="N52" s="207"/>
      <c r="O52" s="205"/>
      <c r="P52" s="205"/>
      <c r="Q52" s="210"/>
      <c r="R52" s="205"/>
      <c r="S52" s="205"/>
      <c r="T52" s="205"/>
      <c r="U52" s="205"/>
      <c r="V52" s="205" t="s">
        <v>44</v>
      </c>
      <c r="W52" s="208" t="s">
        <v>59</v>
      </c>
      <c r="X52" s="208"/>
      <c r="Y52" s="208"/>
      <c r="Z52" s="194"/>
      <c r="AA52" s="164" t="s">
        <v>77</v>
      </c>
      <c r="AB52" s="205"/>
      <c r="AC52" s="205" t="s">
        <v>52</v>
      </c>
      <c r="AD52" s="194" t="s">
        <v>47</v>
      </c>
      <c r="AE52" s="194"/>
      <c r="AF52" s="194">
        <v>100</v>
      </c>
      <c r="AG52" s="194" t="s">
        <v>44</v>
      </c>
      <c r="AH52" s="215">
        <v>42870</v>
      </c>
      <c r="AI52" s="194" t="s">
        <v>364</v>
      </c>
      <c r="AJ52" s="194"/>
    </row>
    <row r="53" spans="1:36" s="84" customFormat="1" ht="39.950000000000003" customHeight="1" x14ac:dyDescent="0.2">
      <c r="A53" s="164">
        <v>51</v>
      </c>
      <c r="B53" s="164">
        <v>35</v>
      </c>
      <c r="C53" s="141">
        <v>42802</v>
      </c>
      <c r="D53" s="193" t="s">
        <v>74</v>
      </c>
      <c r="E53" s="194" t="s">
        <v>75</v>
      </c>
      <c r="F53" s="195" t="s">
        <v>65</v>
      </c>
      <c r="G53" s="193" t="s">
        <v>76</v>
      </c>
      <c r="H53" s="194" t="s">
        <v>77</v>
      </c>
      <c r="I53" s="195">
        <v>100</v>
      </c>
      <c r="J53" s="195"/>
      <c r="K53" s="195" t="s">
        <v>44</v>
      </c>
      <c r="L53" s="195" t="s">
        <v>44</v>
      </c>
      <c r="M53" s="199" t="s">
        <v>477</v>
      </c>
      <c r="N53" s="199"/>
      <c r="O53" s="194"/>
      <c r="P53" s="194"/>
      <c r="Q53" s="209" t="s">
        <v>44</v>
      </c>
      <c r="R53" s="194"/>
      <c r="S53" s="194"/>
      <c r="T53" s="194"/>
      <c r="U53" s="194"/>
      <c r="V53" s="194" t="s">
        <v>510</v>
      </c>
      <c r="W53" s="203" t="s">
        <v>59</v>
      </c>
      <c r="X53" s="194"/>
      <c r="Y53" s="194"/>
      <c r="Z53" s="194"/>
      <c r="AA53" s="194" t="s">
        <v>77</v>
      </c>
      <c r="AB53" s="194"/>
      <c r="AC53" s="194" t="s">
        <v>52</v>
      </c>
      <c r="AD53" s="194" t="s">
        <v>47</v>
      </c>
      <c r="AE53" s="194"/>
      <c r="AF53" s="194">
        <v>100</v>
      </c>
      <c r="AG53" s="194" t="s">
        <v>44</v>
      </c>
      <c r="AH53" s="215">
        <v>42825</v>
      </c>
      <c r="AI53" s="194" t="s">
        <v>488</v>
      </c>
      <c r="AJ53" s="194"/>
    </row>
    <row r="54" spans="1:36" s="84" customFormat="1" ht="39.950000000000003" customHeight="1" x14ac:dyDescent="0.2">
      <c r="A54" s="164">
        <v>52</v>
      </c>
      <c r="B54" s="164">
        <v>65</v>
      </c>
      <c r="C54" s="141">
        <v>42802</v>
      </c>
      <c r="D54" s="193" t="s">
        <v>266</v>
      </c>
      <c r="E54" s="194" t="s">
        <v>266</v>
      </c>
      <c r="F54" s="195" t="s">
        <v>163</v>
      </c>
      <c r="G54" s="193" t="s">
        <v>76</v>
      </c>
      <c r="H54" s="194" t="s">
        <v>77</v>
      </c>
      <c r="I54" s="195">
        <v>100</v>
      </c>
      <c r="J54" s="195"/>
      <c r="K54" s="195" t="s">
        <v>44</v>
      </c>
      <c r="L54" s="195" t="s">
        <v>44</v>
      </c>
      <c r="M54" s="199" t="s">
        <v>477</v>
      </c>
      <c r="N54" s="199"/>
      <c r="O54" s="194"/>
      <c r="P54" s="194"/>
      <c r="Q54" s="209" t="s">
        <v>44</v>
      </c>
      <c r="R54" s="194"/>
      <c r="S54" s="194"/>
      <c r="T54" s="194"/>
      <c r="U54" s="194"/>
      <c r="V54" s="194" t="s">
        <v>44</v>
      </c>
      <c r="W54" s="203" t="s">
        <v>44</v>
      </c>
      <c r="X54" s="194"/>
      <c r="Y54" s="194"/>
      <c r="Z54" s="194"/>
      <c r="AA54" s="194" t="s">
        <v>77</v>
      </c>
      <c r="AB54" s="194"/>
      <c r="AC54" s="194" t="s">
        <v>52</v>
      </c>
      <c r="AD54" s="194" t="s">
        <v>47</v>
      </c>
      <c r="AE54" s="194"/>
      <c r="AF54" s="194">
        <v>200</v>
      </c>
      <c r="AG54" s="194" t="s">
        <v>44</v>
      </c>
      <c r="AH54" s="215">
        <v>42825</v>
      </c>
      <c r="AI54" s="194" t="s">
        <v>265</v>
      </c>
      <c r="AJ54" s="194"/>
    </row>
    <row r="55" spans="1:36" s="84" customFormat="1" ht="39.950000000000003" customHeight="1" x14ac:dyDescent="0.2">
      <c r="A55" s="164">
        <v>53</v>
      </c>
      <c r="B55" s="164">
        <v>62</v>
      </c>
      <c r="C55" s="141">
        <v>42802</v>
      </c>
      <c r="D55" s="193" t="s">
        <v>516</v>
      </c>
      <c r="E55" s="194" t="s">
        <v>517</v>
      </c>
      <c r="F55" s="195" t="s">
        <v>361</v>
      </c>
      <c r="G55" s="193" t="s">
        <v>76</v>
      </c>
      <c r="H55" s="194" t="s">
        <v>77</v>
      </c>
      <c r="I55" s="195">
        <v>100</v>
      </c>
      <c r="J55" s="195"/>
      <c r="K55" s="195" t="s">
        <v>44</v>
      </c>
      <c r="L55" s="195" t="s">
        <v>44</v>
      </c>
      <c r="M55" s="199" t="s">
        <v>477</v>
      </c>
      <c r="N55" s="199"/>
      <c r="O55" s="194"/>
      <c r="P55" s="194"/>
      <c r="Q55" s="210"/>
      <c r="R55" s="194"/>
      <c r="S55" s="194"/>
      <c r="T55" s="194"/>
      <c r="U55" s="194"/>
      <c r="V55" s="194" t="s">
        <v>44</v>
      </c>
      <c r="W55" s="203" t="s">
        <v>59</v>
      </c>
      <c r="X55" s="203"/>
      <c r="Y55" s="203"/>
      <c r="Z55" s="194"/>
      <c r="AA55" s="194" t="s">
        <v>77</v>
      </c>
      <c r="AB55" s="194"/>
      <c r="AC55" s="194" t="s">
        <v>52</v>
      </c>
      <c r="AD55" s="194" t="s">
        <v>47</v>
      </c>
      <c r="AE55" s="194"/>
      <c r="AF55" s="194">
        <v>100</v>
      </c>
      <c r="AG55" s="194" t="s">
        <v>44</v>
      </c>
      <c r="AH55" s="215">
        <v>42806</v>
      </c>
      <c r="AI55" s="194" t="s">
        <v>364</v>
      </c>
      <c r="AJ55" s="194"/>
    </row>
    <row r="56" spans="1:36" s="84" customFormat="1" ht="39.950000000000003" customHeight="1" x14ac:dyDescent="0.2">
      <c r="A56" s="164">
        <v>54</v>
      </c>
      <c r="B56" s="164">
        <v>173</v>
      </c>
      <c r="C56" s="141">
        <v>42804</v>
      </c>
      <c r="D56" s="193" t="s">
        <v>353</v>
      </c>
      <c r="E56" s="194" t="s">
        <v>354</v>
      </c>
      <c r="F56" s="195" t="s">
        <v>257</v>
      </c>
      <c r="G56" s="193" t="s">
        <v>122</v>
      </c>
      <c r="H56" s="194" t="s">
        <v>123</v>
      </c>
      <c r="I56" s="195">
        <v>200</v>
      </c>
      <c r="J56" s="195"/>
      <c r="K56" s="195" t="s">
        <v>44</v>
      </c>
      <c r="L56" s="195" t="s">
        <v>44</v>
      </c>
      <c r="M56" s="199" t="s">
        <v>477</v>
      </c>
      <c r="N56" s="199"/>
      <c r="O56" s="194"/>
      <c r="P56" s="194"/>
      <c r="Q56" s="209" t="s">
        <v>44</v>
      </c>
      <c r="R56" s="194"/>
      <c r="S56" s="194"/>
      <c r="T56" s="194"/>
      <c r="U56" s="194"/>
      <c r="V56" s="194" t="s">
        <v>44</v>
      </c>
      <c r="W56" s="203" t="s">
        <v>44</v>
      </c>
      <c r="X56" s="194" t="s">
        <v>44</v>
      </c>
      <c r="Y56" s="194" t="s">
        <v>123</v>
      </c>
      <c r="Z56" s="194"/>
      <c r="AA56" s="194" t="s">
        <v>351</v>
      </c>
      <c r="AB56" s="194" t="s">
        <v>2871</v>
      </c>
      <c r="AC56" s="194" t="s">
        <v>52</v>
      </c>
      <c r="AD56" s="194" t="s">
        <v>47</v>
      </c>
      <c r="AE56" s="194"/>
      <c r="AF56" s="194">
        <v>200</v>
      </c>
      <c r="AG56" s="194" t="s">
        <v>44</v>
      </c>
      <c r="AH56" s="215">
        <v>42825</v>
      </c>
      <c r="AI56" s="194" t="s">
        <v>258</v>
      </c>
      <c r="AJ56" s="194"/>
    </row>
    <row r="57" spans="1:36" s="84" customFormat="1" ht="39.950000000000003" customHeight="1" x14ac:dyDescent="0.2">
      <c r="A57" s="164">
        <v>55</v>
      </c>
      <c r="B57" s="164">
        <v>268</v>
      </c>
      <c r="C57" s="141">
        <v>42804</v>
      </c>
      <c r="D57" s="193" t="s">
        <v>518</v>
      </c>
      <c r="E57" s="194" t="s">
        <v>519</v>
      </c>
      <c r="F57" s="195" t="s">
        <v>194</v>
      </c>
      <c r="G57" s="193" t="s">
        <v>520</v>
      </c>
      <c r="H57" s="194" t="s">
        <v>521</v>
      </c>
      <c r="I57" s="195">
        <v>2000</v>
      </c>
      <c r="J57" s="195" t="s">
        <v>522</v>
      </c>
      <c r="K57" s="195" t="s">
        <v>52</v>
      </c>
      <c r="L57" s="195" t="s">
        <v>44</v>
      </c>
      <c r="M57" s="199" t="s">
        <v>477</v>
      </c>
      <c r="N57" s="199"/>
      <c r="O57" s="194"/>
      <c r="P57" s="194"/>
      <c r="Q57" s="211" t="s">
        <v>47</v>
      </c>
      <c r="R57" s="194"/>
      <c r="S57" s="194"/>
      <c r="T57" s="194"/>
      <c r="U57" s="194"/>
      <c r="V57" s="194" t="s">
        <v>52</v>
      </c>
      <c r="W57" s="203" t="s">
        <v>523</v>
      </c>
      <c r="X57" s="194"/>
      <c r="Y57" s="194"/>
      <c r="Z57" s="194"/>
      <c r="AA57" s="194" t="s">
        <v>334</v>
      </c>
      <c r="AB57" s="194" t="s">
        <v>524</v>
      </c>
      <c r="AC57" s="194"/>
      <c r="AD57" s="194"/>
      <c r="AE57" s="194"/>
      <c r="AF57" s="194">
        <v>2000</v>
      </c>
      <c r="AG57" s="194" t="s">
        <v>44</v>
      </c>
      <c r="AH57" s="215">
        <v>42868</v>
      </c>
      <c r="AI57" s="194" t="s">
        <v>233</v>
      </c>
      <c r="AJ57" s="194"/>
    </row>
    <row r="58" spans="1:36" s="84" customFormat="1" ht="39.950000000000003" customHeight="1" x14ac:dyDescent="0.2">
      <c r="A58" s="164">
        <v>56</v>
      </c>
      <c r="B58" s="164"/>
      <c r="C58" s="141">
        <v>42814</v>
      </c>
      <c r="D58" s="193" t="s">
        <v>525</v>
      </c>
      <c r="E58" s="194" t="s">
        <v>526</v>
      </c>
      <c r="F58" s="195" t="s">
        <v>527</v>
      </c>
      <c r="G58" s="193" t="s">
        <v>66</v>
      </c>
      <c r="H58" s="194" t="s">
        <v>67</v>
      </c>
      <c r="I58" s="195">
        <v>500</v>
      </c>
      <c r="J58" s="195" t="s">
        <v>528</v>
      </c>
      <c r="K58" s="195" t="s">
        <v>52</v>
      </c>
      <c r="L58" s="195" t="s">
        <v>52</v>
      </c>
      <c r="M58" s="199" t="s">
        <v>477</v>
      </c>
      <c r="N58" s="199"/>
      <c r="O58" s="194"/>
      <c r="P58" s="194"/>
      <c r="Q58" s="209" t="s">
        <v>44</v>
      </c>
      <c r="R58" s="194"/>
      <c r="S58" s="194"/>
      <c r="T58" s="194"/>
      <c r="U58" s="194"/>
      <c r="V58" s="194"/>
      <c r="W58" s="203"/>
      <c r="X58" s="194"/>
      <c r="Y58" s="194"/>
      <c r="Z58" s="194"/>
      <c r="AA58" s="194"/>
      <c r="AB58" s="194"/>
      <c r="AC58" s="194" t="s">
        <v>529</v>
      </c>
      <c r="AD58" s="194"/>
      <c r="AE58" s="194"/>
      <c r="AF58" s="194">
        <v>500</v>
      </c>
      <c r="AG58" s="194" t="s">
        <v>44</v>
      </c>
      <c r="AH58" s="215">
        <v>42835</v>
      </c>
      <c r="AI58" s="194" t="s">
        <v>108</v>
      </c>
      <c r="AJ58" s="194"/>
    </row>
    <row r="59" spans="1:36" s="84" customFormat="1" ht="39.950000000000003" customHeight="1" x14ac:dyDescent="0.2">
      <c r="A59" s="164">
        <v>57</v>
      </c>
      <c r="B59" s="164"/>
      <c r="C59" s="141"/>
      <c r="D59" s="141"/>
      <c r="E59" s="164"/>
      <c r="F59" s="142"/>
      <c r="G59" s="141"/>
      <c r="H59" s="164"/>
      <c r="I59" s="142"/>
      <c r="J59" s="142"/>
      <c r="K59" s="142"/>
      <c r="L59" s="142"/>
      <c r="M59" s="152"/>
      <c r="N59" s="152"/>
      <c r="O59" s="164"/>
      <c r="P59" s="164"/>
      <c r="Q59" s="141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</row>
    <row r="60" spans="1:36" s="84" customFormat="1" ht="39.950000000000003" customHeight="1" x14ac:dyDescent="0.2">
      <c r="A60" s="164">
        <v>58</v>
      </c>
      <c r="B60" s="164"/>
      <c r="C60" s="141"/>
      <c r="D60" s="141"/>
      <c r="E60" s="164"/>
      <c r="F60" s="142"/>
      <c r="G60" s="141"/>
      <c r="H60" s="164"/>
      <c r="I60" s="142"/>
      <c r="J60" s="142"/>
      <c r="K60" s="142"/>
      <c r="L60" s="142"/>
      <c r="M60" s="152"/>
      <c r="N60" s="152"/>
      <c r="O60" s="164"/>
      <c r="P60" s="164"/>
      <c r="Q60" s="141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</row>
    <row r="61" spans="1:36" s="84" customFormat="1" ht="39.950000000000003" customHeight="1" x14ac:dyDescent="0.2">
      <c r="A61" s="164">
        <v>59</v>
      </c>
      <c r="B61" s="164"/>
      <c r="C61" s="141"/>
      <c r="D61" s="141"/>
      <c r="E61" s="164"/>
      <c r="F61" s="142"/>
      <c r="G61" s="141"/>
      <c r="H61" s="164"/>
      <c r="I61" s="142"/>
      <c r="J61" s="142"/>
      <c r="K61" s="142"/>
      <c r="L61" s="142"/>
      <c r="M61" s="152"/>
      <c r="N61" s="152"/>
      <c r="O61" s="164"/>
      <c r="P61" s="164"/>
      <c r="Q61" s="141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</row>
    <row r="62" spans="1:36" s="84" customFormat="1" ht="39.950000000000003" customHeight="1" x14ac:dyDescent="0.2">
      <c r="A62" s="164">
        <v>60</v>
      </c>
      <c r="B62" s="164"/>
      <c r="C62" s="141"/>
      <c r="D62" s="141"/>
      <c r="E62" s="164"/>
      <c r="F62" s="142"/>
      <c r="G62" s="141"/>
      <c r="H62" s="164"/>
      <c r="I62" s="142"/>
      <c r="J62" s="142"/>
      <c r="K62" s="142"/>
      <c r="L62" s="142"/>
      <c r="M62" s="152"/>
      <c r="N62" s="152"/>
      <c r="O62" s="164"/>
      <c r="P62" s="164"/>
      <c r="Q62" s="141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</row>
    <row r="63" spans="1:36" s="84" customFormat="1" ht="39.950000000000003" customHeight="1" x14ac:dyDescent="0.2">
      <c r="A63" s="164">
        <v>61</v>
      </c>
      <c r="B63" s="164"/>
      <c r="C63" s="141"/>
      <c r="D63" s="141"/>
      <c r="E63" s="164"/>
      <c r="F63" s="142"/>
      <c r="G63" s="141"/>
      <c r="H63" s="164"/>
      <c r="I63" s="142"/>
      <c r="J63" s="142"/>
      <c r="K63" s="142"/>
      <c r="L63" s="142"/>
      <c r="M63" s="152"/>
      <c r="N63" s="152"/>
      <c r="O63" s="164"/>
      <c r="P63" s="164"/>
      <c r="Q63" s="141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</row>
    <row r="64" spans="1:36" s="84" customFormat="1" ht="39.950000000000003" customHeight="1" x14ac:dyDescent="0.2">
      <c r="A64" s="164">
        <v>62</v>
      </c>
      <c r="B64" s="164"/>
      <c r="C64" s="141"/>
      <c r="D64" s="141"/>
      <c r="E64" s="164"/>
      <c r="F64" s="142"/>
      <c r="G64" s="141"/>
      <c r="H64" s="164"/>
      <c r="I64" s="142"/>
      <c r="J64" s="142"/>
      <c r="K64" s="142"/>
      <c r="L64" s="142"/>
      <c r="M64" s="152"/>
      <c r="N64" s="152"/>
      <c r="O64" s="164"/>
      <c r="P64" s="164"/>
      <c r="Q64" s="141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</row>
    <row r="65" spans="1:36" s="84" customFormat="1" ht="39.950000000000003" customHeight="1" x14ac:dyDescent="0.2">
      <c r="A65" s="164">
        <v>63</v>
      </c>
      <c r="B65" s="164"/>
      <c r="C65" s="141"/>
      <c r="D65" s="141"/>
      <c r="E65" s="164"/>
      <c r="F65" s="142"/>
      <c r="G65" s="141"/>
      <c r="H65" s="164"/>
      <c r="I65" s="142"/>
      <c r="J65" s="142"/>
      <c r="K65" s="142"/>
      <c r="L65" s="142"/>
      <c r="M65" s="152"/>
      <c r="N65" s="152"/>
      <c r="O65" s="164"/>
      <c r="P65" s="164"/>
      <c r="Q65" s="141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</row>
    <row r="66" spans="1:36" s="84" customFormat="1" ht="39.950000000000003" customHeight="1" x14ac:dyDescent="0.2">
      <c r="A66" s="164">
        <v>64</v>
      </c>
      <c r="B66" s="164"/>
      <c r="C66" s="141"/>
      <c r="D66" s="141"/>
      <c r="E66" s="164"/>
      <c r="F66" s="142"/>
      <c r="G66" s="141"/>
      <c r="H66" s="164"/>
      <c r="I66" s="142"/>
      <c r="J66" s="142"/>
      <c r="K66" s="142"/>
      <c r="L66" s="142"/>
      <c r="M66" s="152"/>
      <c r="N66" s="152"/>
      <c r="O66" s="164"/>
      <c r="P66" s="164"/>
      <c r="Q66" s="141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</row>
    <row r="67" spans="1:36" s="84" customFormat="1" ht="39.950000000000003" customHeight="1" x14ac:dyDescent="0.2">
      <c r="A67" s="164">
        <v>65</v>
      </c>
      <c r="B67" s="164"/>
      <c r="C67" s="141"/>
      <c r="D67" s="141"/>
      <c r="E67" s="164"/>
      <c r="F67" s="142"/>
      <c r="G67" s="141"/>
      <c r="H67" s="164"/>
      <c r="I67" s="142"/>
      <c r="J67" s="142"/>
      <c r="K67" s="142"/>
      <c r="L67" s="142"/>
      <c r="M67" s="152"/>
      <c r="N67" s="152"/>
      <c r="O67" s="164"/>
      <c r="P67" s="164"/>
      <c r="Q67" s="141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</row>
    <row r="68" spans="1:36" s="84" customFormat="1" ht="39.950000000000003" customHeight="1" x14ac:dyDescent="0.2">
      <c r="A68" s="164">
        <v>66</v>
      </c>
      <c r="B68" s="164"/>
      <c r="C68" s="141"/>
      <c r="D68" s="141"/>
      <c r="E68" s="164"/>
      <c r="F68" s="142"/>
      <c r="G68" s="141"/>
      <c r="H68" s="164"/>
      <c r="I68" s="142"/>
      <c r="J68" s="142"/>
      <c r="K68" s="142"/>
      <c r="L68" s="142"/>
      <c r="M68" s="152"/>
      <c r="N68" s="152"/>
      <c r="O68" s="164"/>
      <c r="P68" s="164"/>
      <c r="Q68" s="141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</row>
    <row r="69" spans="1:36" s="84" customFormat="1" ht="39.950000000000003" customHeight="1" x14ac:dyDescent="0.2">
      <c r="A69" s="164">
        <v>67</v>
      </c>
      <c r="B69" s="164"/>
      <c r="C69" s="141"/>
      <c r="D69" s="141"/>
      <c r="E69" s="164"/>
      <c r="F69" s="142"/>
      <c r="G69" s="141"/>
      <c r="H69" s="164"/>
      <c r="I69" s="142"/>
      <c r="J69" s="142"/>
      <c r="K69" s="142"/>
      <c r="L69" s="142"/>
      <c r="M69" s="152"/>
      <c r="N69" s="152"/>
      <c r="O69" s="164"/>
      <c r="P69" s="164"/>
      <c r="Q69" s="141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</row>
    <row r="70" spans="1:36" s="84" customFormat="1" ht="39.950000000000003" customHeight="1" x14ac:dyDescent="0.2">
      <c r="A70" s="164">
        <v>68</v>
      </c>
      <c r="B70" s="164"/>
      <c r="C70" s="141"/>
      <c r="D70" s="141"/>
      <c r="E70" s="164"/>
      <c r="F70" s="142"/>
      <c r="G70" s="141"/>
      <c r="H70" s="164"/>
      <c r="I70" s="142"/>
      <c r="J70" s="142"/>
      <c r="K70" s="142"/>
      <c r="L70" s="142"/>
      <c r="M70" s="152"/>
      <c r="N70" s="152"/>
      <c r="O70" s="164"/>
      <c r="P70" s="164"/>
      <c r="Q70" s="141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</row>
    <row r="71" spans="1:36" s="84" customFormat="1" ht="39.950000000000003" customHeight="1" x14ac:dyDescent="0.2">
      <c r="A71" s="164">
        <v>69</v>
      </c>
      <c r="B71" s="164"/>
      <c r="C71" s="141"/>
      <c r="D71" s="141"/>
      <c r="E71" s="164"/>
      <c r="F71" s="142"/>
      <c r="G71" s="141"/>
      <c r="H71" s="164"/>
      <c r="I71" s="142"/>
      <c r="J71" s="142"/>
      <c r="K71" s="142"/>
      <c r="L71" s="142"/>
      <c r="M71" s="152"/>
      <c r="N71" s="152"/>
      <c r="O71" s="164"/>
      <c r="P71" s="164"/>
      <c r="Q71" s="141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</row>
    <row r="72" spans="1:36" s="84" customFormat="1" ht="39.950000000000003" customHeight="1" x14ac:dyDescent="0.2">
      <c r="A72" s="164">
        <v>70</v>
      </c>
      <c r="B72" s="164"/>
      <c r="C72" s="141"/>
      <c r="D72" s="141"/>
      <c r="E72" s="164"/>
      <c r="F72" s="142"/>
      <c r="G72" s="141"/>
      <c r="H72" s="164"/>
      <c r="I72" s="142"/>
      <c r="J72" s="142"/>
      <c r="K72" s="142"/>
      <c r="L72" s="142"/>
      <c r="M72" s="152"/>
      <c r="N72" s="152"/>
      <c r="O72" s="164"/>
      <c r="P72" s="164"/>
      <c r="Q72" s="141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164"/>
    </row>
    <row r="73" spans="1:36" s="84" customFormat="1" ht="39.950000000000003" customHeight="1" x14ac:dyDescent="0.2">
      <c r="A73" s="164">
        <v>71</v>
      </c>
      <c r="B73" s="164"/>
      <c r="C73" s="141"/>
      <c r="D73" s="141"/>
      <c r="E73" s="164"/>
      <c r="F73" s="142"/>
      <c r="G73" s="141"/>
      <c r="H73" s="164"/>
      <c r="I73" s="142"/>
      <c r="J73" s="142"/>
      <c r="K73" s="142"/>
      <c r="L73" s="142"/>
      <c r="M73" s="152"/>
      <c r="N73" s="152"/>
      <c r="O73" s="164"/>
      <c r="P73" s="164"/>
      <c r="Q73" s="141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64"/>
      <c r="AH73" s="164"/>
      <c r="AI73" s="164"/>
      <c r="AJ73" s="164"/>
    </row>
    <row r="74" spans="1:36" s="84" customFormat="1" ht="39.950000000000003" customHeight="1" x14ac:dyDescent="0.2">
      <c r="A74" s="164">
        <v>72</v>
      </c>
      <c r="B74" s="164"/>
      <c r="C74" s="141"/>
      <c r="D74" s="141"/>
      <c r="E74" s="164"/>
      <c r="F74" s="142"/>
      <c r="G74" s="141"/>
      <c r="H74" s="164"/>
      <c r="I74" s="142"/>
      <c r="J74" s="142"/>
      <c r="K74" s="142"/>
      <c r="L74" s="142"/>
      <c r="M74" s="152"/>
      <c r="N74" s="152"/>
      <c r="O74" s="164"/>
      <c r="P74" s="164"/>
      <c r="Q74" s="141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</row>
    <row r="75" spans="1:36" s="84" customFormat="1" ht="39.950000000000003" customHeight="1" x14ac:dyDescent="0.2">
      <c r="A75" s="164">
        <v>73</v>
      </c>
      <c r="B75" s="164"/>
      <c r="C75" s="141"/>
      <c r="D75" s="141"/>
      <c r="E75" s="164"/>
      <c r="F75" s="142"/>
      <c r="G75" s="141"/>
      <c r="H75" s="164"/>
      <c r="I75" s="142"/>
      <c r="J75" s="142"/>
      <c r="K75" s="142"/>
      <c r="L75" s="142"/>
      <c r="M75" s="152"/>
      <c r="N75" s="152"/>
      <c r="O75" s="164"/>
      <c r="P75" s="164"/>
      <c r="Q75" s="141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4"/>
    </row>
    <row r="76" spans="1:36" s="84" customFormat="1" ht="39.950000000000003" customHeight="1" x14ac:dyDescent="0.2">
      <c r="A76" s="164">
        <v>74</v>
      </c>
      <c r="B76" s="164"/>
      <c r="C76" s="141"/>
      <c r="D76" s="141"/>
      <c r="E76" s="164"/>
      <c r="F76" s="142"/>
      <c r="G76" s="141"/>
      <c r="H76" s="164"/>
      <c r="I76" s="142"/>
      <c r="J76" s="142"/>
      <c r="K76" s="142"/>
      <c r="L76" s="142"/>
      <c r="M76" s="152"/>
      <c r="N76" s="152"/>
      <c r="O76" s="164"/>
      <c r="P76" s="164"/>
      <c r="Q76" s="141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</row>
    <row r="77" spans="1:36" s="84" customFormat="1" ht="39.950000000000003" customHeight="1" x14ac:dyDescent="0.2">
      <c r="A77" s="164">
        <v>75</v>
      </c>
      <c r="B77" s="164"/>
      <c r="C77" s="141"/>
      <c r="D77" s="141"/>
      <c r="E77" s="164"/>
      <c r="F77" s="142"/>
      <c r="G77" s="141"/>
      <c r="H77" s="164"/>
      <c r="I77" s="142"/>
      <c r="J77" s="142"/>
      <c r="K77" s="142"/>
      <c r="L77" s="142"/>
      <c r="M77" s="152"/>
      <c r="N77" s="152"/>
      <c r="O77" s="164"/>
      <c r="P77" s="164"/>
      <c r="Q77" s="141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</row>
    <row r="78" spans="1:36" s="84" customFormat="1" ht="39.950000000000003" customHeight="1" x14ac:dyDescent="0.2">
      <c r="A78" s="164">
        <v>76</v>
      </c>
      <c r="B78" s="164"/>
      <c r="C78" s="141"/>
      <c r="D78" s="141"/>
      <c r="E78" s="164"/>
      <c r="F78" s="142"/>
      <c r="G78" s="141"/>
      <c r="H78" s="164"/>
      <c r="I78" s="142"/>
      <c r="J78" s="142"/>
      <c r="K78" s="142"/>
      <c r="L78" s="142"/>
      <c r="M78" s="152"/>
      <c r="N78" s="152"/>
      <c r="O78" s="164"/>
      <c r="P78" s="164"/>
      <c r="Q78" s="141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164"/>
    </row>
    <row r="79" spans="1:36" s="84" customFormat="1" ht="39.950000000000003" customHeight="1" x14ac:dyDescent="0.2">
      <c r="A79" s="164">
        <v>77</v>
      </c>
      <c r="B79" s="164"/>
      <c r="C79" s="141"/>
      <c r="D79" s="141"/>
      <c r="E79" s="164"/>
      <c r="F79" s="142"/>
      <c r="G79" s="141"/>
      <c r="H79" s="164"/>
      <c r="I79" s="142"/>
      <c r="J79" s="142"/>
      <c r="K79" s="142"/>
      <c r="L79" s="142"/>
      <c r="M79" s="152"/>
      <c r="N79" s="152"/>
      <c r="O79" s="164"/>
      <c r="P79" s="164"/>
      <c r="Q79" s="141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</row>
    <row r="80" spans="1:36" s="84" customFormat="1" ht="39.950000000000003" customHeight="1" x14ac:dyDescent="0.2">
      <c r="A80" s="164">
        <v>78</v>
      </c>
      <c r="B80" s="164"/>
      <c r="C80" s="141"/>
      <c r="D80" s="141"/>
      <c r="E80" s="164"/>
      <c r="F80" s="142"/>
      <c r="G80" s="141"/>
      <c r="H80" s="164"/>
      <c r="I80" s="142"/>
      <c r="J80" s="142"/>
      <c r="K80" s="142"/>
      <c r="L80" s="142"/>
      <c r="M80" s="152"/>
      <c r="N80" s="152"/>
      <c r="O80" s="164"/>
      <c r="P80" s="164"/>
      <c r="Q80" s="141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</row>
    <row r="81" spans="1:36" s="84" customFormat="1" ht="39.950000000000003" customHeight="1" x14ac:dyDescent="0.2">
      <c r="A81" s="164">
        <v>79</v>
      </c>
      <c r="B81" s="164"/>
      <c r="C81" s="141"/>
      <c r="D81" s="141"/>
      <c r="E81" s="164"/>
      <c r="F81" s="142"/>
      <c r="G81" s="141"/>
      <c r="H81" s="164"/>
      <c r="I81" s="142"/>
      <c r="J81" s="142"/>
      <c r="K81" s="142"/>
      <c r="L81" s="142"/>
      <c r="M81" s="152"/>
      <c r="N81" s="152"/>
      <c r="O81" s="164"/>
      <c r="P81" s="164"/>
      <c r="Q81" s="141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</row>
    <row r="82" spans="1:36" s="84" customFormat="1" ht="39.950000000000003" customHeight="1" x14ac:dyDescent="0.2">
      <c r="A82" s="164">
        <v>80</v>
      </c>
      <c r="B82" s="164"/>
      <c r="C82" s="141"/>
      <c r="D82" s="141"/>
      <c r="E82" s="164"/>
      <c r="F82" s="142"/>
      <c r="G82" s="141"/>
      <c r="H82" s="164"/>
      <c r="I82" s="142"/>
      <c r="J82" s="142"/>
      <c r="K82" s="142"/>
      <c r="L82" s="142"/>
      <c r="M82" s="152"/>
      <c r="N82" s="152"/>
      <c r="O82" s="164"/>
      <c r="P82" s="164"/>
      <c r="Q82" s="141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</row>
    <row r="83" spans="1:36" s="84" customFormat="1" ht="39.950000000000003" customHeight="1" x14ac:dyDescent="0.2">
      <c r="A83" s="164">
        <v>81</v>
      </c>
      <c r="B83" s="164"/>
      <c r="C83" s="141"/>
      <c r="D83" s="141"/>
      <c r="E83" s="164"/>
      <c r="F83" s="142"/>
      <c r="G83" s="141"/>
      <c r="H83" s="164"/>
      <c r="I83" s="142"/>
      <c r="J83" s="142"/>
      <c r="K83" s="142"/>
      <c r="L83" s="142"/>
      <c r="M83" s="152"/>
      <c r="N83" s="152"/>
      <c r="O83" s="164"/>
      <c r="P83" s="164"/>
      <c r="Q83" s="141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</row>
    <row r="84" spans="1:36" s="84" customFormat="1" ht="39.950000000000003" customHeight="1" x14ac:dyDescent="0.2">
      <c r="A84" s="164">
        <v>82</v>
      </c>
      <c r="B84" s="164"/>
      <c r="C84" s="141"/>
      <c r="D84" s="141"/>
      <c r="E84" s="164"/>
      <c r="F84" s="142"/>
      <c r="G84" s="141"/>
      <c r="H84" s="164"/>
      <c r="I84" s="142"/>
      <c r="J84" s="142"/>
      <c r="K84" s="142"/>
      <c r="L84" s="142"/>
      <c r="M84" s="152"/>
      <c r="N84" s="152"/>
      <c r="O84" s="164"/>
      <c r="P84" s="164"/>
      <c r="Q84" s="141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</row>
    <row r="85" spans="1:36" s="84" customFormat="1" ht="39.950000000000003" customHeight="1" x14ac:dyDescent="0.2">
      <c r="A85" s="164">
        <v>83</v>
      </c>
      <c r="B85" s="164"/>
      <c r="C85" s="141"/>
      <c r="D85" s="141"/>
      <c r="E85" s="164"/>
      <c r="F85" s="142"/>
      <c r="G85" s="141"/>
      <c r="H85" s="164"/>
      <c r="I85" s="142"/>
      <c r="J85" s="142"/>
      <c r="K85" s="142"/>
      <c r="L85" s="142"/>
      <c r="M85" s="152"/>
      <c r="N85" s="152"/>
      <c r="O85" s="164"/>
      <c r="P85" s="164"/>
      <c r="Q85" s="141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4"/>
    </row>
    <row r="86" spans="1:36" s="84" customFormat="1" ht="39.950000000000003" customHeight="1" x14ac:dyDescent="0.2">
      <c r="A86" s="164">
        <v>84</v>
      </c>
      <c r="B86" s="164"/>
      <c r="C86" s="141"/>
      <c r="D86" s="141"/>
      <c r="E86" s="164"/>
      <c r="F86" s="142"/>
      <c r="G86" s="141"/>
      <c r="H86" s="164"/>
      <c r="I86" s="142"/>
      <c r="J86" s="142"/>
      <c r="K86" s="142"/>
      <c r="L86" s="142"/>
      <c r="M86" s="152"/>
      <c r="N86" s="152"/>
      <c r="O86" s="164"/>
      <c r="P86" s="164"/>
      <c r="Q86" s="141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</row>
    <row r="87" spans="1:36" s="84" customFormat="1" ht="39.950000000000003" customHeight="1" x14ac:dyDescent="0.2">
      <c r="A87" s="164">
        <v>85</v>
      </c>
      <c r="B87" s="164"/>
      <c r="C87" s="141"/>
      <c r="D87" s="141"/>
      <c r="E87" s="164"/>
      <c r="F87" s="142"/>
      <c r="G87" s="141"/>
      <c r="H87" s="164"/>
      <c r="I87" s="142"/>
      <c r="J87" s="142"/>
      <c r="K87" s="142"/>
      <c r="L87" s="142"/>
      <c r="M87" s="152"/>
      <c r="N87" s="152"/>
      <c r="O87" s="164"/>
      <c r="P87" s="164"/>
      <c r="Q87" s="141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4"/>
      <c r="AI87" s="164"/>
      <c r="AJ87" s="164"/>
    </row>
    <row r="88" spans="1:36" s="84" customFormat="1" ht="39.950000000000003" customHeight="1" x14ac:dyDescent="0.2">
      <c r="A88" s="164">
        <v>86</v>
      </c>
      <c r="B88" s="164"/>
      <c r="C88" s="141"/>
      <c r="D88" s="141"/>
      <c r="E88" s="164"/>
      <c r="F88" s="142"/>
      <c r="G88" s="141"/>
      <c r="H88" s="164"/>
      <c r="I88" s="142"/>
      <c r="J88" s="142"/>
      <c r="K88" s="142"/>
      <c r="L88" s="142"/>
      <c r="M88" s="152"/>
      <c r="N88" s="152"/>
      <c r="O88" s="164"/>
      <c r="P88" s="164"/>
      <c r="Q88" s="141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4"/>
    </row>
    <row r="89" spans="1:36" s="84" customFormat="1" ht="39.950000000000003" customHeight="1" x14ac:dyDescent="0.2">
      <c r="A89" s="164">
        <v>87</v>
      </c>
      <c r="B89" s="164"/>
      <c r="C89" s="141"/>
      <c r="D89" s="141"/>
      <c r="E89" s="164"/>
      <c r="F89" s="142"/>
      <c r="G89" s="141"/>
      <c r="H89" s="164"/>
      <c r="I89" s="142"/>
      <c r="J89" s="142"/>
      <c r="K89" s="142"/>
      <c r="L89" s="142"/>
      <c r="M89" s="152"/>
      <c r="N89" s="152"/>
      <c r="O89" s="164"/>
      <c r="P89" s="164"/>
      <c r="Q89" s="141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</row>
    <row r="90" spans="1:36" s="84" customFormat="1" ht="39.950000000000003" customHeight="1" x14ac:dyDescent="0.2">
      <c r="A90" s="164">
        <v>88</v>
      </c>
      <c r="B90" s="164"/>
      <c r="C90" s="141"/>
      <c r="D90" s="141"/>
      <c r="E90" s="164"/>
      <c r="F90" s="142"/>
      <c r="G90" s="141"/>
      <c r="H90" s="164"/>
      <c r="I90" s="142"/>
      <c r="J90" s="142"/>
      <c r="K90" s="142"/>
      <c r="L90" s="142"/>
      <c r="M90" s="152"/>
      <c r="N90" s="152"/>
      <c r="O90" s="164"/>
      <c r="P90" s="164"/>
      <c r="Q90" s="141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</row>
    <row r="91" spans="1:36" s="84" customFormat="1" ht="39.950000000000003" customHeight="1" x14ac:dyDescent="0.2">
      <c r="A91" s="164">
        <v>89</v>
      </c>
      <c r="B91" s="164"/>
      <c r="C91" s="141"/>
      <c r="D91" s="141"/>
      <c r="E91" s="164"/>
      <c r="F91" s="142"/>
      <c r="G91" s="141"/>
      <c r="H91" s="164"/>
      <c r="I91" s="142"/>
      <c r="J91" s="142"/>
      <c r="K91" s="142"/>
      <c r="L91" s="142"/>
      <c r="M91" s="152"/>
      <c r="N91" s="152"/>
      <c r="O91" s="164"/>
      <c r="P91" s="164"/>
      <c r="Q91" s="141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</row>
    <row r="92" spans="1:36" s="84" customFormat="1" ht="39.950000000000003" customHeight="1" x14ac:dyDescent="0.2">
      <c r="A92" s="164">
        <v>90</v>
      </c>
      <c r="B92" s="164"/>
      <c r="C92" s="141"/>
      <c r="D92" s="141"/>
      <c r="E92" s="164"/>
      <c r="F92" s="142"/>
      <c r="G92" s="141"/>
      <c r="H92" s="164"/>
      <c r="I92" s="142"/>
      <c r="J92" s="142"/>
      <c r="K92" s="142"/>
      <c r="L92" s="142"/>
      <c r="M92" s="152"/>
      <c r="N92" s="152"/>
      <c r="O92" s="164"/>
      <c r="P92" s="164"/>
      <c r="Q92" s="141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</row>
    <row r="93" spans="1:36" s="84" customFormat="1" ht="39.950000000000003" customHeight="1" x14ac:dyDescent="0.2">
      <c r="A93" s="164">
        <v>91</v>
      </c>
      <c r="B93" s="164"/>
      <c r="C93" s="141"/>
      <c r="D93" s="141"/>
      <c r="E93" s="164"/>
      <c r="F93" s="142"/>
      <c r="G93" s="141"/>
      <c r="H93" s="164"/>
      <c r="I93" s="142"/>
      <c r="J93" s="142"/>
      <c r="K93" s="142"/>
      <c r="L93" s="142"/>
      <c r="M93" s="152"/>
      <c r="N93" s="152"/>
      <c r="O93" s="164"/>
      <c r="P93" s="164"/>
      <c r="Q93" s="141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</row>
    <row r="94" spans="1:36" s="84" customFormat="1" ht="39.950000000000003" customHeight="1" x14ac:dyDescent="0.2">
      <c r="A94" s="164">
        <v>92</v>
      </c>
      <c r="B94" s="164"/>
      <c r="C94" s="141"/>
      <c r="D94" s="141"/>
      <c r="E94" s="164"/>
      <c r="F94" s="142"/>
      <c r="G94" s="141"/>
      <c r="H94" s="164"/>
      <c r="I94" s="142"/>
      <c r="J94" s="142"/>
      <c r="K94" s="142"/>
      <c r="L94" s="142"/>
      <c r="M94" s="152"/>
      <c r="N94" s="152"/>
      <c r="O94" s="164"/>
      <c r="P94" s="164"/>
      <c r="Q94" s="141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</row>
    <row r="95" spans="1:36" s="84" customFormat="1" ht="39.950000000000003" customHeight="1" x14ac:dyDescent="0.2">
      <c r="A95" s="164">
        <v>93</v>
      </c>
      <c r="B95" s="164"/>
      <c r="C95" s="141"/>
      <c r="D95" s="141"/>
      <c r="E95" s="164"/>
      <c r="F95" s="142"/>
      <c r="G95" s="141"/>
      <c r="H95" s="164"/>
      <c r="I95" s="142"/>
      <c r="J95" s="142"/>
      <c r="K95" s="142"/>
      <c r="L95" s="142"/>
      <c r="M95" s="152"/>
      <c r="N95" s="152"/>
      <c r="O95" s="164"/>
      <c r="P95" s="164"/>
      <c r="Q95" s="141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</row>
    <row r="96" spans="1:36" s="84" customFormat="1" ht="39.950000000000003" customHeight="1" x14ac:dyDescent="0.2">
      <c r="A96" s="164">
        <v>94</v>
      </c>
      <c r="B96" s="164"/>
      <c r="C96" s="141"/>
      <c r="D96" s="141"/>
      <c r="E96" s="164"/>
      <c r="F96" s="142"/>
      <c r="G96" s="141"/>
      <c r="H96" s="164"/>
      <c r="I96" s="142"/>
      <c r="J96" s="142"/>
      <c r="K96" s="142"/>
      <c r="L96" s="142"/>
      <c r="M96" s="152"/>
      <c r="N96" s="152"/>
      <c r="O96" s="164"/>
      <c r="P96" s="164"/>
      <c r="Q96" s="141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</row>
    <row r="97" spans="1:36" s="84" customFormat="1" ht="39.950000000000003" customHeight="1" x14ac:dyDescent="0.2">
      <c r="A97" s="164">
        <v>95</v>
      </c>
      <c r="B97" s="164"/>
      <c r="C97" s="141"/>
      <c r="D97" s="141"/>
      <c r="E97" s="164"/>
      <c r="F97" s="142"/>
      <c r="G97" s="141"/>
      <c r="H97" s="164"/>
      <c r="I97" s="142"/>
      <c r="J97" s="142"/>
      <c r="K97" s="142"/>
      <c r="L97" s="142"/>
      <c r="M97" s="152"/>
      <c r="N97" s="152"/>
      <c r="O97" s="164"/>
      <c r="P97" s="164"/>
      <c r="Q97" s="141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</row>
    <row r="98" spans="1:36" s="84" customFormat="1" ht="39.950000000000003" customHeight="1" x14ac:dyDescent="0.2">
      <c r="A98" s="164">
        <v>96</v>
      </c>
      <c r="B98" s="164"/>
      <c r="C98" s="141"/>
      <c r="D98" s="141"/>
      <c r="E98" s="164"/>
      <c r="F98" s="142"/>
      <c r="G98" s="141"/>
      <c r="H98" s="164"/>
      <c r="I98" s="142"/>
      <c r="J98" s="142"/>
      <c r="K98" s="142"/>
      <c r="L98" s="142"/>
      <c r="M98" s="152"/>
      <c r="N98" s="152"/>
      <c r="O98" s="164"/>
      <c r="P98" s="164"/>
      <c r="Q98" s="141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164"/>
    </row>
    <row r="99" spans="1:36" s="84" customFormat="1" ht="39.950000000000003" customHeight="1" x14ac:dyDescent="0.2">
      <c r="A99" s="164">
        <v>97</v>
      </c>
      <c r="B99" s="164"/>
      <c r="C99" s="141"/>
      <c r="D99" s="141"/>
      <c r="E99" s="164"/>
      <c r="F99" s="142"/>
      <c r="G99" s="141"/>
      <c r="H99" s="164"/>
      <c r="I99" s="142"/>
      <c r="J99" s="142"/>
      <c r="K99" s="142"/>
      <c r="L99" s="142"/>
      <c r="M99" s="152"/>
      <c r="N99" s="152"/>
      <c r="O99" s="164"/>
      <c r="P99" s="164"/>
      <c r="Q99" s="141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4"/>
    </row>
    <row r="100" spans="1:36" s="84" customFormat="1" ht="39.950000000000003" customHeight="1" x14ac:dyDescent="0.2">
      <c r="A100" s="164">
        <v>98</v>
      </c>
      <c r="B100" s="164"/>
      <c r="C100" s="141"/>
      <c r="D100" s="141"/>
      <c r="E100" s="164"/>
      <c r="F100" s="142"/>
      <c r="G100" s="141"/>
      <c r="H100" s="164"/>
      <c r="I100" s="142"/>
      <c r="J100" s="142"/>
      <c r="K100" s="142"/>
      <c r="L100" s="142"/>
      <c r="M100" s="152"/>
      <c r="N100" s="152"/>
      <c r="O100" s="164"/>
      <c r="P100" s="164"/>
      <c r="Q100" s="141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</row>
    <row r="101" spans="1:36" s="84" customFormat="1" ht="39.950000000000003" customHeight="1" x14ac:dyDescent="0.2">
      <c r="A101" s="164">
        <v>99</v>
      </c>
      <c r="B101" s="164"/>
      <c r="C101" s="141"/>
      <c r="D101" s="141"/>
      <c r="E101" s="164"/>
      <c r="F101" s="142"/>
      <c r="G101" s="141"/>
      <c r="H101" s="164"/>
      <c r="I101" s="142"/>
      <c r="J101" s="142"/>
      <c r="K101" s="142"/>
      <c r="L101" s="142"/>
      <c r="M101" s="152"/>
      <c r="N101" s="152"/>
      <c r="O101" s="164"/>
      <c r="P101" s="164"/>
      <c r="Q101" s="141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H101" s="164"/>
      <c r="AI101" s="164"/>
      <c r="AJ101" s="164"/>
    </row>
    <row r="102" spans="1:36" s="84" customFormat="1" ht="39.950000000000003" customHeight="1" x14ac:dyDescent="0.2">
      <c r="A102" s="164">
        <v>100</v>
      </c>
      <c r="B102" s="164"/>
      <c r="C102" s="141"/>
      <c r="D102" s="141"/>
      <c r="E102" s="164"/>
      <c r="F102" s="142"/>
      <c r="G102" s="141"/>
      <c r="H102" s="164"/>
      <c r="I102" s="142"/>
      <c r="J102" s="142"/>
      <c r="K102" s="142"/>
      <c r="L102" s="142"/>
      <c r="M102" s="152"/>
      <c r="N102" s="152"/>
      <c r="O102" s="164"/>
      <c r="P102" s="164"/>
      <c r="Q102" s="141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</row>
    <row r="103" spans="1:36" s="84" customFormat="1" ht="39.950000000000003" customHeight="1" x14ac:dyDescent="0.2">
      <c r="A103" s="164">
        <v>101</v>
      </c>
      <c r="B103" s="164"/>
      <c r="C103" s="141"/>
      <c r="D103" s="141"/>
      <c r="E103" s="164"/>
      <c r="F103" s="142"/>
      <c r="G103" s="141"/>
      <c r="H103" s="164"/>
      <c r="I103" s="142"/>
      <c r="J103" s="142"/>
      <c r="K103" s="142"/>
      <c r="L103" s="142"/>
      <c r="M103" s="152"/>
      <c r="N103" s="152"/>
      <c r="O103" s="164"/>
      <c r="P103" s="164"/>
      <c r="Q103" s="141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64"/>
    </row>
    <row r="104" spans="1:36" s="84" customFormat="1" ht="39.950000000000003" customHeight="1" x14ac:dyDescent="0.2">
      <c r="A104" s="164">
        <v>102</v>
      </c>
      <c r="B104" s="164"/>
      <c r="C104" s="141"/>
      <c r="D104" s="141"/>
      <c r="E104" s="164"/>
      <c r="F104" s="142"/>
      <c r="G104" s="141"/>
      <c r="H104" s="164"/>
      <c r="I104" s="142"/>
      <c r="J104" s="142"/>
      <c r="K104" s="142"/>
      <c r="L104" s="142"/>
      <c r="M104" s="152"/>
      <c r="N104" s="152"/>
      <c r="O104" s="164"/>
      <c r="P104" s="164"/>
      <c r="Q104" s="141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4"/>
      <c r="AH104" s="164"/>
      <c r="AI104" s="164"/>
      <c r="AJ104" s="164"/>
    </row>
    <row r="105" spans="1:36" s="84" customFormat="1" ht="39.950000000000003" customHeight="1" x14ac:dyDescent="0.2">
      <c r="A105" s="164">
        <v>103</v>
      </c>
      <c r="B105" s="164"/>
      <c r="C105" s="141"/>
      <c r="D105" s="141"/>
      <c r="E105" s="164"/>
      <c r="F105" s="142"/>
      <c r="G105" s="141"/>
      <c r="H105" s="164"/>
      <c r="I105" s="142"/>
      <c r="J105" s="142"/>
      <c r="K105" s="142"/>
      <c r="L105" s="142"/>
      <c r="M105" s="152"/>
      <c r="N105" s="152"/>
      <c r="O105" s="164"/>
      <c r="P105" s="164"/>
      <c r="Q105" s="141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64"/>
      <c r="AH105" s="164"/>
      <c r="AI105" s="164"/>
      <c r="AJ105" s="164"/>
    </row>
    <row r="106" spans="1:36" s="84" customFormat="1" ht="39.950000000000003" customHeight="1" x14ac:dyDescent="0.2">
      <c r="A106" s="164">
        <v>104</v>
      </c>
      <c r="B106" s="164"/>
      <c r="C106" s="141"/>
      <c r="D106" s="141"/>
      <c r="E106" s="164"/>
      <c r="F106" s="142"/>
      <c r="G106" s="141"/>
      <c r="H106" s="164"/>
      <c r="I106" s="142"/>
      <c r="J106" s="142"/>
      <c r="K106" s="142"/>
      <c r="L106" s="142"/>
      <c r="M106" s="152"/>
      <c r="N106" s="152"/>
      <c r="O106" s="164"/>
      <c r="P106" s="164"/>
      <c r="Q106" s="141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  <c r="AH106" s="164"/>
      <c r="AI106" s="164"/>
      <c r="AJ106" s="164"/>
    </row>
    <row r="107" spans="1:36" s="84" customFormat="1" ht="39.950000000000003" customHeight="1" x14ac:dyDescent="0.2">
      <c r="A107" s="164"/>
      <c r="B107" s="164"/>
      <c r="C107" s="141"/>
      <c r="D107" s="141"/>
      <c r="E107" s="164"/>
      <c r="F107" s="142"/>
      <c r="G107" s="141"/>
      <c r="H107" s="164"/>
      <c r="I107" s="142"/>
      <c r="J107" s="142"/>
      <c r="K107" s="142"/>
      <c r="L107" s="142"/>
      <c r="M107" s="152"/>
      <c r="N107" s="152"/>
      <c r="O107" s="164"/>
      <c r="P107" s="164"/>
      <c r="Q107" s="141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</row>
    <row r="108" spans="1:36" s="84" customFormat="1" ht="39.950000000000003" customHeight="1" x14ac:dyDescent="0.2">
      <c r="A108" s="277" t="s">
        <v>2872</v>
      </c>
      <c r="B108" s="278"/>
      <c r="C108" s="278"/>
      <c r="D108" s="278"/>
      <c r="E108" s="278"/>
      <c r="F108" s="142"/>
      <c r="G108" s="141"/>
      <c r="H108" s="164"/>
      <c r="I108" s="142"/>
      <c r="J108" s="142"/>
      <c r="K108" s="142"/>
      <c r="L108" s="164"/>
      <c r="M108" s="152"/>
      <c r="N108" s="152"/>
      <c r="O108" s="164"/>
      <c r="P108" s="164"/>
      <c r="Q108" s="141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55"/>
      <c r="AI108" s="164"/>
      <c r="AJ108" s="164"/>
    </row>
    <row r="109" spans="1:36" s="84" customFormat="1" ht="39.950000000000003" customHeight="1" x14ac:dyDescent="0.2">
      <c r="A109" s="164">
        <v>1</v>
      </c>
      <c r="B109" s="164">
        <v>5</v>
      </c>
      <c r="C109" s="141" t="s">
        <v>2873</v>
      </c>
      <c r="D109" s="151" t="s">
        <v>989</v>
      </c>
      <c r="E109" s="164" t="s">
        <v>50</v>
      </c>
      <c r="F109" s="164" t="s">
        <v>41</v>
      </c>
      <c r="G109" s="164" t="s">
        <v>2773</v>
      </c>
      <c r="H109" s="164" t="s">
        <v>43</v>
      </c>
      <c r="I109" s="142">
        <v>0</v>
      </c>
      <c r="J109" s="142"/>
      <c r="K109" s="164" t="s">
        <v>44</v>
      </c>
      <c r="L109" s="146" t="s">
        <v>52</v>
      </c>
      <c r="M109" s="152" t="s">
        <v>47</v>
      </c>
      <c r="N109" s="152" t="s">
        <v>47</v>
      </c>
      <c r="O109" s="164" t="s">
        <v>47</v>
      </c>
      <c r="P109" s="164" t="s">
        <v>44</v>
      </c>
      <c r="Q109" s="164" t="s">
        <v>44</v>
      </c>
      <c r="R109" s="164" t="s">
        <v>44</v>
      </c>
      <c r="S109" s="164" t="s">
        <v>44</v>
      </c>
      <c r="T109" s="164"/>
      <c r="U109" s="164"/>
      <c r="V109" s="164" t="s">
        <v>502</v>
      </c>
      <c r="W109" s="164" t="s">
        <v>2874</v>
      </c>
      <c r="X109" s="164"/>
      <c r="Y109" s="164" t="s">
        <v>2875</v>
      </c>
      <c r="Z109" s="164"/>
      <c r="AA109" s="164">
        <v>1</v>
      </c>
      <c r="AB109" s="164"/>
      <c r="AC109" s="164" t="s">
        <v>44</v>
      </c>
      <c r="AD109" s="164" t="s">
        <v>43</v>
      </c>
      <c r="AE109" s="164" t="s">
        <v>52</v>
      </c>
      <c r="AF109" s="164" t="s">
        <v>47</v>
      </c>
      <c r="AG109" s="164" t="s">
        <v>47</v>
      </c>
      <c r="AH109" s="164" t="s">
        <v>47</v>
      </c>
      <c r="AI109" s="164" t="s">
        <v>47</v>
      </c>
      <c r="AJ109" s="153">
        <v>42399</v>
      </c>
    </row>
    <row r="110" spans="1:36" s="84" customFormat="1" ht="39.950000000000003" customHeight="1" x14ac:dyDescent="0.2">
      <c r="A110" s="164">
        <v>2</v>
      </c>
      <c r="B110" s="164">
        <v>9</v>
      </c>
      <c r="C110" s="141" t="s">
        <v>2873</v>
      </c>
      <c r="D110" s="151" t="s">
        <v>39</v>
      </c>
      <c r="E110" s="164" t="s">
        <v>2805</v>
      </c>
      <c r="F110" s="164" t="s">
        <v>41</v>
      </c>
      <c r="G110" s="164" t="s">
        <v>42</v>
      </c>
      <c r="H110" s="164" t="s">
        <v>43</v>
      </c>
      <c r="I110" s="142">
        <v>0</v>
      </c>
      <c r="J110" s="144"/>
      <c r="K110" s="164" t="s">
        <v>44</v>
      </c>
      <c r="L110" s="151" t="s">
        <v>52</v>
      </c>
      <c r="M110" s="152" t="s">
        <v>47</v>
      </c>
      <c r="N110" s="152" t="s">
        <v>47</v>
      </c>
      <c r="O110" s="164" t="s">
        <v>47</v>
      </c>
      <c r="P110" s="164" t="s">
        <v>44</v>
      </c>
      <c r="Q110" s="164" t="s">
        <v>44</v>
      </c>
      <c r="R110" s="164" t="s">
        <v>44</v>
      </c>
      <c r="S110" s="164" t="s">
        <v>44</v>
      </c>
      <c r="T110" s="164"/>
      <c r="U110" s="164"/>
      <c r="V110" s="164" t="s">
        <v>502</v>
      </c>
      <c r="W110" s="164" t="s">
        <v>502</v>
      </c>
      <c r="X110" s="164"/>
      <c r="Y110" s="164" t="s">
        <v>2875</v>
      </c>
      <c r="Z110" s="164"/>
      <c r="AA110" s="164">
        <v>1</v>
      </c>
      <c r="AB110" s="164"/>
      <c r="AC110" s="164" t="s">
        <v>44</v>
      </c>
      <c r="AD110" s="164" t="s">
        <v>43</v>
      </c>
      <c r="AE110" s="164" t="s">
        <v>466</v>
      </c>
      <c r="AF110" s="164" t="s">
        <v>47</v>
      </c>
      <c r="AG110" s="164" t="s">
        <v>47</v>
      </c>
      <c r="AH110" s="164" t="s">
        <v>47</v>
      </c>
      <c r="AI110" s="164" t="s">
        <v>47</v>
      </c>
      <c r="AJ110" s="164"/>
    </row>
    <row r="111" spans="1:36" s="84" customFormat="1" ht="39.950000000000003" customHeight="1" x14ac:dyDescent="0.2">
      <c r="A111" s="164">
        <v>3</v>
      </c>
      <c r="B111" s="164">
        <v>16</v>
      </c>
      <c r="C111" s="141" t="s">
        <v>2876</v>
      </c>
      <c r="D111" s="151" t="s">
        <v>2845</v>
      </c>
      <c r="E111" s="164" t="s">
        <v>147</v>
      </c>
      <c r="F111" s="164" t="s">
        <v>148</v>
      </c>
      <c r="G111" s="164" t="s">
        <v>149</v>
      </c>
      <c r="H111" s="164" t="s">
        <v>43</v>
      </c>
      <c r="I111" s="142">
        <v>4197</v>
      </c>
      <c r="J111" s="142"/>
      <c r="K111" s="146" t="s">
        <v>52</v>
      </c>
      <c r="L111" s="164" t="s">
        <v>44</v>
      </c>
      <c r="M111" s="217" t="s">
        <v>477</v>
      </c>
      <c r="N111" s="152" t="s">
        <v>2877</v>
      </c>
      <c r="O111" s="164"/>
      <c r="P111" s="164" t="s">
        <v>44</v>
      </c>
      <c r="Q111" s="164" t="s">
        <v>44</v>
      </c>
      <c r="R111" s="164" t="s">
        <v>44</v>
      </c>
      <c r="S111" s="164" t="s">
        <v>44</v>
      </c>
      <c r="T111" s="164"/>
      <c r="U111" s="164"/>
      <c r="V111" s="142" t="s">
        <v>52</v>
      </c>
      <c r="W111" s="142" t="s">
        <v>52</v>
      </c>
      <c r="X111" s="142"/>
      <c r="Y111" s="164" t="s">
        <v>2875</v>
      </c>
      <c r="Z111" s="164"/>
      <c r="AA111" s="164">
        <v>1</v>
      </c>
      <c r="AB111" s="164"/>
      <c r="AC111" s="164" t="s">
        <v>44</v>
      </c>
      <c r="AD111" s="164" t="s">
        <v>43</v>
      </c>
      <c r="AE111" s="164" t="s">
        <v>52</v>
      </c>
      <c r="AF111" s="145">
        <v>4197</v>
      </c>
      <c r="AG111" s="145" t="s">
        <v>52</v>
      </c>
      <c r="AH111" s="154">
        <v>42455</v>
      </c>
      <c r="AI111" s="145" t="s">
        <v>2878</v>
      </c>
      <c r="AJ111" s="164"/>
    </row>
    <row r="112" spans="1:36" s="84" customFormat="1" ht="39.950000000000003" customHeight="1" x14ac:dyDescent="0.2">
      <c r="A112" s="164">
        <v>4</v>
      </c>
      <c r="B112" s="164">
        <v>10</v>
      </c>
      <c r="C112" s="141" t="s">
        <v>2873</v>
      </c>
      <c r="D112" s="141" t="s">
        <v>319</v>
      </c>
      <c r="E112" s="164" t="s">
        <v>2843</v>
      </c>
      <c r="F112" s="142" t="s">
        <v>81</v>
      </c>
      <c r="G112" s="141" t="s">
        <v>320</v>
      </c>
      <c r="H112" s="164" t="s">
        <v>57</v>
      </c>
      <c r="I112" s="142">
        <v>5000</v>
      </c>
      <c r="J112" s="144"/>
      <c r="K112" s="142" t="s">
        <v>44</v>
      </c>
      <c r="L112" s="164" t="s">
        <v>44</v>
      </c>
      <c r="M112" s="152" t="s">
        <v>143</v>
      </c>
      <c r="N112" s="152">
        <v>2016990004</v>
      </c>
      <c r="O112" s="164" t="s">
        <v>44</v>
      </c>
      <c r="P112" s="164" t="s">
        <v>44</v>
      </c>
      <c r="Q112" s="141" t="s">
        <v>44</v>
      </c>
      <c r="R112" s="164" t="s">
        <v>44</v>
      </c>
      <c r="S112" s="164" t="s">
        <v>44</v>
      </c>
      <c r="T112" s="164"/>
      <c r="U112" s="164"/>
      <c r="V112" s="164" t="s">
        <v>502</v>
      </c>
      <c r="W112" s="164" t="s">
        <v>502</v>
      </c>
      <c r="X112" s="164"/>
      <c r="Y112" s="164" t="s">
        <v>2875</v>
      </c>
      <c r="Z112" s="164"/>
      <c r="AA112" s="164">
        <v>1</v>
      </c>
      <c r="AB112" s="164"/>
      <c r="AC112" s="164" t="s">
        <v>44</v>
      </c>
      <c r="AD112" s="164" t="s">
        <v>2804</v>
      </c>
      <c r="AE112" s="164" t="s">
        <v>52</v>
      </c>
      <c r="AF112" s="145">
        <v>5000</v>
      </c>
      <c r="AG112" s="145" t="s">
        <v>44</v>
      </c>
      <c r="AH112" s="154">
        <v>42392</v>
      </c>
      <c r="AI112" s="145" t="s">
        <v>91</v>
      </c>
      <c r="AJ112" s="164"/>
    </row>
    <row r="113" spans="1:36" s="84" customFormat="1" ht="39.950000000000003" customHeight="1" x14ac:dyDescent="0.2">
      <c r="A113" s="164">
        <v>5</v>
      </c>
      <c r="B113" s="164">
        <v>77</v>
      </c>
      <c r="C113" s="141" t="s">
        <v>2873</v>
      </c>
      <c r="D113" s="141" t="s">
        <v>500</v>
      </c>
      <c r="E113" s="164" t="s">
        <v>501</v>
      </c>
      <c r="F113" s="142" t="s">
        <v>148</v>
      </c>
      <c r="G113" s="141" t="s">
        <v>66</v>
      </c>
      <c r="H113" s="164" t="s">
        <v>67</v>
      </c>
      <c r="I113" s="142">
        <v>500</v>
      </c>
      <c r="J113" s="142" t="s">
        <v>2879</v>
      </c>
      <c r="K113" s="142" t="s">
        <v>44</v>
      </c>
      <c r="L113" s="142" t="s">
        <v>44</v>
      </c>
      <c r="M113" s="152" t="s">
        <v>143</v>
      </c>
      <c r="N113" s="152">
        <v>2016990001</v>
      </c>
      <c r="O113" s="164" t="s">
        <v>44</v>
      </c>
      <c r="P113" s="164" t="s">
        <v>44</v>
      </c>
      <c r="Q113" s="141" t="s">
        <v>44</v>
      </c>
      <c r="R113" s="164" t="s">
        <v>44</v>
      </c>
      <c r="S113" s="164" t="s">
        <v>44</v>
      </c>
      <c r="T113" s="164"/>
      <c r="U113" s="164"/>
      <c r="V113" s="164" t="s">
        <v>502</v>
      </c>
      <c r="W113" s="164" t="s">
        <v>502</v>
      </c>
      <c r="X113" s="164"/>
      <c r="Y113" s="164" t="s">
        <v>503</v>
      </c>
      <c r="Z113" s="164"/>
      <c r="AA113" s="164">
        <v>0.5</v>
      </c>
      <c r="AB113" s="164"/>
      <c r="AC113" s="164" t="s">
        <v>44</v>
      </c>
      <c r="AD113" s="164" t="s">
        <v>203</v>
      </c>
      <c r="AE113" s="164" t="s">
        <v>52</v>
      </c>
      <c r="AF113" s="145">
        <v>500</v>
      </c>
      <c r="AG113" s="145" t="s">
        <v>44</v>
      </c>
      <c r="AH113" s="154">
        <v>42392</v>
      </c>
      <c r="AI113" s="145" t="s">
        <v>504</v>
      </c>
      <c r="AJ113" s="164"/>
    </row>
    <row r="114" spans="1:36" s="84" customFormat="1" ht="39.950000000000003" customHeight="1" x14ac:dyDescent="0.2">
      <c r="A114" s="164">
        <v>6</v>
      </c>
      <c r="B114" s="164">
        <v>35</v>
      </c>
      <c r="C114" s="141" t="s">
        <v>2880</v>
      </c>
      <c r="D114" s="141" t="s">
        <v>74</v>
      </c>
      <c r="E114" s="164" t="s">
        <v>75</v>
      </c>
      <c r="F114" s="142" t="s">
        <v>65</v>
      </c>
      <c r="G114" s="141" t="s">
        <v>76</v>
      </c>
      <c r="H114" s="164" t="s">
        <v>77</v>
      </c>
      <c r="I114" s="142">
        <v>100</v>
      </c>
      <c r="J114" s="142"/>
      <c r="K114" s="142" t="s">
        <v>44</v>
      </c>
      <c r="L114" s="142" t="s">
        <v>44</v>
      </c>
      <c r="M114" s="152" t="s">
        <v>143</v>
      </c>
      <c r="N114" s="152">
        <v>2016990002</v>
      </c>
      <c r="O114" s="164" t="s">
        <v>44</v>
      </c>
      <c r="P114" s="164" t="s">
        <v>52</v>
      </c>
      <c r="Q114" s="141" t="s">
        <v>44</v>
      </c>
      <c r="R114" s="164" t="s">
        <v>52</v>
      </c>
      <c r="S114" s="164" t="s">
        <v>242</v>
      </c>
      <c r="T114" s="164"/>
      <c r="U114" s="164" t="s">
        <v>47</v>
      </c>
      <c r="V114" s="164" t="s">
        <v>2881</v>
      </c>
      <c r="W114" s="164" t="s">
        <v>2882</v>
      </c>
      <c r="X114" s="164"/>
      <c r="Y114" s="164"/>
      <c r="Z114" s="164"/>
      <c r="AA114" s="164">
        <v>0.125</v>
      </c>
      <c r="AB114" s="164"/>
      <c r="AC114" s="164" t="s">
        <v>52</v>
      </c>
      <c r="AD114" s="164"/>
      <c r="AE114" s="164"/>
      <c r="AF114" s="145">
        <v>100</v>
      </c>
      <c r="AG114" s="145" t="s">
        <v>44</v>
      </c>
      <c r="AH114" s="154">
        <v>42392</v>
      </c>
      <c r="AI114" s="145" t="s">
        <v>488</v>
      </c>
      <c r="AJ114" s="164"/>
    </row>
    <row r="115" spans="1:36" s="84" customFormat="1" ht="39.950000000000003" customHeight="1" x14ac:dyDescent="0.2">
      <c r="A115" s="164">
        <v>7</v>
      </c>
      <c r="B115" s="164">
        <v>266</v>
      </c>
      <c r="C115" s="141" t="s">
        <v>2880</v>
      </c>
      <c r="D115" s="141" t="s">
        <v>2861</v>
      </c>
      <c r="E115" s="164" t="s">
        <v>2883</v>
      </c>
      <c r="F115" s="142" t="s">
        <v>2863</v>
      </c>
      <c r="G115" s="141" t="s">
        <v>66</v>
      </c>
      <c r="H115" s="164" t="s">
        <v>67</v>
      </c>
      <c r="I115" s="142">
        <v>500</v>
      </c>
      <c r="J115" s="142" t="s">
        <v>2884</v>
      </c>
      <c r="K115" s="142" t="s">
        <v>44</v>
      </c>
      <c r="L115" s="164" t="s">
        <v>44</v>
      </c>
      <c r="M115" s="152" t="s">
        <v>143</v>
      </c>
      <c r="N115" s="152">
        <v>2016990003</v>
      </c>
      <c r="O115" s="164" t="s">
        <v>44</v>
      </c>
      <c r="P115" s="164" t="s">
        <v>52</v>
      </c>
      <c r="Q115" s="141" t="s">
        <v>47</v>
      </c>
      <c r="R115" s="164" t="s">
        <v>52</v>
      </c>
      <c r="S115" s="164" t="s">
        <v>52</v>
      </c>
      <c r="T115" s="164"/>
      <c r="U115" s="164"/>
      <c r="V115" s="164" t="s">
        <v>333</v>
      </c>
      <c r="W115" s="164" t="s">
        <v>333</v>
      </c>
      <c r="X115" s="164"/>
      <c r="Y115" s="164"/>
      <c r="Z115" s="164"/>
      <c r="AA115" s="164"/>
      <c r="AB115" s="164"/>
      <c r="AC115" s="164"/>
      <c r="AD115" s="164"/>
      <c r="AE115" s="164"/>
      <c r="AF115" s="145">
        <v>500</v>
      </c>
      <c r="AG115" s="145" t="s">
        <v>44</v>
      </c>
      <c r="AH115" s="154">
        <v>42392</v>
      </c>
      <c r="AI115" s="145" t="s">
        <v>265</v>
      </c>
      <c r="AJ115" s="164"/>
    </row>
    <row r="116" spans="1:36" s="84" customFormat="1" ht="39.950000000000003" customHeight="1" x14ac:dyDescent="0.2">
      <c r="A116" s="164">
        <v>8</v>
      </c>
      <c r="B116" s="164">
        <v>267</v>
      </c>
      <c r="C116" s="141" t="s">
        <v>2885</v>
      </c>
      <c r="D116" s="141" t="s">
        <v>2886</v>
      </c>
      <c r="E116" s="164" t="s">
        <v>2887</v>
      </c>
      <c r="F116" s="142" t="s">
        <v>41</v>
      </c>
      <c r="G116" s="141" t="s">
        <v>2888</v>
      </c>
      <c r="H116" s="164" t="s">
        <v>77</v>
      </c>
      <c r="I116" s="142">
        <v>0</v>
      </c>
      <c r="J116" s="142"/>
      <c r="K116" s="142" t="s">
        <v>52</v>
      </c>
      <c r="L116" s="164" t="s">
        <v>52</v>
      </c>
      <c r="M116" s="152" t="s">
        <v>47</v>
      </c>
      <c r="N116" s="152" t="s">
        <v>47</v>
      </c>
      <c r="O116" s="164" t="s">
        <v>47</v>
      </c>
      <c r="P116" s="164" t="s">
        <v>44</v>
      </c>
      <c r="Q116" s="141" t="s">
        <v>47</v>
      </c>
      <c r="R116" s="164" t="s">
        <v>52</v>
      </c>
      <c r="S116" s="164" t="s">
        <v>242</v>
      </c>
      <c r="T116" s="164"/>
      <c r="U116" s="164"/>
      <c r="V116" s="164" t="s">
        <v>44</v>
      </c>
      <c r="W116" s="164" t="s">
        <v>44</v>
      </c>
      <c r="X116" s="164"/>
      <c r="Y116" s="164"/>
      <c r="Z116" s="164"/>
      <c r="AA116" s="164"/>
      <c r="AB116" s="164"/>
      <c r="AC116" s="164"/>
      <c r="AD116" s="164"/>
      <c r="AE116" s="164"/>
      <c r="AF116" s="164" t="s">
        <v>47</v>
      </c>
      <c r="AG116" s="164" t="s">
        <v>47</v>
      </c>
      <c r="AH116" s="155"/>
      <c r="AI116" s="164" t="s">
        <v>47</v>
      </c>
      <c r="AJ116" s="164"/>
    </row>
    <row r="117" spans="1:36" s="84" customFormat="1" ht="39.950000000000003" customHeight="1" x14ac:dyDescent="0.2">
      <c r="A117" s="164">
        <v>9</v>
      </c>
      <c r="B117" s="164">
        <v>270</v>
      </c>
      <c r="C117" s="141" t="s">
        <v>2889</v>
      </c>
      <c r="D117" s="141" t="s">
        <v>2848</v>
      </c>
      <c r="E117" s="164" t="s">
        <v>2849</v>
      </c>
      <c r="F117" s="142" t="s">
        <v>261</v>
      </c>
      <c r="G117" s="134" t="s">
        <v>2890</v>
      </c>
      <c r="H117" s="164" t="s">
        <v>47</v>
      </c>
      <c r="I117" s="142">
        <v>1750</v>
      </c>
      <c r="J117" s="142"/>
      <c r="K117" s="142" t="s">
        <v>44</v>
      </c>
      <c r="L117" s="142" t="s">
        <v>44</v>
      </c>
      <c r="M117" s="152" t="s">
        <v>143</v>
      </c>
      <c r="N117" s="152">
        <v>2016990010</v>
      </c>
      <c r="O117" s="164"/>
      <c r="P117" s="164" t="s">
        <v>52</v>
      </c>
      <c r="Q117" s="141" t="s">
        <v>44</v>
      </c>
      <c r="R117" s="164" t="s">
        <v>52</v>
      </c>
      <c r="S117" s="164" t="s">
        <v>52</v>
      </c>
      <c r="T117" s="164"/>
      <c r="U117" s="164"/>
      <c r="V117" s="164" t="s">
        <v>333</v>
      </c>
      <c r="W117" s="164" t="s">
        <v>2891</v>
      </c>
      <c r="X117" s="164"/>
      <c r="Y117" s="164" t="s">
        <v>334</v>
      </c>
      <c r="Z117" s="164"/>
      <c r="AA117" s="164"/>
      <c r="AB117" s="164"/>
      <c r="AC117" s="164"/>
      <c r="AD117" s="164"/>
      <c r="AE117" s="164"/>
      <c r="AF117" s="145">
        <v>1750</v>
      </c>
      <c r="AG117" s="145" t="s">
        <v>44</v>
      </c>
      <c r="AH117" s="154">
        <v>42398</v>
      </c>
      <c r="AI117" s="145" t="s">
        <v>91</v>
      </c>
      <c r="AJ117" s="164"/>
    </row>
    <row r="118" spans="1:36" s="84" customFormat="1" ht="39.950000000000003" customHeight="1" x14ac:dyDescent="0.2">
      <c r="A118" s="164">
        <v>10</v>
      </c>
      <c r="B118" s="164">
        <v>270</v>
      </c>
      <c r="C118" s="141" t="s">
        <v>2889</v>
      </c>
      <c r="D118" s="141" t="s">
        <v>2848</v>
      </c>
      <c r="E118" s="164" t="s">
        <v>2849</v>
      </c>
      <c r="F118" s="142" t="s">
        <v>261</v>
      </c>
      <c r="G118" s="141" t="s">
        <v>2892</v>
      </c>
      <c r="H118" s="164" t="s">
        <v>47</v>
      </c>
      <c r="I118" s="142">
        <v>1000</v>
      </c>
      <c r="J118" s="142"/>
      <c r="K118" s="142" t="s">
        <v>44</v>
      </c>
      <c r="L118" s="142" t="s">
        <v>44</v>
      </c>
      <c r="M118" s="152" t="s">
        <v>143</v>
      </c>
      <c r="N118" s="152">
        <v>2016990011</v>
      </c>
      <c r="O118" s="164"/>
      <c r="P118" s="164" t="s">
        <v>52</v>
      </c>
      <c r="Q118" s="141" t="s">
        <v>44</v>
      </c>
      <c r="R118" s="164" t="s">
        <v>52</v>
      </c>
      <c r="S118" s="164" t="s">
        <v>52</v>
      </c>
      <c r="T118" s="164"/>
      <c r="U118" s="164"/>
      <c r="V118" s="164" t="s">
        <v>333</v>
      </c>
      <c r="W118" s="164" t="s">
        <v>2891</v>
      </c>
      <c r="X118" s="164"/>
      <c r="Y118" s="164" t="s">
        <v>334</v>
      </c>
      <c r="Z118" s="164"/>
      <c r="AA118" s="164"/>
      <c r="AB118" s="164"/>
      <c r="AC118" s="164"/>
      <c r="AD118" s="164"/>
      <c r="AE118" s="164"/>
      <c r="AF118" s="145">
        <v>1000</v>
      </c>
      <c r="AG118" s="145" t="s">
        <v>44</v>
      </c>
      <c r="AH118" s="154">
        <v>42398</v>
      </c>
      <c r="AI118" s="145" t="s">
        <v>91</v>
      </c>
      <c r="AJ118" s="164"/>
    </row>
    <row r="119" spans="1:36" s="84" customFormat="1" ht="39.950000000000003" customHeight="1" x14ac:dyDescent="0.2">
      <c r="A119" s="164">
        <v>11</v>
      </c>
      <c r="B119" s="164">
        <v>265</v>
      </c>
      <c r="C119" s="141" t="s">
        <v>2893</v>
      </c>
      <c r="D119" s="141" t="s">
        <v>347</v>
      </c>
      <c r="E119" s="164" t="s">
        <v>348</v>
      </c>
      <c r="F119" s="142" t="s">
        <v>261</v>
      </c>
      <c r="G119" s="141" t="s">
        <v>122</v>
      </c>
      <c r="H119" s="164" t="s">
        <v>123</v>
      </c>
      <c r="I119" s="142">
        <v>200</v>
      </c>
      <c r="J119" s="142" t="s">
        <v>349</v>
      </c>
      <c r="K119" s="142" t="s">
        <v>44</v>
      </c>
      <c r="L119" s="142" t="s">
        <v>44</v>
      </c>
      <c r="M119" s="152" t="s">
        <v>143</v>
      </c>
      <c r="N119" s="152">
        <v>2016990163</v>
      </c>
      <c r="O119" s="164" t="s">
        <v>52</v>
      </c>
      <c r="P119" s="164" t="s">
        <v>52</v>
      </c>
      <c r="Q119" s="141" t="s">
        <v>44</v>
      </c>
      <c r="R119" s="164" t="s">
        <v>52</v>
      </c>
      <c r="S119" s="164" t="s">
        <v>52</v>
      </c>
      <c r="T119" s="164"/>
      <c r="U119" s="164"/>
      <c r="V119" s="164" t="s">
        <v>44</v>
      </c>
      <c r="W119" s="164" t="s">
        <v>44</v>
      </c>
      <c r="X119" s="164"/>
      <c r="Y119" s="164"/>
      <c r="Z119" s="164"/>
      <c r="AA119" s="164"/>
      <c r="AB119" s="164"/>
      <c r="AC119" s="164"/>
      <c r="AD119" s="164"/>
      <c r="AE119" s="164"/>
      <c r="AF119" s="145">
        <v>200</v>
      </c>
      <c r="AG119" s="145" t="s">
        <v>44</v>
      </c>
      <c r="AH119" s="154">
        <v>42434</v>
      </c>
      <c r="AI119" s="145" t="s">
        <v>91</v>
      </c>
      <c r="AJ119" s="164"/>
    </row>
    <row r="120" spans="1:36" s="84" customFormat="1" ht="39.950000000000003" customHeight="1" x14ac:dyDescent="0.2">
      <c r="A120" s="164">
        <v>12</v>
      </c>
      <c r="B120" s="164">
        <v>175</v>
      </c>
      <c r="C120" s="141">
        <v>42368</v>
      </c>
      <c r="D120" s="141" t="s">
        <v>2860</v>
      </c>
      <c r="E120" s="164" t="s">
        <v>424</v>
      </c>
      <c r="F120" s="142" t="s">
        <v>163</v>
      </c>
      <c r="G120" s="141" t="s">
        <v>66</v>
      </c>
      <c r="H120" s="164" t="s">
        <v>67</v>
      </c>
      <c r="I120" s="142">
        <v>500</v>
      </c>
      <c r="J120" s="142"/>
      <c r="K120" s="142" t="s">
        <v>44</v>
      </c>
      <c r="L120" s="142" t="s">
        <v>44</v>
      </c>
      <c r="M120" s="152" t="s">
        <v>143</v>
      </c>
      <c r="N120" s="152">
        <v>2016990005</v>
      </c>
      <c r="O120" s="164" t="s">
        <v>44</v>
      </c>
      <c r="P120" s="164" t="s">
        <v>44</v>
      </c>
      <c r="Q120" s="141" t="s">
        <v>44</v>
      </c>
      <c r="R120" s="164" t="s">
        <v>44</v>
      </c>
      <c r="S120" s="164" t="s">
        <v>44</v>
      </c>
      <c r="T120" s="164"/>
      <c r="U120" s="164" t="s">
        <v>556</v>
      </c>
      <c r="V120" s="164" t="s">
        <v>502</v>
      </c>
      <c r="W120" s="164" t="s">
        <v>502</v>
      </c>
      <c r="X120" s="164"/>
      <c r="Y120" s="164"/>
      <c r="Z120" s="164"/>
      <c r="AA120" s="164"/>
      <c r="AB120" s="164"/>
      <c r="AC120" s="164"/>
      <c r="AD120" s="164"/>
      <c r="AE120" s="164"/>
      <c r="AF120" s="145">
        <v>500</v>
      </c>
      <c r="AG120" s="145" t="s">
        <v>44</v>
      </c>
      <c r="AH120" s="154">
        <v>42392</v>
      </c>
      <c r="AI120" s="145" t="s">
        <v>265</v>
      </c>
      <c r="AJ120" s="164"/>
    </row>
    <row r="121" spans="1:36" s="84" customFormat="1" ht="39.950000000000003" customHeight="1" x14ac:dyDescent="0.2">
      <c r="A121" s="164">
        <v>13</v>
      </c>
      <c r="B121" s="164">
        <v>268</v>
      </c>
      <c r="C121" s="141">
        <v>42368</v>
      </c>
      <c r="D121" s="141" t="s">
        <v>518</v>
      </c>
      <c r="E121" s="164" t="s">
        <v>2894</v>
      </c>
      <c r="F121" s="142" t="s">
        <v>194</v>
      </c>
      <c r="G121" s="141" t="s">
        <v>520</v>
      </c>
      <c r="H121" s="164" t="s">
        <v>43</v>
      </c>
      <c r="I121" s="142">
        <v>2000</v>
      </c>
      <c r="J121" s="142" t="s">
        <v>522</v>
      </c>
      <c r="K121" s="142" t="s">
        <v>52</v>
      </c>
      <c r="L121" s="142" t="s">
        <v>44</v>
      </c>
      <c r="M121" s="152" t="s">
        <v>143</v>
      </c>
      <c r="N121" s="152">
        <v>2016990005</v>
      </c>
      <c r="O121" s="164" t="s">
        <v>44</v>
      </c>
      <c r="P121" s="164"/>
      <c r="Q121" s="141" t="s">
        <v>47</v>
      </c>
      <c r="R121" s="164"/>
      <c r="S121" s="164"/>
      <c r="T121" s="164"/>
      <c r="U121" s="164"/>
      <c r="V121" s="164" t="s">
        <v>333</v>
      </c>
      <c r="W121" s="164" t="s">
        <v>333</v>
      </c>
      <c r="X121" s="164"/>
      <c r="Y121" s="164"/>
      <c r="Z121" s="164"/>
      <c r="AA121" s="164"/>
      <c r="AB121" s="164"/>
      <c r="AC121" s="164"/>
      <c r="AD121" s="164"/>
      <c r="AE121" s="164"/>
      <c r="AF121" s="145">
        <v>2000</v>
      </c>
      <c r="AG121" s="145" t="s">
        <v>44</v>
      </c>
      <c r="AH121" s="154">
        <v>42392</v>
      </c>
      <c r="AI121" s="145" t="s">
        <v>233</v>
      </c>
      <c r="AJ121" s="164"/>
    </row>
    <row r="122" spans="1:36" s="84" customFormat="1" ht="39.950000000000003" customHeight="1" x14ac:dyDescent="0.2">
      <c r="A122" s="164">
        <v>14</v>
      </c>
      <c r="B122" s="164">
        <v>19</v>
      </c>
      <c r="C122" s="141">
        <v>42358</v>
      </c>
      <c r="D122" s="141" t="s">
        <v>356</v>
      </c>
      <c r="E122" s="164" t="s">
        <v>357</v>
      </c>
      <c r="F122" s="142" t="s">
        <v>41</v>
      </c>
      <c r="G122" s="141" t="s">
        <v>245</v>
      </c>
      <c r="H122" s="164" t="s">
        <v>139</v>
      </c>
      <c r="I122" s="142">
        <v>1000</v>
      </c>
      <c r="J122" s="142"/>
      <c r="K122" s="142" t="s">
        <v>44</v>
      </c>
      <c r="L122" s="142" t="s">
        <v>44</v>
      </c>
      <c r="M122" s="152" t="s">
        <v>143</v>
      </c>
      <c r="N122" s="152">
        <v>2016990009</v>
      </c>
      <c r="O122" s="164"/>
      <c r="P122" s="164" t="s">
        <v>44</v>
      </c>
      <c r="Q122" s="141" t="s">
        <v>44</v>
      </c>
      <c r="R122" s="164" t="s">
        <v>44</v>
      </c>
      <c r="S122" s="164" t="s">
        <v>44</v>
      </c>
      <c r="T122" s="164"/>
      <c r="U122" s="164"/>
      <c r="V122" s="164" t="s">
        <v>59</v>
      </c>
      <c r="W122" s="164" t="s">
        <v>59</v>
      </c>
      <c r="X122" s="164"/>
      <c r="Y122" s="164"/>
      <c r="Z122" s="164"/>
      <c r="AA122" s="164">
        <v>1</v>
      </c>
      <c r="AB122" s="164"/>
      <c r="AC122" s="164" t="s">
        <v>44</v>
      </c>
      <c r="AD122" s="164" t="s">
        <v>139</v>
      </c>
      <c r="AE122" s="164"/>
      <c r="AF122" s="145">
        <v>1000</v>
      </c>
      <c r="AG122" s="145" t="s">
        <v>44</v>
      </c>
      <c r="AH122" s="154">
        <v>42398</v>
      </c>
      <c r="AI122" s="145" t="s">
        <v>108</v>
      </c>
      <c r="AJ122" s="164"/>
    </row>
    <row r="123" spans="1:36" s="84" customFormat="1" ht="39.950000000000003" customHeight="1" x14ac:dyDescent="0.2">
      <c r="A123" s="164">
        <v>15</v>
      </c>
      <c r="B123" s="164">
        <v>167</v>
      </c>
      <c r="C123" s="141">
        <v>42376</v>
      </c>
      <c r="D123" s="141" t="s">
        <v>54</v>
      </c>
      <c r="E123" s="164" t="s">
        <v>2895</v>
      </c>
      <c r="F123" s="142" t="s">
        <v>41</v>
      </c>
      <c r="G123" s="141" t="s">
        <v>56</v>
      </c>
      <c r="H123" s="164" t="s">
        <v>57</v>
      </c>
      <c r="I123" s="142">
        <v>0</v>
      </c>
      <c r="J123" s="142"/>
      <c r="K123" s="142" t="s">
        <v>47</v>
      </c>
      <c r="L123" s="142" t="s">
        <v>47</v>
      </c>
      <c r="M123" s="152" t="s">
        <v>47</v>
      </c>
      <c r="N123" s="152" t="s">
        <v>47</v>
      </c>
      <c r="O123" s="164" t="s">
        <v>47</v>
      </c>
      <c r="P123" s="164" t="s">
        <v>44</v>
      </c>
      <c r="Q123" s="141" t="s">
        <v>44</v>
      </c>
      <c r="R123" s="164" t="s">
        <v>44</v>
      </c>
      <c r="S123" s="164" t="s">
        <v>44</v>
      </c>
      <c r="T123" s="164"/>
      <c r="U123" s="164"/>
      <c r="V123" s="164" t="s">
        <v>59</v>
      </c>
      <c r="W123" s="164" t="s">
        <v>2874</v>
      </c>
      <c r="X123" s="164" t="s">
        <v>2837</v>
      </c>
      <c r="Y123" s="164"/>
      <c r="Z123" s="164"/>
      <c r="AA123" s="164">
        <v>1</v>
      </c>
      <c r="AB123" s="164"/>
      <c r="AC123" s="164" t="s">
        <v>44</v>
      </c>
      <c r="AD123" s="164" t="s">
        <v>57</v>
      </c>
      <c r="AE123" s="164"/>
      <c r="AF123" s="164" t="s">
        <v>47</v>
      </c>
      <c r="AG123" s="164" t="s">
        <v>47</v>
      </c>
      <c r="AH123" s="155" t="s">
        <v>47</v>
      </c>
      <c r="AI123" s="164" t="s">
        <v>47</v>
      </c>
      <c r="AJ123" s="164"/>
    </row>
    <row r="124" spans="1:36" s="84" customFormat="1" ht="39.950000000000003" customHeight="1" x14ac:dyDescent="0.2">
      <c r="A124" s="164">
        <v>16</v>
      </c>
      <c r="B124" s="164">
        <v>162</v>
      </c>
      <c r="C124" s="141">
        <v>42378</v>
      </c>
      <c r="D124" s="141" t="s">
        <v>370</v>
      </c>
      <c r="E124" s="164" t="s">
        <v>371</v>
      </c>
      <c r="F124" s="142" t="s">
        <v>2858</v>
      </c>
      <c r="G124" s="141" t="s">
        <v>2896</v>
      </c>
      <c r="H124" s="164" t="s">
        <v>67</v>
      </c>
      <c r="I124" s="142">
        <v>500</v>
      </c>
      <c r="J124" s="142"/>
      <c r="K124" s="142" t="s">
        <v>44</v>
      </c>
      <c r="L124" s="142" t="s">
        <v>44</v>
      </c>
      <c r="M124" s="152" t="s">
        <v>143</v>
      </c>
      <c r="N124" s="152">
        <v>2016990007</v>
      </c>
      <c r="O124" s="164" t="s">
        <v>44</v>
      </c>
      <c r="P124" s="164" t="s">
        <v>44</v>
      </c>
      <c r="Q124" s="141" t="s">
        <v>44</v>
      </c>
      <c r="R124" s="164" t="s">
        <v>44</v>
      </c>
      <c r="S124" s="164" t="s">
        <v>44</v>
      </c>
      <c r="T124" s="164"/>
      <c r="U124" s="164"/>
      <c r="V124" s="164" t="s">
        <v>2858</v>
      </c>
      <c r="W124" s="164" t="s">
        <v>2858</v>
      </c>
      <c r="X124" s="164"/>
      <c r="Y124" s="164"/>
      <c r="Z124" s="164"/>
      <c r="AA124" s="164">
        <v>0.5</v>
      </c>
      <c r="AB124" s="164"/>
      <c r="AC124" s="164" t="s">
        <v>44</v>
      </c>
      <c r="AD124" s="164" t="s">
        <v>203</v>
      </c>
      <c r="AE124" s="164"/>
      <c r="AF124" s="145">
        <v>500</v>
      </c>
      <c r="AG124" s="145" t="s">
        <v>44</v>
      </c>
      <c r="AH124" s="154">
        <v>42400</v>
      </c>
      <c r="AI124" s="145" t="s">
        <v>374</v>
      </c>
      <c r="AJ124" s="164"/>
    </row>
    <row r="125" spans="1:36" s="84" customFormat="1" ht="39.950000000000003" customHeight="1" x14ac:dyDescent="0.2">
      <c r="A125" s="164">
        <v>17</v>
      </c>
      <c r="B125" s="164">
        <v>81</v>
      </c>
      <c r="C125" s="141">
        <v>42378</v>
      </c>
      <c r="D125" s="156" t="s">
        <v>165</v>
      </c>
      <c r="E125" s="164" t="s">
        <v>166</v>
      </c>
      <c r="F125" s="142" t="s">
        <v>163</v>
      </c>
      <c r="G125" s="141" t="s">
        <v>2897</v>
      </c>
      <c r="H125" s="164" t="s">
        <v>67</v>
      </c>
      <c r="I125" s="142">
        <v>0</v>
      </c>
      <c r="J125" s="142"/>
      <c r="K125" s="146" t="s">
        <v>52</v>
      </c>
      <c r="L125" s="146" t="s">
        <v>52</v>
      </c>
      <c r="M125" s="152" t="s">
        <v>47</v>
      </c>
      <c r="N125" s="152" t="s">
        <v>47</v>
      </c>
      <c r="O125" s="164"/>
      <c r="P125" s="164"/>
      <c r="Q125" s="141" t="s">
        <v>44</v>
      </c>
      <c r="R125" s="164" t="s">
        <v>44</v>
      </c>
      <c r="S125" s="164" t="s">
        <v>44</v>
      </c>
      <c r="T125" s="164" t="s">
        <v>2898</v>
      </c>
      <c r="U125" s="164"/>
      <c r="V125" s="164" t="s">
        <v>510</v>
      </c>
      <c r="W125" s="164" t="s">
        <v>510</v>
      </c>
      <c r="X125" s="164"/>
      <c r="Y125" s="164" t="s">
        <v>2899</v>
      </c>
      <c r="Z125" s="164"/>
      <c r="AA125" s="164">
        <v>0.125</v>
      </c>
      <c r="AB125" s="164"/>
      <c r="AC125" s="164" t="s">
        <v>52</v>
      </c>
      <c r="AD125" s="164"/>
      <c r="AE125" s="164"/>
      <c r="AF125" s="164" t="s">
        <v>47</v>
      </c>
      <c r="AG125" s="164" t="s">
        <v>47</v>
      </c>
      <c r="AH125" s="155" t="s">
        <v>47</v>
      </c>
      <c r="AI125" s="164" t="s">
        <v>47</v>
      </c>
      <c r="AJ125" s="164"/>
    </row>
    <row r="126" spans="1:36" s="84" customFormat="1" ht="39.950000000000003" customHeight="1" x14ac:dyDescent="0.2">
      <c r="A126" s="164">
        <v>18</v>
      </c>
      <c r="B126" s="164">
        <v>4</v>
      </c>
      <c r="C126" s="141">
        <v>42378</v>
      </c>
      <c r="D126" s="141" t="s">
        <v>507</v>
      </c>
      <c r="E126" s="164" t="s">
        <v>508</v>
      </c>
      <c r="F126" s="142" t="s">
        <v>126</v>
      </c>
      <c r="G126" s="141" t="s">
        <v>509</v>
      </c>
      <c r="H126" s="164" t="s">
        <v>67</v>
      </c>
      <c r="I126" s="142">
        <v>0</v>
      </c>
      <c r="J126" s="142"/>
      <c r="K126" s="142" t="s">
        <v>47</v>
      </c>
      <c r="L126" s="142" t="s">
        <v>47</v>
      </c>
      <c r="M126" s="152" t="s">
        <v>47</v>
      </c>
      <c r="N126" s="152" t="s">
        <v>47</v>
      </c>
      <c r="O126" s="164"/>
      <c r="P126" s="164" t="s">
        <v>44</v>
      </c>
      <c r="Q126" s="141" t="s">
        <v>44</v>
      </c>
      <c r="R126" s="164" t="s">
        <v>44</v>
      </c>
      <c r="S126" s="164" t="s">
        <v>44</v>
      </c>
      <c r="T126" s="164"/>
      <c r="U126" s="164"/>
      <c r="V126" s="164" t="s">
        <v>510</v>
      </c>
      <c r="W126" s="164" t="s">
        <v>510</v>
      </c>
      <c r="X126" s="164"/>
      <c r="Y126" s="164"/>
      <c r="Z126" s="164"/>
      <c r="AA126" s="164"/>
      <c r="AB126" s="164"/>
      <c r="AC126" s="164"/>
      <c r="AD126" s="164"/>
      <c r="AE126" s="164"/>
      <c r="AF126" s="164" t="s">
        <v>47</v>
      </c>
      <c r="AG126" s="164" t="s">
        <v>47</v>
      </c>
      <c r="AH126" s="155" t="s">
        <v>47</v>
      </c>
      <c r="AI126" s="164" t="s">
        <v>47</v>
      </c>
      <c r="AJ126" s="164"/>
    </row>
    <row r="127" spans="1:36" s="84" customFormat="1" ht="39.950000000000003" customHeight="1" x14ac:dyDescent="0.2">
      <c r="A127" s="164">
        <v>19</v>
      </c>
      <c r="B127" s="164">
        <v>13</v>
      </c>
      <c r="C127" s="141">
        <v>42378</v>
      </c>
      <c r="D127" s="141" t="s">
        <v>511</v>
      </c>
      <c r="E127" s="164" t="s">
        <v>512</v>
      </c>
      <c r="F127" s="142" t="s">
        <v>126</v>
      </c>
      <c r="G127" s="141" t="s">
        <v>509</v>
      </c>
      <c r="H127" s="164" t="s">
        <v>67</v>
      </c>
      <c r="I127" s="142">
        <v>0</v>
      </c>
      <c r="J127" s="142"/>
      <c r="K127" s="142" t="s">
        <v>44</v>
      </c>
      <c r="L127" s="142" t="s">
        <v>47</v>
      </c>
      <c r="M127" s="152" t="s">
        <v>47</v>
      </c>
      <c r="N127" s="152" t="s">
        <v>47</v>
      </c>
      <c r="O127" s="164"/>
      <c r="P127" s="164" t="s">
        <v>44</v>
      </c>
      <c r="Q127" s="141" t="s">
        <v>44</v>
      </c>
      <c r="R127" s="164" t="s">
        <v>44</v>
      </c>
      <c r="S127" s="164" t="s">
        <v>44</v>
      </c>
      <c r="T127" s="164"/>
      <c r="U127" s="164"/>
      <c r="V127" s="164" t="s">
        <v>510</v>
      </c>
      <c r="W127" s="164" t="s">
        <v>2874</v>
      </c>
      <c r="X127" s="164"/>
      <c r="Y127" s="164"/>
      <c r="Z127" s="164"/>
      <c r="AA127" s="164"/>
      <c r="AB127" s="164"/>
      <c r="AC127" s="164"/>
      <c r="AD127" s="164"/>
      <c r="AE127" s="164"/>
      <c r="AF127" s="164" t="s">
        <v>47</v>
      </c>
      <c r="AG127" s="164" t="s">
        <v>47</v>
      </c>
      <c r="AH127" s="155" t="s">
        <v>47</v>
      </c>
      <c r="AI127" s="164" t="s">
        <v>47</v>
      </c>
      <c r="AJ127" s="164"/>
    </row>
    <row r="128" spans="1:36" s="84" customFormat="1" ht="39.950000000000003" customHeight="1" x14ac:dyDescent="0.2">
      <c r="A128" s="164">
        <v>20</v>
      </c>
      <c r="B128" s="164">
        <v>47</v>
      </c>
      <c r="C128" s="141">
        <v>42378</v>
      </c>
      <c r="D128" s="141" t="s">
        <v>97</v>
      </c>
      <c r="E128" s="164" t="s">
        <v>98</v>
      </c>
      <c r="F128" s="142" t="s">
        <v>94</v>
      </c>
      <c r="G128" s="141" t="s">
        <v>99</v>
      </c>
      <c r="H128" s="164" t="s">
        <v>67</v>
      </c>
      <c r="I128" s="142">
        <v>0</v>
      </c>
      <c r="J128" s="142"/>
      <c r="K128" s="142" t="s">
        <v>47</v>
      </c>
      <c r="L128" s="142" t="s">
        <v>47</v>
      </c>
      <c r="M128" s="152" t="s">
        <v>47</v>
      </c>
      <c r="N128" s="152" t="s">
        <v>47</v>
      </c>
      <c r="O128" s="164"/>
      <c r="P128" s="164" t="s">
        <v>44</v>
      </c>
      <c r="Q128" s="141" t="s">
        <v>44</v>
      </c>
      <c r="R128" s="164" t="s">
        <v>44</v>
      </c>
      <c r="S128" s="164" t="s">
        <v>44</v>
      </c>
      <c r="T128" s="164"/>
      <c r="U128" s="164"/>
      <c r="V128" s="164" t="s">
        <v>510</v>
      </c>
      <c r="W128" s="164" t="s">
        <v>2874</v>
      </c>
      <c r="X128" s="164"/>
      <c r="Y128" s="164"/>
      <c r="Z128" s="164"/>
      <c r="AA128" s="164"/>
      <c r="AB128" s="164"/>
      <c r="AC128" s="164"/>
      <c r="AD128" s="164"/>
      <c r="AE128" s="164"/>
      <c r="AF128" s="164" t="s">
        <v>47</v>
      </c>
      <c r="AG128" s="164" t="s">
        <v>47</v>
      </c>
      <c r="AH128" s="155" t="s">
        <v>47</v>
      </c>
      <c r="AI128" s="164" t="s">
        <v>47</v>
      </c>
      <c r="AJ128" s="164"/>
    </row>
    <row r="129" spans="1:35" s="84" customFormat="1" ht="39.950000000000003" customHeight="1" x14ac:dyDescent="0.2">
      <c r="A129" s="164">
        <v>21</v>
      </c>
      <c r="B129" s="164"/>
      <c r="C129" s="141">
        <v>42387</v>
      </c>
      <c r="D129" s="141" t="s">
        <v>2900</v>
      </c>
      <c r="E129" s="164" t="s">
        <v>2901</v>
      </c>
      <c r="F129" s="142" t="s">
        <v>361</v>
      </c>
      <c r="G129" s="141" t="s">
        <v>2902</v>
      </c>
      <c r="H129" s="164" t="s">
        <v>107</v>
      </c>
      <c r="I129" s="142" t="s">
        <v>466</v>
      </c>
      <c r="J129" s="142" t="s">
        <v>2903</v>
      </c>
      <c r="K129" s="142" t="s">
        <v>44</v>
      </c>
      <c r="L129" s="142" t="s">
        <v>44</v>
      </c>
      <c r="M129" s="152" t="s">
        <v>143</v>
      </c>
      <c r="N129" s="152">
        <v>2016990007</v>
      </c>
      <c r="O129" s="164"/>
      <c r="P129" s="164" t="s">
        <v>750</v>
      </c>
      <c r="Q129" s="141" t="s">
        <v>44</v>
      </c>
      <c r="R129" s="164" t="s">
        <v>107</v>
      </c>
      <c r="S129" s="164" t="s">
        <v>107</v>
      </c>
      <c r="T129" s="164"/>
      <c r="U129" s="164"/>
      <c r="V129" s="164" t="s">
        <v>52</v>
      </c>
      <c r="W129" s="164" t="s">
        <v>44</v>
      </c>
      <c r="X129" s="164"/>
      <c r="Y129" s="164"/>
      <c r="Z129" s="164"/>
      <c r="AA129" s="164"/>
      <c r="AB129" s="164"/>
      <c r="AC129" s="164"/>
      <c r="AD129" s="164"/>
      <c r="AE129" s="164"/>
      <c r="AF129" s="164" t="s">
        <v>47</v>
      </c>
      <c r="AG129" s="164" t="s">
        <v>47</v>
      </c>
      <c r="AH129" s="155" t="s">
        <v>47</v>
      </c>
      <c r="AI129" s="164" t="s">
        <v>47</v>
      </c>
    </row>
    <row r="130" spans="1:35" s="84" customFormat="1" ht="39.950000000000003" customHeight="1" x14ac:dyDescent="0.2">
      <c r="A130" s="164">
        <v>22</v>
      </c>
      <c r="B130" s="164">
        <v>94</v>
      </c>
      <c r="C130" s="141">
        <v>42389</v>
      </c>
      <c r="D130" s="141" t="s">
        <v>105</v>
      </c>
      <c r="E130" s="164" t="s">
        <v>106</v>
      </c>
      <c r="F130" s="142" t="s">
        <v>41</v>
      </c>
      <c r="G130" s="141" t="s">
        <v>82</v>
      </c>
      <c r="H130" s="141" t="s">
        <v>43</v>
      </c>
      <c r="I130" s="142">
        <v>2000</v>
      </c>
      <c r="J130" s="142"/>
      <c r="K130" s="142" t="s">
        <v>44</v>
      </c>
      <c r="L130" s="142" t="s">
        <v>44</v>
      </c>
      <c r="M130" s="152" t="s">
        <v>143</v>
      </c>
      <c r="N130" s="152">
        <v>2016990008</v>
      </c>
      <c r="O130" s="164"/>
      <c r="P130" s="164" t="s">
        <v>750</v>
      </c>
      <c r="Q130" s="141" t="s">
        <v>44</v>
      </c>
      <c r="R130" s="164" t="s">
        <v>44</v>
      </c>
      <c r="S130" s="164" t="s">
        <v>44</v>
      </c>
      <c r="T130" s="164"/>
      <c r="U130" s="164"/>
      <c r="V130" s="164" t="s">
        <v>44</v>
      </c>
      <c r="W130" s="164" t="s">
        <v>44</v>
      </c>
      <c r="X130" s="164"/>
      <c r="Y130" s="164"/>
      <c r="Z130" s="164"/>
      <c r="AA130" s="164">
        <v>1</v>
      </c>
      <c r="AB130" s="164"/>
      <c r="AC130" s="164" t="s">
        <v>44</v>
      </c>
      <c r="AD130" s="164" t="s">
        <v>43</v>
      </c>
      <c r="AE130" s="164"/>
      <c r="AF130" s="145">
        <v>2000</v>
      </c>
      <c r="AG130" s="145" t="s">
        <v>44</v>
      </c>
      <c r="AH130" s="154">
        <v>42398</v>
      </c>
      <c r="AI130" s="145" t="s">
        <v>108</v>
      </c>
    </row>
    <row r="131" spans="1:35" s="84" customFormat="1" ht="39.950000000000003" customHeight="1" x14ac:dyDescent="0.2">
      <c r="A131" s="164">
        <v>23</v>
      </c>
      <c r="B131" s="164"/>
      <c r="C131" s="141">
        <v>42390</v>
      </c>
      <c r="D131" s="141" t="s">
        <v>259</v>
      </c>
      <c r="E131" s="164" t="s">
        <v>260</v>
      </c>
      <c r="F131" s="142" t="s">
        <v>261</v>
      </c>
      <c r="G131" s="141" t="s">
        <v>262</v>
      </c>
      <c r="H131" s="164" t="s">
        <v>77</v>
      </c>
      <c r="I131" s="142">
        <v>100</v>
      </c>
      <c r="J131" s="142" t="s">
        <v>349</v>
      </c>
      <c r="K131" s="142" t="s">
        <v>44</v>
      </c>
      <c r="L131" s="142" t="s">
        <v>44</v>
      </c>
      <c r="M131" s="152" t="s">
        <v>52</v>
      </c>
      <c r="N131" s="187" t="s">
        <v>2904</v>
      </c>
      <c r="O131" s="164"/>
      <c r="P131" s="164" t="s">
        <v>47</v>
      </c>
      <c r="Q131" s="141" t="s">
        <v>44</v>
      </c>
      <c r="R131" s="164" t="s">
        <v>52</v>
      </c>
      <c r="S131" s="164" t="s">
        <v>52</v>
      </c>
      <c r="T131" s="164"/>
      <c r="U131" s="164"/>
      <c r="V131" s="164" t="s">
        <v>44</v>
      </c>
      <c r="W131" s="164" t="s">
        <v>44</v>
      </c>
      <c r="X131" s="164"/>
      <c r="Y131" s="164"/>
      <c r="Z131" s="164"/>
      <c r="AA131" s="164"/>
      <c r="AB131" s="164"/>
      <c r="AC131" s="164"/>
      <c r="AD131" s="164"/>
      <c r="AE131" s="164"/>
      <c r="AF131" s="145">
        <v>100</v>
      </c>
      <c r="AG131" s="145" t="s">
        <v>44</v>
      </c>
      <c r="AH131" s="154">
        <v>42434</v>
      </c>
      <c r="AI131" s="145" t="s">
        <v>91</v>
      </c>
    </row>
    <row r="132" spans="1:35" s="84" customFormat="1" ht="39.950000000000003" customHeight="1" x14ac:dyDescent="0.2">
      <c r="A132" s="164">
        <v>24</v>
      </c>
      <c r="B132" s="164">
        <v>18</v>
      </c>
      <c r="C132" s="141">
        <v>42390</v>
      </c>
      <c r="D132" s="156" t="s">
        <v>1076</v>
      </c>
      <c r="E132" s="164" t="s">
        <v>2905</v>
      </c>
      <c r="F132" s="142" t="s">
        <v>65</v>
      </c>
      <c r="G132" s="141" t="s">
        <v>2906</v>
      </c>
      <c r="H132" s="164" t="s">
        <v>123</v>
      </c>
      <c r="I132" s="142">
        <v>0</v>
      </c>
      <c r="J132" s="142"/>
      <c r="K132" s="146" t="s">
        <v>52</v>
      </c>
      <c r="L132" s="142" t="s">
        <v>44</v>
      </c>
      <c r="M132" s="152" t="s">
        <v>47</v>
      </c>
      <c r="N132" s="152" t="s">
        <v>47</v>
      </c>
      <c r="O132" s="164" t="s">
        <v>47</v>
      </c>
      <c r="P132" s="164" t="s">
        <v>47</v>
      </c>
      <c r="Q132" s="141" t="s">
        <v>44</v>
      </c>
      <c r="R132" s="164" t="s">
        <v>52</v>
      </c>
      <c r="S132" s="164" t="s">
        <v>242</v>
      </c>
      <c r="T132" s="164"/>
      <c r="U132" s="164" t="s">
        <v>47</v>
      </c>
      <c r="V132" s="164" t="s">
        <v>510</v>
      </c>
      <c r="W132" s="164" t="s">
        <v>510</v>
      </c>
      <c r="X132" s="164"/>
      <c r="Y132" s="164"/>
      <c r="Z132" s="164"/>
      <c r="AA132" s="164"/>
      <c r="AB132" s="164"/>
      <c r="AC132" s="164"/>
      <c r="AD132" s="164"/>
      <c r="AE132" s="164"/>
      <c r="AF132" s="164" t="s">
        <v>47</v>
      </c>
      <c r="AG132" s="164" t="s">
        <v>47</v>
      </c>
      <c r="AH132" s="155" t="s">
        <v>47</v>
      </c>
      <c r="AI132" s="164" t="s">
        <v>47</v>
      </c>
    </row>
    <row r="133" spans="1:35" s="84" customFormat="1" ht="39.950000000000003" customHeight="1" x14ac:dyDescent="0.2">
      <c r="A133" s="164">
        <v>25</v>
      </c>
      <c r="B133" s="164">
        <v>15</v>
      </c>
      <c r="C133" s="141">
        <v>42393</v>
      </c>
      <c r="D133" s="141" t="s">
        <v>2771</v>
      </c>
      <c r="E133" s="164" t="s">
        <v>125</v>
      </c>
      <c r="F133" s="142" t="s">
        <v>126</v>
      </c>
      <c r="G133" s="141" t="s">
        <v>262</v>
      </c>
      <c r="H133" s="164" t="s">
        <v>77</v>
      </c>
      <c r="I133" s="142">
        <v>100</v>
      </c>
      <c r="J133" s="142"/>
      <c r="K133" s="142" t="s">
        <v>44</v>
      </c>
      <c r="L133" s="164" t="s">
        <v>44</v>
      </c>
      <c r="M133" s="152" t="s">
        <v>143</v>
      </c>
      <c r="N133" s="152">
        <v>2016990015</v>
      </c>
      <c r="O133" s="164" t="s">
        <v>44</v>
      </c>
      <c r="P133" s="164" t="s">
        <v>47</v>
      </c>
      <c r="Q133" s="141" t="s">
        <v>44</v>
      </c>
      <c r="R133" s="164" t="s">
        <v>52</v>
      </c>
      <c r="S133" s="164" t="s">
        <v>52</v>
      </c>
      <c r="T133" s="164"/>
      <c r="U133" s="164"/>
      <c r="V133" s="164" t="s">
        <v>2907</v>
      </c>
      <c r="W133" s="164" t="s">
        <v>2907</v>
      </c>
      <c r="X133" s="164"/>
      <c r="Y133" s="164"/>
      <c r="Z133" s="164"/>
      <c r="AA133" s="164"/>
      <c r="AB133" s="164"/>
      <c r="AC133" s="164"/>
      <c r="AD133" s="164"/>
      <c r="AE133" s="164"/>
      <c r="AF133" s="145">
        <v>100</v>
      </c>
      <c r="AG133" s="145" t="s">
        <v>44</v>
      </c>
      <c r="AH133" s="154">
        <v>42414</v>
      </c>
      <c r="AI133" s="145" t="s">
        <v>504</v>
      </c>
    </row>
    <row r="134" spans="1:35" s="84" customFormat="1" ht="39.950000000000003" customHeight="1" x14ac:dyDescent="0.2">
      <c r="A134" s="164">
        <v>26</v>
      </c>
      <c r="B134" s="164">
        <v>176</v>
      </c>
      <c r="C134" s="141">
        <v>42399</v>
      </c>
      <c r="D134" s="141" t="s">
        <v>79</v>
      </c>
      <c r="E134" s="164" t="s">
        <v>80</v>
      </c>
      <c r="F134" s="142" t="s">
        <v>81</v>
      </c>
      <c r="G134" s="141" t="s">
        <v>82</v>
      </c>
      <c r="H134" s="164" t="s">
        <v>43</v>
      </c>
      <c r="I134" s="142">
        <v>2000</v>
      </c>
      <c r="J134" s="142"/>
      <c r="K134" s="142" t="s">
        <v>44</v>
      </c>
      <c r="L134" s="142" t="s">
        <v>44</v>
      </c>
      <c r="M134" s="152" t="s">
        <v>143</v>
      </c>
      <c r="N134" s="152">
        <v>2016990016</v>
      </c>
      <c r="O134" s="164" t="s">
        <v>52</v>
      </c>
      <c r="P134" s="164" t="s">
        <v>750</v>
      </c>
      <c r="Q134" s="141" t="s">
        <v>44</v>
      </c>
      <c r="R134" s="164" t="s">
        <v>44</v>
      </c>
      <c r="S134" s="164" t="s">
        <v>44</v>
      </c>
      <c r="T134" s="164"/>
      <c r="U134" s="164"/>
      <c r="V134" s="164" t="s">
        <v>59</v>
      </c>
      <c r="W134" s="164" t="s">
        <v>2874</v>
      </c>
      <c r="X134" s="164"/>
      <c r="Y134" s="164"/>
      <c r="Z134" s="164"/>
      <c r="AA134" s="164"/>
      <c r="AB134" s="164"/>
      <c r="AC134" s="164"/>
      <c r="AD134" s="164"/>
      <c r="AE134" s="164"/>
      <c r="AF134" s="145">
        <v>2000</v>
      </c>
      <c r="AG134" s="145" t="s">
        <v>44</v>
      </c>
      <c r="AH134" s="154">
        <v>42414</v>
      </c>
      <c r="AI134" s="145" t="s">
        <v>91</v>
      </c>
    </row>
    <row r="135" spans="1:35" s="84" customFormat="1" ht="39.950000000000003" customHeight="1" x14ac:dyDescent="0.2">
      <c r="A135" s="164">
        <v>27</v>
      </c>
      <c r="B135" s="164">
        <v>42</v>
      </c>
      <c r="C135" s="141">
        <v>42404</v>
      </c>
      <c r="D135" s="156" t="s">
        <v>92</v>
      </c>
      <c r="E135" s="164" t="s">
        <v>93</v>
      </c>
      <c r="F135" s="142" t="s">
        <v>94</v>
      </c>
      <c r="G135" s="141" t="s">
        <v>82</v>
      </c>
      <c r="H135" s="164" t="s">
        <v>43</v>
      </c>
      <c r="I135" s="142">
        <v>2000</v>
      </c>
      <c r="J135" s="142" t="s">
        <v>522</v>
      </c>
      <c r="K135" s="146" t="s">
        <v>52</v>
      </c>
      <c r="L135" s="146" t="s">
        <v>52</v>
      </c>
      <c r="M135" s="152" t="s">
        <v>143</v>
      </c>
      <c r="N135" s="152">
        <v>2016990022</v>
      </c>
      <c r="O135" s="164"/>
      <c r="P135" s="164" t="s">
        <v>47</v>
      </c>
      <c r="Q135" s="141" t="s">
        <v>47</v>
      </c>
      <c r="R135" s="164" t="s">
        <v>47</v>
      </c>
      <c r="S135" s="164" t="s">
        <v>47</v>
      </c>
      <c r="T135" s="164"/>
      <c r="U135" s="164" t="s">
        <v>47</v>
      </c>
      <c r="V135" s="164" t="s">
        <v>47</v>
      </c>
      <c r="W135" s="164" t="s">
        <v>47</v>
      </c>
      <c r="X135" s="164"/>
      <c r="Y135" s="164"/>
      <c r="Z135" s="164"/>
      <c r="AA135" s="164"/>
      <c r="AB135" s="164"/>
      <c r="AC135" s="164"/>
      <c r="AD135" s="164"/>
      <c r="AE135" s="164"/>
      <c r="AF135" s="145">
        <v>2000</v>
      </c>
      <c r="AG135" s="145" t="s">
        <v>44</v>
      </c>
      <c r="AH135" s="154">
        <v>42405</v>
      </c>
      <c r="AI135" s="145" t="s">
        <v>96</v>
      </c>
    </row>
    <row r="136" spans="1:35" s="84" customFormat="1" ht="39.950000000000003" customHeight="1" x14ac:dyDescent="0.2">
      <c r="A136" s="164">
        <v>28</v>
      </c>
      <c r="B136" s="164">
        <v>185</v>
      </c>
      <c r="C136" s="141">
        <v>42414</v>
      </c>
      <c r="D136" s="141" t="s">
        <v>174</v>
      </c>
      <c r="E136" s="164" t="s">
        <v>2908</v>
      </c>
      <c r="F136" s="142" t="s">
        <v>2909</v>
      </c>
      <c r="G136" s="141" t="s">
        <v>76</v>
      </c>
      <c r="H136" s="164" t="s">
        <v>77</v>
      </c>
      <c r="I136" s="142">
        <v>100</v>
      </c>
      <c r="J136" s="142"/>
      <c r="K136" s="142" t="s">
        <v>44</v>
      </c>
      <c r="L136" s="142" t="s">
        <v>44</v>
      </c>
      <c r="M136" s="152" t="s">
        <v>143</v>
      </c>
      <c r="N136" s="152">
        <v>2016990023</v>
      </c>
      <c r="O136" s="164" t="s">
        <v>44</v>
      </c>
      <c r="P136" s="164" t="s">
        <v>47</v>
      </c>
      <c r="Q136" s="141" t="s">
        <v>44</v>
      </c>
      <c r="R136" s="164" t="s">
        <v>52</v>
      </c>
      <c r="S136" s="164" t="s">
        <v>52</v>
      </c>
      <c r="T136" s="164"/>
      <c r="U136" s="164"/>
      <c r="V136" s="164" t="s">
        <v>2910</v>
      </c>
      <c r="W136" s="164" t="s">
        <v>2910</v>
      </c>
      <c r="X136" s="164"/>
      <c r="Y136" s="164"/>
      <c r="Z136" s="164"/>
      <c r="AA136" s="164"/>
      <c r="AB136" s="164"/>
      <c r="AC136" s="164"/>
      <c r="AD136" s="164"/>
      <c r="AE136" s="164"/>
      <c r="AF136" s="145">
        <v>100</v>
      </c>
      <c r="AG136" s="145" t="s">
        <v>44</v>
      </c>
      <c r="AH136" s="154">
        <v>42434</v>
      </c>
      <c r="AI136" s="145" t="s">
        <v>222</v>
      </c>
    </row>
    <row r="137" spans="1:35" s="84" customFormat="1" ht="39.950000000000003" customHeight="1" x14ac:dyDescent="0.2">
      <c r="A137" s="164">
        <v>29</v>
      </c>
      <c r="B137" s="164">
        <v>271</v>
      </c>
      <c r="C137" s="141">
        <v>42414</v>
      </c>
      <c r="D137" s="141" t="s">
        <v>421</v>
      </c>
      <c r="E137" s="164" t="s">
        <v>422</v>
      </c>
      <c r="F137" s="142" t="s">
        <v>163</v>
      </c>
      <c r="G137" s="141" t="s">
        <v>76</v>
      </c>
      <c r="H137" s="164" t="s">
        <v>77</v>
      </c>
      <c r="I137" s="142">
        <v>100</v>
      </c>
      <c r="J137" s="142"/>
      <c r="K137" s="142" t="s">
        <v>44</v>
      </c>
      <c r="L137" s="142" t="s">
        <v>44</v>
      </c>
      <c r="M137" s="152" t="s">
        <v>143</v>
      </c>
      <c r="N137" s="152">
        <v>2016990017</v>
      </c>
      <c r="O137" s="164" t="s">
        <v>52</v>
      </c>
      <c r="P137" s="164" t="s">
        <v>47</v>
      </c>
      <c r="Q137" s="141" t="s">
        <v>44</v>
      </c>
      <c r="R137" s="164" t="s">
        <v>52</v>
      </c>
      <c r="S137" s="164" t="s">
        <v>52</v>
      </c>
      <c r="T137" s="164"/>
      <c r="U137" s="164"/>
      <c r="V137" s="164" t="s">
        <v>2911</v>
      </c>
      <c r="W137" s="164" t="s">
        <v>537</v>
      </c>
      <c r="X137" s="164"/>
      <c r="Y137" s="164"/>
      <c r="Z137" s="164"/>
      <c r="AA137" s="164"/>
      <c r="AB137" s="164"/>
      <c r="AC137" s="164"/>
      <c r="AD137" s="164"/>
      <c r="AE137" s="164"/>
      <c r="AF137" s="145">
        <v>100</v>
      </c>
      <c r="AG137" s="145" t="s">
        <v>44</v>
      </c>
      <c r="AH137" s="154">
        <v>42414</v>
      </c>
      <c r="AI137" s="145" t="s">
        <v>265</v>
      </c>
    </row>
    <row r="138" spans="1:35" s="84" customFormat="1" ht="39.950000000000003" customHeight="1" x14ac:dyDescent="0.2">
      <c r="A138" s="164">
        <v>30</v>
      </c>
      <c r="B138" s="164">
        <v>17</v>
      </c>
      <c r="C138" s="141">
        <v>42414</v>
      </c>
      <c r="D138" s="141" t="s">
        <v>70</v>
      </c>
      <c r="E138" s="164" t="s">
        <v>71</v>
      </c>
      <c r="F138" s="142" t="s">
        <v>65</v>
      </c>
      <c r="G138" s="141" t="s">
        <v>122</v>
      </c>
      <c r="H138" s="164" t="s">
        <v>123</v>
      </c>
      <c r="I138" s="142">
        <v>200</v>
      </c>
      <c r="J138" s="142"/>
      <c r="K138" s="142" t="s">
        <v>44</v>
      </c>
      <c r="L138" s="142" t="s">
        <v>44</v>
      </c>
      <c r="M138" s="152" t="s">
        <v>143</v>
      </c>
      <c r="N138" s="152">
        <v>2016990018</v>
      </c>
      <c r="O138" s="164" t="s">
        <v>52</v>
      </c>
      <c r="P138" s="164" t="s">
        <v>47</v>
      </c>
      <c r="Q138" s="141" t="s">
        <v>44</v>
      </c>
      <c r="R138" s="164" t="s">
        <v>52</v>
      </c>
      <c r="S138" s="164" t="s">
        <v>242</v>
      </c>
      <c r="T138" s="164"/>
      <c r="U138" s="164" t="s">
        <v>242</v>
      </c>
      <c r="V138" s="164" t="s">
        <v>59</v>
      </c>
      <c r="W138" s="164" t="s">
        <v>753</v>
      </c>
      <c r="X138" s="164"/>
      <c r="Y138" s="164"/>
      <c r="Z138" s="164"/>
      <c r="AA138" s="164"/>
      <c r="AB138" s="164"/>
      <c r="AC138" s="164"/>
      <c r="AD138" s="164"/>
      <c r="AE138" s="164"/>
      <c r="AF138" s="145">
        <v>200</v>
      </c>
      <c r="AG138" s="145" t="s">
        <v>44</v>
      </c>
      <c r="AH138" s="154">
        <v>42414</v>
      </c>
      <c r="AI138" s="145" t="s">
        <v>488</v>
      </c>
    </row>
    <row r="139" spans="1:35" s="84" customFormat="1" ht="39.950000000000003" customHeight="1" x14ac:dyDescent="0.2">
      <c r="A139" s="164">
        <v>31</v>
      </c>
      <c r="B139" s="164">
        <v>22</v>
      </c>
      <c r="C139" s="141">
        <v>42416</v>
      </c>
      <c r="D139" s="156" t="s">
        <v>2870</v>
      </c>
      <c r="E139" s="164" t="s">
        <v>64</v>
      </c>
      <c r="F139" s="142" t="s">
        <v>65</v>
      </c>
      <c r="G139" s="141" t="s">
        <v>66</v>
      </c>
      <c r="H139" s="164" t="s">
        <v>67</v>
      </c>
      <c r="I139" s="142">
        <v>500</v>
      </c>
      <c r="J139" s="142"/>
      <c r="K139" s="146" t="s">
        <v>52</v>
      </c>
      <c r="L139" s="142" t="s">
        <v>44</v>
      </c>
      <c r="M139" s="152" t="s">
        <v>143</v>
      </c>
      <c r="N139" s="152">
        <v>2016990019</v>
      </c>
      <c r="O139" s="164" t="s">
        <v>52</v>
      </c>
      <c r="P139" s="164" t="s">
        <v>750</v>
      </c>
      <c r="Q139" s="141" t="s">
        <v>44</v>
      </c>
      <c r="R139" s="164" t="s">
        <v>44</v>
      </c>
      <c r="S139" s="164" t="s">
        <v>44</v>
      </c>
      <c r="T139" s="164"/>
      <c r="U139" s="164" t="s">
        <v>44</v>
      </c>
      <c r="V139" s="164" t="s">
        <v>510</v>
      </c>
      <c r="W139" s="164" t="s">
        <v>510</v>
      </c>
      <c r="X139" s="164"/>
      <c r="Y139" s="164"/>
      <c r="Z139" s="164"/>
      <c r="AA139" s="164"/>
      <c r="AB139" s="164"/>
      <c r="AC139" s="164"/>
      <c r="AD139" s="164"/>
      <c r="AE139" s="164"/>
      <c r="AF139" s="145">
        <v>500</v>
      </c>
      <c r="AG139" s="145" t="s">
        <v>44</v>
      </c>
      <c r="AH139" s="154">
        <v>42414</v>
      </c>
      <c r="AI139" s="145" t="s">
        <v>488</v>
      </c>
    </row>
    <row r="140" spans="1:35" s="84" customFormat="1" ht="39.950000000000003" customHeight="1" x14ac:dyDescent="0.2">
      <c r="A140" s="164">
        <v>32</v>
      </c>
      <c r="B140" s="164">
        <v>100</v>
      </c>
      <c r="C140" s="141">
        <v>42420</v>
      </c>
      <c r="D140" s="141" t="s">
        <v>378</v>
      </c>
      <c r="E140" s="164" t="s">
        <v>379</v>
      </c>
      <c r="F140" s="142" t="s">
        <v>361</v>
      </c>
      <c r="G140" s="141" t="s">
        <v>66</v>
      </c>
      <c r="H140" s="164" t="s">
        <v>67</v>
      </c>
      <c r="I140" s="142">
        <v>500</v>
      </c>
      <c r="J140" s="142"/>
      <c r="K140" s="142" t="s">
        <v>44</v>
      </c>
      <c r="L140" s="142" t="s">
        <v>44</v>
      </c>
      <c r="M140" s="152" t="s">
        <v>143</v>
      </c>
      <c r="N140" s="152">
        <v>2016990020</v>
      </c>
      <c r="O140" s="164"/>
      <c r="P140" s="164" t="s">
        <v>750</v>
      </c>
      <c r="Q140" s="141" t="s">
        <v>44</v>
      </c>
      <c r="R140" s="164" t="s">
        <v>44</v>
      </c>
      <c r="S140" s="164" t="s">
        <v>44</v>
      </c>
      <c r="T140" s="164"/>
      <c r="U140" s="164"/>
      <c r="V140" s="164" t="s">
        <v>510</v>
      </c>
      <c r="W140" s="164" t="s">
        <v>44</v>
      </c>
      <c r="X140" s="164"/>
      <c r="Y140" s="164"/>
      <c r="Z140" s="164"/>
      <c r="AA140" s="164"/>
      <c r="AB140" s="164"/>
      <c r="AC140" s="164"/>
      <c r="AD140" s="164"/>
      <c r="AE140" s="164"/>
      <c r="AF140" s="145">
        <v>500</v>
      </c>
      <c r="AG140" s="145" t="s">
        <v>44</v>
      </c>
      <c r="AH140" s="154">
        <v>42420</v>
      </c>
      <c r="AI140" s="145" t="s">
        <v>364</v>
      </c>
    </row>
    <row r="141" spans="1:35" s="84" customFormat="1" ht="39.950000000000003" customHeight="1" x14ac:dyDescent="0.2">
      <c r="A141" s="164">
        <v>33</v>
      </c>
      <c r="B141" s="164">
        <v>269</v>
      </c>
      <c r="C141" s="141">
        <v>42420</v>
      </c>
      <c r="D141" s="141" t="s">
        <v>2171</v>
      </c>
      <c r="E141" s="164" t="s">
        <v>2912</v>
      </c>
      <c r="F141" s="142" t="s">
        <v>163</v>
      </c>
      <c r="G141" s="141" t="s">
        <v>76</v>
      </c>
      <c r="H141" s="164" t="s">
        <v>77</v>
      </c>
      <c r="I141" s="142">
        <v>100</v>
      </c>
      <c r="J141" s="142"/>
      <c r="K141" s="142" t="s">
        <v>44</v>
      </c>
      <c r="L141" s="142" t="s">
        <v>44</v>
      </c>
      <c r="M141" s="152" t="s">
        <v>143</v>
      </c>
      <c r="N141" s="152">
        <v>2016990021</v>
      </c>
      <c r="O141" s="164"/>
      <c r="P141" s="164" t="s">
        <v>47</v>
      </c>
      <c r="Q141" s="141" t="s">
        <v>44</v>
      </c>
      <c r="R141" s="164" t="s">
        <v>52</v>
      </c>
      <c r="S141" s="164" t="s">
        <v>52</v>
      </c>
      <c r="T141" s="164"/>
      <c r="U141" s="164"/>
      <c r="V141" s="164" t="s">
        <v>2913</v>
      </c>
      <c r="W141" s="164" t="s">
        <v>537</v>
      </c>
      <c r="X141" s="164"/>
      <c r="Y141" s="164"/>
      <c r="Z141" s="164"/>
      <c r="AA141" s="164"/>
      <c r="AB141" s="164"/>
      <c r="AC141" s="164"/>
      <c r="AD141" s="164"/>
      <c r="AE141" s="164"/>
      <c r="AF141" s="145">
        <v>100</v>
      </c>
      <c r="AG141" s="145" t="s">
        <v>44</v>
      </c>
      <c r="AH141" s="154">
        <v>42434</v>
      </c>
      <c r="AI141" s="145" t="s">
        <v>265</v>
      </c>
    </row>
    <row r="142" spans="1:35" s="84" customFormat="1" ht="39.950000000000003" customHeight="1" x14ac:dyDescent="0.2">
      <c r="A142" s="164">
        <v>34</v>
      </c>
      <c r="B142" s="164">
        <v>272</v>
      </c>
      <c r="C142" s="141">
        <v>42427</v>
      </c>
      <c r="D142" s="141" t="s">
        <v>2914</v>
      </c>
      <c r="E142" s="164" t="s">
        <v>2915</v>
      </c>
      <c r="F142" s="142" t="s">
        <v>126</v>
      </c>
      <c r="G142" s="141" t="s">
        <v>2916</v>
      </c>
      <c r="H142" s="164" t="s">
        <v>77</v>
      </c>
      <c r="I142" s="142">
        <v>0</v>
      </c>
      <c r="J142" s="142"/>
      <c r="K142" s="142" t="s">
        <v>44</v>
      </c>
      <c r="L142" s="142" t="s">
        <v>44</v>
      </c>
      <c r="M142" s="152" t="s">
        <v>47</v>
      </c>
      <c r="N142" s="152" t="s">
        <v>47</v>
      </c>
      <c r="O142" s="164"/>
      <c r="P142" s="164" t="s">
        <v>47</v>
      </c>
      <c r="Q142" s="141" t="s">
        <v>44</v>
      </c>
      <c r="R142" s="164" t="s">
        <v>242</v>
      </c>
      <c r="S142" s="164" t="s">
        <v>242</v>
      </c>
      <c r="T142" s="164"/>
      <c r="U142" s="164"/>
      <c r="V142" s="164" t="s">
        <v>2913</v>
      </c>
      <c r="W142" s="164" t="s">
        <v>44</v>
      </c>
      <c r="X142" s="164"/>
      <c r="Y142" s="164"/>
      <c r="Z142" s="164"/>
      <c r="AA142" s="164"/>
      <c r="AB142" s="164"/>
      <c r="AC142" s="164"/>
      <c r="AD142" s="164"/>
      <c r="AE142" s="164"/>
      <c r="AF142" s="164" t="s">
        <v>47</v>
      </c>
      <c r="AG142" s="164" t="s">
        <v>47</v>
      </c>
      <c r="AH142" s="155" t="s">
        <v>47</v>
      </c>
      <c r="AI142" s="164" t="s">
        <v>47</v>
      </c>
    </row>
    <row r="143" spans="1:35" s="84" customFormat="1" ht="39.950000000000003" customHeight="1" x14ac:dyDescent="0.2">
      <c r="A143" s="164">
        <v>35</v>
      </c>
      <c r="B143" s="164">
        <v>273</v>
      </c>
      <c r="C143" s="141">
        <v>42427</v>
      </c>
      <c r="D143" s="141" t="s">
        <v>2917</v>
      </c>
      <c r="E143" s="164" t="s">
        <v>2918</v>
      </c>
      <c r="F143" s="142" t="s">
        <v>126</v>
      </c>
      <c r="G143" s="141" t="s">
        <v>2919</v>
      </c>
      <c r="H143" s="164" t="s">
        <v>2920</v>
      </c>
      <c r="I143" s="142">
        <v>0</v>
      </c>
      <c r="J143" s="142"/>
      <c r="K143" s="142" t="s">
        <v>44</v>
      </c>
      <c r="L143" s="142" t="s">
        <v>44</v>
      </c>
      <c r="M143" s="152" t="s">
        <v>47</v>
      </c>
      <c r="N143" s="152" t="s">
        <v>47</v>
      </c>
      <c r="O143" s="164"/>
      <c r="P143" s="164" t="s">
        <v>47</v>
      </c>
      <c r="Q143" s="141" t="s">
        <v>44</v>
      </c>
      <c r="R143" s="164" t="s">
        <v>242</v>
      </c>
      <c r="S143" s="164" t="s">
        <v>242</v>
      </c>
      <c r="T143" s="164"/>
      <c r="U143" s="164"/>
      <c r="V143" s="164" t="s">
        <v>2913</v>
      </c>
      <c r="W143" s="164" t="s">
        <v>44</v>
      </c>
      <c r="X143" s="164"/>
      <c r="Y143" s="164"/>
      <c r="Z143" s="164"/>
      <c r="AA143" s="164"/>
      <c r="AB143" s="164"/>
      <c r="AC143" s="164"/>
      <c r="AD143" s="164"/>
      <c r="AE143" s="164"/>
      <c r="AF143" s="164" t="s">
        <v>47</v>
      </c>
      <c r="AG143" s="164" t="s">
        <v>47</v>
      </c>
      <c r="AH143" s="155" t="s">
        <v>47</v>
      </c>
      <c r="AI143" s="164" t="s">
        <v>47</v>
      </c>
    </row>
    <row r="144" spans="1:35" s="84" customFormat="1" ht="39.950000000000003" customHeight="1" x14ac:dyDescent="0.2">
      <c r="A144" s="164">
        <v>36</v>
      </c>
      <c r="B144" s="164">
        <v>274</v>
      </c>
      <c r="C144" s="141">
        <v>42427</v>
      </c>
      <c r="D144" s="141" t="s">
        <v>2188</v>
      </c>
      <c r="E144" s="164" t="s">
        <v>193</v>
      </c>
      <c r="F144" s="142" t="s">
        <v>2921</v>
      </c>
      <c r="G144" s="141" t="s">
        <v>122</v>
      </c>
      <c r="H144" s="164" t="s">
        <v>123</v>
      </c>
      <c r="I144" s="142">
        <v>200</v>
      </c>
      <c r="J144" s="142"/>
      <c r="K144" s="142" t="s">
        <v>44</v>
      </c>
      <c r="L144" s="142" t="s">
        <v>44</v>
      </c>
      <c r="M144" s="152" t="s">
        <v>143</v>
      </c>
      <c r="N144" s="152">
        <v>2016990164</v>
      </c>
      <c r="O144" s="164" t="s">
        <v>52</v>
      </c>
      <c r="P144" s="164" t="s">
        <v>750</v>
      </c>
      <c r="Q144" s="141" t="s">
        <v>44</v>
      </c>
      <c r="R144" s="164" t="s">
        <v>242</v>
      </c>
      <c r="S144" s="164" t="s">
        <v>242</v>
      </c>
      <c r="T144" s="164"/>
      <c r="U144" s="164"/>
      <c r="V144" s="164" t="s">
        <v>2913</v>
      </c>
      <c r="W144" s="164" t="s">
        <v>44</v>
      </c>
      <c r="X144" s="164"/>
      <c r="Y144" s="164"/>
      <c r="Z144" s="164"/>
      <c r="AA144" s="164"/>
      <c r="AB144" s="164"/>
      <c r="AC144" s="164"/>
      <c r="AD144" s="164"/>
      <c r="AE144" s="164"/>
      <c r="AF144" s="145">
        <v>200</v>
      </c>
      <c r="AG144" s="145" t="s">
        <v>44</v>
      </c>
      <c r="AH144" s="154">
        <v>42449</v>
      </c>
      <c r="AI144" s="145" t="s">
        <v>233</v>
      </c>
    </row>
    <row r="145" spans="1:35" s="84" customFormat="1" ht="39.950000000000003" customHeight="1" x14ac:dyDescent="0.2">
      <c r="A145" s="164">
        <v>37</v>
      </c>
      <c r="B145" s="164">
        <v>24</v>
      </c>
      <c r="C145" s="141">
        <v>42429</v>
      </c>
      <c r="D145" s="156" t="s">
        <v>101</v>
      </c>
      <c r="E145" s="164" t="s">
        <v>102</v>
      </c>
      <c r="F145" s="142" t="s">
        <v>81</v>
      </c>
      <c r="G145" s="141" t="s">
        <v>172</v>
      </c>
      <c r="H145" s="164" t="s">
        <v>139</v>
      </c>
      <c r="I145" s="142">
        <v>1000</v>
      </c>
      <c r="J145" s="142"/>
      <c r="K145" s="142" t="s">
        <v>44</v>
      </c>
      <c r="L145" s="146" t="s">
        <v>52</v>
      </c>
      <c r="M145" s="152" t="s">
        <v>143</v>
      </c>
      <c r="N145" s="152">
        <v>2016990165</v>
      </c>
      <c r="O145" s="164"/>
      <c r="P145" s="164" t="s">
        <v>750</v>
      </c>
      <c r="Q145" s="141" t="s">
        <v>44</v>
      </c>
      <c r="R145" s="164" t="s">
        <v>44</v>
      </c>
      <c r="S145" s="164" t="s">
        <v>44</v>
      </c>
      <c r="T145" s="164"/>
      <c r="U145" s="164"/>
      <c r="V145" s="164" t="s">
        <v>59</v>
      </c>
      <c r="W145" s="164" t="s">
        <v>2874</v>
      </c>
      <c r="X145" s="164" t="s">
        <v>44</v>
      </c>
      <c r="Y145" s="164"/>
      <c r="Z145" s="164"/>
      <c r="AA145" s="164"/>
      <c r="AB145" s="164"/>
      <c r="AC145" s="164"/>
      <c r="AD145" s="164"/>
      <c r="AE145" s="164"/>
      <c r="AF145" s="151">
        <v>1000</v>
      </c>
      <c r="AG145" s="164" t="s">
        <v>52</v>
      </c>
      <c r="AH145" s="155"/>
      <c r="AI145" s="164" t="s">
        <v>91</v>
      </c>
    </row>
    <row r="146" spans="1:35" s="84" customFormat="1" ht="39.950000000000003" customHeight="1" x14ac:dyDescent="0.2">
      <c r="A146" s="164">
        <v>38</v>
      </c>
      <c r="B146" s="164">
        <v>275</v>
      </c>
      <c r="C146" s="141">
        <v>42429</v>
      </c>
      <c r="D146" s="141" t="s">
        <v>2922</v>
      </c>
      <c r="E146" s="164" t="s">
        <v>2923</v>
      </c>
      <c r="F146" s="142" t="s">
        <v>2924</v>
      </c>
      <c r="G146" s="141" t="s">
        <v>66</v>
      </c>
      <c r="H146" s="164" t="s">
        <v>67</v>
      </c>
      <c r="I146" s="142">
        <v>500</v>
      </c>
      <c r="J146" s="142"/>
      <c r="K146" s="142" t="s">
        <v>44</v>
      </c>
      <c r="L146" s="142" t="s">
        <v>44</v>
      </c>
      <c r="M146" s="152" t="s">
        <v>2925</v>
      </c>
      <c r="N146" s="152" t="s">
        <v>2926</v>
      </c>
      <c r="O146" s="164"/>
      <c r="P146" s="164" t="s">
        <v>750</v>
      </c>
      <c r="Q146" s="141" t="s">
        <v>44</v>
      </c>
      <c r="R146" s="164" t="s">
        <v>44</v>
      </c>
      <c r="S146" s="164" t="s">
        <v>44</v>
      </c>
      <c r="T146" s="164"/>
      <c r="U146" s="164"/>
      <c r="V146" s="164" t="s">
        <v>44</v>
      </c>
      <c r="W146" s="164" t="s">
        <v>44</v>
      </c>
      <c r="X146" s="164"/>
      <c r="Y146" s="164"/>
      <c r="Z146" s="164"/>
      <c r="AA146" s="164"/>
      <c r="AB146" s="164"/>
      <c r="AC146" s="164"/>
      <c r="AD146" s="164"/>
      <c r="AE146" s="164"/>
      <c r="AF146" s="145">
        <v>500</v>
      </c>
      <c r="AG146" s="145" t="s">
        <v>44</v>
      </c>
      <c r="AH146" s="154">
        <v>42432</v>
      </c>
      <c r="AI146" s="145" t="s">
        <v>233</v>
      </c>
    </row>
    <row r="147" spans="1:35" s="84" customFormat="1" ht="39.950000000000003" customHeight="1" x14ac:dyDescent="0.2">
      <c r="A147" s="164">
        <v>39</v>
      </c>
      <c r="B147" s="164">
        <v>178</v>
      </c>
      <c r="C147" s="141">
        <v>42429</v>
      </c>
      <c r="D147" s="141" t="s">
        <v>2927</v>
      </c>
      <c r="E147" s="164" t="s">
        <v>2928</v>
      </c>
      <c r="F147" s="142" t="s">
        <v>257</v>
      </c>
      <c r="G147" s="141" t="s">
        <v>122</v>
      </c>
      <c r="H147" s="164" t="s">
        <v>123</v>
      </c>
      <c r="I147" s="142">
        <v>200</v>
      </c>
      <c r="J147" s="142"/>
      <c r="K147" s="142" t="s">
        <v>44</v>
      </c>
      <c r="L147" s="142" t="s">
        <v>44</v>
      </c>
      <c r="M147" s="152" t="s">
        <v>143</v>
      </c>
      <c r="N147" s="152">
        <v>2016990166</v>
      </c>
      <c r="O147" s="164" t="s">
        <v>52</v>
      </c>
      <c r="P147" s="164" t="s">
        <v>750</v>
      </c>
      <c r="Q147" s="141" t="s">
        <v>44</v>
      </c>
      <c r="R147" s="164" t="s">
        <v>52</v>
      </c>
      <c r="S147" s="164" t="s">
        <v>52</v>
      </c>
      <c r="T147" s="164"/>
      <c r="U147" s="164"/>
      <c r="V147" s="164" t="s">
        <v>59</v>
      </c>
      <c r="W147" s="164" t="s">
        <v>753</v>
      </c>
      <c r="X147" s="164" t="s">
        <v>44</v>
      </c>
      <c r="Y147" s="164"/>
      <c r="Z147" s="164"/>
      <c r="AA147" s="164"/>
      <c r="AB147" s="164"/>
      <c r="AC147" s="164"/>
      <c r="AD147" s="164"/>
      <c r="AE147" s="164"/>
      <c r="AF147" s="145">
        <v>200</v>
      </c>
      <c r="AG147" s="145" t="s">
        <v>44</v>
      </c>
      <c r="AH147" s="154">
        <v>42434</v>
      </c>
      <c r="AI147" s="145" t="s">
        <v>258</v>
      </c>
    </row>
    <row r="148" spans="1:35" s="84" customFormat="1" ht="39.950000000000003" customHeight="1" x14ac:dyDescent="0.2">
      <c r="A148" s="164">
        <v>40</v>
      </c>
      <c r="B148" s="164">
        <v>276</v>
      </c>
      <c r="C148" s="141">
        <v>42431</v>
      </c>
      <c r="D148" s="156" t="s">
        <v>174</v>
      </c>
      <c r="E148" s="164" t="s">
        <v>465</v>
      </c>
      <c r="F148" s="142" t="s">
        <v>361</v>
      </c>
      <c r="G148" s="141" t="s">
        <v>113</v>
      </c>
      <c r="H148" s="164" t="s">
        <v>114</v>
      </c>
      <c r="I148" s="142">
        <v>300</v>
      </c>
      <c r="J148" s="142"/>
      <c r="K148" s="142" t="s">
        <v>44</v>
      </c>
      <c r="L148" s="146" t="s">
        <v>52</v>
      </c>
      <c r="M148" s="152" t="s">
        <v>143</v>
      </c>
      <c r="N148" s="152">
        <v>2016990167</v>
      </c>
      <c r="O148" s="164"/>
      <c r="P148" s="164" t="s">
        <v>47</v>
      </c>
      <c r="Q148" s="141" t="s">
        <v>44</v>
      </c>
      <c r="R148" s="164" t="s">
        <v>52</v>
      </c>
      <c r="S148" s="164" t="s">
        <v>52</v>
      </c>
      <c r="T148" s="164"/>
      <c r="U148" s="164"/>
      <c r="V148" s="164" t="s">
        <v>52</v>
      </c>
      <c r="W148" s="164" t="s">
        <v>2929</v>
      </c>
      <c r="X148" s="164"/>
      <c r="Y148" s="164"/>
      <c r="Z148" s="164"/>
      <c r="AA148" s="164"/>
      <c r="AB148" s="164"/>
      <c r="AC148" s="164"/>
      <c r="AD148" s="164"/>
      <c r="AE148" s="164"/>
      <c r="AF148" s="151">
        <v>300</v>
      </c>
      <c r="AG148" s="164" t="s">
        <v>52</v>
      </c>
      <c r="AH148" s="155"/>
      <c r="AI148" s="164" t="s">
        <v>364</v>
      </c>
    </row>
    <row r="149" spans="1:35" s="84" customFormat="1" ht="39.950000000000003" customHeight="1" x14ac:dyDescent="0.2">
      <c r="A149" s="164">
        <v>41</v>
      </c>
      <c r="B149" s="164">
        <v>28</v>
      </c>
      <c r="C149" s="141">
        <v>42431</v>
      </c>
      <c r="D149" s="156" t="s">
        <v>486</v>
      </c>
      <c r="E149" s="164" t="s">
        <v>487</v>
      </c>
      <c r="F149" s="142" t="s">
        <v>65</v>
      </c>
      <c r="G149" s="141" t="s">
        <v>122</v>
      </c>
      <c r="H149" s="164" t="s">
        <v>123</v>
      </c>
      <c r="I149" s="142">
        <v>200</v>
      </c>
      <c r="J149" s="142"/>
      <c r="K149" s="146" t="s">
        <v>52</v>
      </c>
      <c r="L149" s="142" t="s">
        <v>44</v>
      </c>
      <c r="M149" s="152" t="s">
        <v>143</v>
      </c>
      <c r="N149" s="152">
        <v>2016990168</v>
      </c>
      <c r="O149" s="164" t="s">
        <v>52</v>
      </c>
      <c r="P149" s="164" t="s">
        <v>47</v>
      </c>
      <c r="Q149" s="141" t="s">
        <v>44</v>
      </c>
      <c r="R149" s="164" t="s">
        <v>242</v>
      </c>
      <c r="S149" s="164" t="s">
        <v>242</v>
      </c>
      <c r="T149" s="164"/>
      <c r="U149" s="164"/>
      <c r="V149" s="119" t="s">
        <v>44</v>
      </c>
      <c r="W149" s="164" t="s">
        <v>2930</v>
      </c>
      <c r="X149" s="164" t="s">
        <v>2837</v>
      </c>
      <c r="Y149" s="164"/>
      <c r="Z149" s="164"/>
      <c r="AA149" s="164"/>
      <c r="AB149" s="164"/>
      <c r="AC149" s="164"/>
      <c r="AD149" s="164"/>
      <c r="AE149" s="164"/>
      <c r="AF149" s="145">
        <v>200</v>
      </c>
      <c r="AG149" s="145" t="s">
        <v>44</v>
      </c>
      <c r="AH149" s="154">
        <v>42431</v>
      </c>
      <c r="AI149" s="145" t="s">
        <v>488</v>
      </c>
    </row>
    <row r="150" spans="1:35" s="84" customFormat="1" ht="39.950000000000003" customHeight="1" x14ac:dyDescent="0.2">
      <c r="A150" s="164">
        <v>42</v>
      </c>
      <c r="B150" s="164">
        <v>277</v>
      </c>
      <c r="C150" s="141">
        <v>42431</v>
      </c>
      <c r="D150" s="141" t="s">
        <v>2931</v>
      </c>
      <c r="E150" s="164" t="s">
        <v>2932</v>
      </c>
      <c r="F150" s="142" t="s">
        <v>65</v>
      </c>
      <c r="G150" s="141" t="s">
        <v>123</v>
      </c>
      <c r="H150" s="164" t="s">
        <v>123</v>
      </c>
      <c r="I150" s="142">
        <v>0</v>
      </c>
      <c r="J150" s="142" t="s">
        <v>2933</v>
      </c>
      <c r="K150" s="142" t="s">
        <v>44</v>
      </c>
      <c r="L150" s="142" t="s">
        <v>44</v>
      </c>
      <c r="M150" s="152" t="s">
        <v>47</v>
      </c>
      <c r="N150" s="152" t="s">
        <v>47</v>
      </c>
      <c r="O150" s="164"/>
      <c r="P150" s="164" t="s">
        <v>47</v>
      </c>
      <c r="Q150" s="141" t="s">
        <v>44</v>
      </c>
      <c r="R150" s="164" t="s">
        <v>52</v>
      </c>
      <c r="S150" s="164" t="s">
        <v>52</v>
      </c>
      <c r="T150" s="164"/>
      <c r="U150" s="164"/>
      <c r="V150" s="119" t="s">
        <v>44</v>
      </c>
      <c r="W150" s="164" t="s">
        <v>2930</v>
      </c>
      <c r="X150" s="164"/>
      <c r="Y150" s="164"/>
      <c r="Z150" s="164"/>
      <c r="AA150" s="164"/>
      <c r="AB150" s="164"/>
      <c r="AC150" s="164"/>
      <c r="AD150" s="164"/>
      <c r="AE150" s="164"/>
      <c r="AF150" s="164" t="s">
        <v>47</v>
      </c>
      <c r="AG150" s="164" t="s">
        <v>47</v>
      </c>
      <c r="AH150" s="155" t="s">
        <v>47</v>
      </c>
      <c r="AI150" s="164" t="s">
        <v>47</v>
      </c>
    </row>
    <row r="151" spans="1:35" s="84" customFormat="1" ht="39.950000000000003" customHeight="1" x14ac:dyDescent="0.2">
      <c r="A151" s="164">
        <v>43</v>
      </c>
      <c r="B151" s="164">
        <v>59</v>
      </c>
      <c r="C151" s="141">
        <v>42432</v>
      </c>
      <c r="D151" s="141" t="s">
        <v>2934</v>
      </c>
      <c r="E151" s="142" t="s">
        <v>2935</v>
      </c>
      <c r="F151" s="142" t="s">
        <v>361</v>
      </c>
      <c r="G151" s="141" t="s">
        <v>122</v>
      </c>
      <c r="H151" s="164" t="s">
        <v>123</v>
      </c>
      <c r="I151" s="142">
        <v>200</v>
      </c>
      <c r="J151" s="142" t="s">
        <v>2936</v>
      </c>
      <c r="K151" s="142" t="s">
        <v>44</v>
      </c>
      <c r="L151" s="142" t="s">
        <v>44</v>
      </c>
      <c r="M151" s="152" t="s">
        <v>143</v>
      </c>
      <c r="N151" s="152">
        <v>2016990169</v>
      </c>
      <c r="O151" s="164"/>
      <c r="P151" s="164" t="s">
        <v>47</v>
      </c>
      <c r="Q151" s="141" t="s">
        <v>44</v>
      </c>
      <c r="R151" s="164" t="s">
        <v>52</v>
      </c>
      <c r="S151" s="164" t="s">
        <v>52</v>
      </c>
      <c r="T151" s="164"/>
      <c r="U151" s="164"/>
      <c r="V151" s="164" t="s">
        <v>59</v>
      </c>
      <c r="W151" s="164" t="s">
        <v>44</v>
      </c>
      <c r="X151" s="164"/>
      <c r="Y151" s="164" t="s">
        <v>44</v>
      </c>
      <c r="Z151" s="164"/>
      <c r="AA151" s="164"/>
      <c r="AB151" s="164"/>
      <c r="AC151" s="164"/>
      <c r="AD151" s="164"/>
      <c r="AE151" s="164"/>
      <c r="AF151" s="145">
        <v>200</v>
      </c>
      <c r="AG151" s="145" t="s">
        <v>44</v>
      </c>
      <c r="AH151" s="154">
        <v>42432</v>
      </c>
      <c r="AI151" s="145" t="s">
        <v>364</v>
      </c>
    </row>
    <row r="152" spans="1:35" s="84" customFormat="1" ht="39.950000000000003" customHeight="1" x14ac:dyDescent="0.2">
      <c r="A152" s="164">
        <v>44</v>
      </c>
      <c r="B152" s="164">
        <v>278</v>
      </c>
      <c r="C152" s="141">
        <v>42433</v>
      </c>
      <c r="D152" s="141" t="s">
        <v>489</v>
      </c>
      <c r="E152" s="142" t="s">
        <v>490</v>
      </c>
      <c r="F152" s="142" t="s">
        <v>194</v>
      </c>
      <c r="G152" s="141" t="s">
        <v>82</v>
      </c>
      <c r="H152" s="164" t="s">
        <v>43</v>
      </c>
      <c r="I152" s="142">
        <v>2000</v>
      </c>
      <c r="J152" s="144" t="s">
        <v>491</v>
      </c>
      <c r="K152" s="142" t="s">
        <v>44</v>
      </c>
      <c r="L152" s="142" t="s">
        <v>44</v>
      </c>
      <c r="M152" s="152" t="s">
        <v>143</v>
      </c>
      <c r="N152" s="152">
        <v>2016990170</v>
      </c>
      <c r="O152" s="164" t="s">
        <v>52</v>
      </c>
      <c r="P152" s="164" t="s">
        <v>750</v>
      </c>
      <c r="Q152" s="141" t="s">
        <v>44</v>
      </c>
      <c r="R152" s="164" t="s">
        <v>44</v>
      </c>
      <c r="S152" s="164" t="s">
        <v>44</v>
      </c>
      <c r="T152" s="164"/>
      <c r="U152" s="164"/>
      <c r="V152" s="164" t="s">
        <v>44</v>
      </c>
      <c r="W152" s="164" t="s">
        <v>2937</v>
      </c>
      <c r="X152" s="164"/>
      <c r="Y152" s="164"/>
      <c r="Z152" s="164"/>
      <c r="AA152" s="164"/>
      <c r="AB152" s="164"/>
      <c r="AC152" s="164"/>
      <c r="AD152" s="164"/>
      <c r="AE152" s="164"/>
      <c r="AF152" s="145">
        <v>2000</v>
      </c>
      <c r="AG152" s="145" t="s">
        <v>44</v>
      </c>
      <c r="AH152" s="147">
        <v>42449</v>
      </c>
      <c r="AI152" s="145" t="s">
        <v>233</v>
      </c>
    </row>
    <row r="153" spans="1:35" s="84" customFormat="1" ht="39.950000000000003" customHeight="1" x14ac:dyDescent="0.2">
      <c r="A153" s="164">
        <v>45</v>
      </c>
      <c r="B153" s="164">
        <v>87</v>
      </c>
      <c r="C153" s="141">
        <v>42434</v>
      </c>
      <c r="D153" s="156" t="s">
        <v>410</v>
      </c>
      <c r="E153" s="142" t="s">
        <v>411</v>
      </c>
      <c r="F153" s="142" t="s">
        <v>412</v>
      </c>
      <c r="G153" s="141" t="s">
        <v>77</v>
      </c>
      <c r="H153" s="164" t="s">
        <v>77</v>
      </c>
      <c r="I153" s="142">
        <v>100</v>
      </c>
      <c r="J153" s="144"/>
      <c r="K153" s="146" t="s">
        <v>2938</v>
      </c>
      <c r="L153" s="142" t="s">
        <v>44</v>
      </c>
      <c r="M153" s="152" t="s">
        <v>143</v>
      </c>
      <c r="N153" s="152">
        <v>2016990171</v>
      </c>
      <c r="O153" s="164"/>
      <c r="P153" s="164" t="s">
        <v>47</v>
      </c>
      <c r="Q153" s="141" t="s">
        <v>44</v>
      </c>
      <c r="R153" s="164" t="s">
        <v>52</v>
      </c>
      <c r="S153" s="164" t="s">
        <v>52</v>
      </c>
      <c r="T153" s="164"/>
      <c r="U153" s="164"/>
      <c r="V153" s="164" t="s">
        <v>59</v>
      </c>
      <c r="W153" s="164" t="s">
        <v>59</v>
      </c>
      <c r="X153" s="164" t="s">
        <v>44</v>
      </c>
      <c r="Y153" s="164"/>
      <c r="Z153" s="164"/>
      <c r="AA153" s="164"/>
      <c r="AB153" s="164"/>
      <c r="AC153" s="164"/>
      <c r="AD153" s="164"/>
      <c r="AE153" s="164"/>
      <c r="AF153" s="145">
        <v>100</v>
      </c>
      <c r="AG153" s="145" t="s">
        <v>44</v>
      </c>
      <c r="AH153" s="147">
        <v>42451</v>
      </c>
      <c r="AI153" s="145" t="s">
        <v>258</v>
      </c>
    </row>
    <row r="154" spans="1:35" s="84" customFormat="1" ht="39.950000000000003" customHeight="1" x14ac:dyDescent="0.2">
      <c r="A154" s="164">
        <v>46</v>
      </c>
      <c r="B154" s="164">
        <v>86</v>
      </c>
      <c r="C154" s="141">
        <v>42434</v>
      </c>
      <c r="D154" s="141" t="s">
        <v>388</v>
      </c>
      <c r="E154" s="142" t="s">
        <v>389</v>
      </c>
      <c r="F154" s="142" t="s">
        <v>390</v>
      </c>
      <c r="G154" s="141" t="s">
        <v>172</v>
      </c>
      <c r="H154" s="164" t="s">
        <v>139</v>
      </c>
      <c r="I154" s="142">
        <v>1000</v>
      </c>
      <c r="J154" s="144"/>
      <c r="K154" s="142" t="s">
        <v>44</v>
      </c>
      <c r="L154" s="142" t="s">
        <v>44</v>
      </c>
      <c r="M154" s="152" t="s">
        <v>143</v>
      </c>
      <c r="N154" s="152">
        <v>2016990172</v>
      </c>
      <c r="O154" s="164"/>
      <c r="P154" s="164" t="s">
        <v>750</v>
      </c>
      <c r="Q154" s="141" t="s">
        <v>44</v>
      </c>
      <c r="R154" s="164" t="s">
        <v>44</v>
      </c>
      <c r="S154" s="164" t="s">
        <v>44</v>
      </c>
      <c r="T154" s="164"/>
      <c r="U154" s="164"/>
      <c r="V154" s="164" t="s">
        <v>59</v>
      </c>
      <c r="W154" s="164" t="s">
        <v>59</v>
      </c>
      <c r="X154" s="164"/>
      <c r="Y154" s="164"/>
      <c r="Z154" s="164"/>
      <c r="AA154" s="164"/>
      <c r="AB154" s="164"/>
      <c r="AC154" s="164"/>
      <c r="AD154" s="164"/>
      <c r="AE154" s="164"/>
      <c r="AF154" s="145">
        <v>1000</v>
      </c>
      <c r="AG154" s="145" t="s">
        <v>52</v>
      </c>
      <c r="AH154" s="147">
        <v>42454</v>
      </c>
      <c r="AI154" s="145" t="s">
        <v>258</v>
      </c>
    </row>
    <row r="155" spans="1:35" s="84" customFormat="1" ht="39.950000000000003" customHeight="1" x14ac:dyDescent="0.2">
      <c r="A155" s="164">
        <v>47</v>
      </c>
      <c r="B155" s="164">
        <v>117</v>
      </c>
      <c r="C155" s="141">
        <v>42434</v>
      </c>
      <c r="D155" s="156" t="s">
        <v>514</v>
      </c>
      <c r="E155" s="142" t="s">
        <v>515</v>
      </c>
      <c r="F155" s="142" t="s">
        <v>361</v>
      </c>
      <c r="G155" s="141" t="s">
        <v>77</v>
      </c>
      <c r="H155" s="164" t="s">
        <v>77</v>
      </c>
      <c r="I155" s="142">
        <v>100</v>
      </c>
      <c r="J155" s="144"/>
      <c r="K155" s="142" t="s">
        <v>44</v>
      </c>
      <c r="L155" s="142" t="s">
        <v>44</v>
      </c>
      <c r="M155" s="152" t="s">
        <v>143</v>
      </c>
      <c r="N155" s="152">
        <v>2016990173</v>
      </c>
      <c r="O155" s="164"/>
      <c r="P155" s="164" t="s">
        <v>47</v>
      </c>
      <c r="Q155" s="141" t="s">
        <v>44</v>
      </c>
      <c r="R155" s="164" t="s">
        <v>52</v>
      </c>
      <c r="S155" s="164" t="s">
        <v>52</v>
      </c>
      <c r="T155" s="164"/>
      <c r="U155" s="164"/>
      <c r="V155" s="164" t="s">
        <v>44</v>
      </c>
      <c r="W155" s="164" t="s">
        <v>44</v>
      </c>
      <c r="X155" s="164" t="s">
        <v>44</v>
      </c>
      <c r="Y155" s="164"/>
      <c r="Z155" s="164"/>
      <c r="AA155" s="164"/>
      <c r="AB155" s="164"/>
      <c r="AC155" s="164"/>
      <c r="AD155" s="164"/>
      <c r="AE155" s="164"/>
      <c r="AF155" s="151">
        <v>100</v>
      </c>
      <c r="AG155" s="164" t="s">
        <v>52</v>
      </c>
      <c r="AH155" s="155"/>
      <c r="AI155" s="164" t="s">
        <v>364</v>
      </c>
    </row>
    <row r="156" spans="1:35" s="84" customFormat="1" ht="39.950000000000003" customHeight="1" x14ac:dyDescent="0.2">
      <c r="A156" s="164">
        <v>48</v>
      </c>
      <c r="B156" s="164">
        <v>62</v>
      </c>
      <c r="C156" s="141">
        <v>42434</v>
      </c>
      <c r="D156" s="156" t="s">
        <v>516</v>
      </c>
      <c r="E156" s="142" t="s">
        <v>517</v>
      </c>
      <c r="F156" s="142" t="s">
        <v>361</v>
      </c>
      <c r="G156" s="141" t="s">
        <v>76</v>
      </c>
      <c r="H156" s="164" t="s">
        <v>77</v>
      </c>
      <c r="I156" s="142">
        <v>100</v>
      </c>
      <c r="J156" s="144"/>
      <c r="K156" s="142" t="s">
        <v>44</v>
      </c>
      <c r="L156" s="142" t="s">
        <v>44</v>
      </c>
      <c r="M156" s="152" t="s">
        <v>143</v>
      </c>
      <c r="N156" s="152">
        <v>2016990174</v>
      </c>
      <c r="O156" s="164"/>
      <c r="P156" s="164" t="s">
        <v>47</v>
      </c>
      <c r="Q156" s="141" t="s">
        <v>44</v>
      </c>
      <c r="R156" s="164" t="s">
        <v>52</v>
      </c>
      <c r="S156" s="164" t="s">
        <v>52</v>
      </c>
      <c r="T156" s="164"/>
      <c r="U156" s="164"/>
      <c r="V156" s="164" t="s">
        <v>44</v>
      </c>
      <c r="W156" s="164" t="s">
        <v>44</v>
      </c>
      <c r="X156" s="164" t="s">
        <v>44</v>
      </c>
      <c r="Y156" s="164"/>
      <c r="Z156" s="164"/>
      <c r="AA156" s="164"/>
      <c r="AB156" s="164"/>
      <c r="AC156" s="164"/>
      <c r="AD156" s="164"/>
      <c r="AE156" s="164"/>
      <c r="AF156" s="151">
        <v>100</v>
      </c>
      <c r="AG156" s="164" t="s">
        <v>52</v>
      </c>
      <c r="AH156" s="155"/>
      <c r="AI156" s="164" t="s">
        <v>364</v>
      </c>
    </row>
    <row r="157" spans="1:35" s="84" customFormat="1" ht="39.950000000000003" customHeight="1" x14ac:dyDescent="0.2">
      <c r="A157" s="164">
        <v>49</v>
      </c>
      <c r="B157" s="164">
        <v>279</v>
      </c>
      <c r="C157" s="141">
        <v>42434</v>
      </c>
      <c r="D157" s="164" t="s">
        <v>473</v>
      </c>
      <c r="E157" s="142" t="s">
        <v>473</v>
      </c>
      <c r="F157" s="142" t="s">
        <v>361</v>
      </c>
      <c r="G157" s="141" t="s">
        <v>123</v>
      </c>
      <c r="H157" s="141" t="s">
        <v>123</v>
      </c>
      <c r="I157" s="142">
        <v>0</v>
      </c>
      <c r="J157" s="144" t="s">
        <v>474</v>
      </c>
      <c r="K157" s="142" t="s">
        <v>44</v>
      </c>
      <c r="L157" s="142" t="s">
        <v>44</v>
      </c>
      <c r="M157" s="152" t="s">
        <v>47</v>
      </c>
      <c r="N157" s="152" t="s">
        <v>47</v>
      </c>
      <c r="O157" s="164"/>
      <c r="P157" s="164" t="s">
        <v>47</v>
      </c>
      <c r="Q157" s="141" t="s">
        <v>44</v>
      </c>
      <c r="R157" s="164" t="s">
        <v>52</v>
      </c>
      <c r="S157" s="164" t="s">
        <v>52</v>
      </c>
      <c r="T157" s="164"/>
      <c r="U157" s="164"/>
      <c r="V157" s="164" t="s">
        <v>44</v>
      </c>
      <c r="W157" s="164" t="s">
        <v>44</v>
      </c>
      <c r="X157" s="164"/>
      <c r="Y157" s="164"/>
      <c r="Z157" s="164"/>
      <c r="AA157" s="164"/>
      <c r="AB157" s="164"/>
      <c r="AC157" s="164"/>
      <c r="AD157" s="164"/>
      <c r="AE157" s="164"/>
      <c r="AF157" s="164" t="s">
        <v>47</v>
      </c>
      <c r="AG157" s="164" t="s">
        <v>47</v>
      </c>
      <c r="AH157" s="164" t="s">
        <v>47</v>
      </c>
      <c r="AI157" s="164" t="s">
        <v>47</v>
      </c>
    </row>
    <row r="158" spans="1:35" s="84" customFormat="1" ht="39.950000000000003" customHeight="1" x14ac:dyDescent="0.2">
      <c r="A158" s="164">
        <v>50</v>
      </c>
      <c r="B158" s="164">
        <v>122</v>
      </c>
      <c r="C158" s="141">
        <v>42434</v>
      </c>
      <c r="D158" s="164" t="s">
        <v>505</v>
      </c>
      <c r="E158" s="142" t="s">
        <v>506</v>
      </c>
      <c r="F158" s="142" t="s">
        <v>361</v>
      </c>
      <c r="G158" s="141" t="s">
        <v>172</v>
      </c>
      <c r="H158" s="141" t="s">
        <v>139</v>
      </c>
      <c r="I158" s="142">
        <v>1000</v>
      </c>
      <c r="J158" s="144"/>
      <c r="K158" s="142" t="s">
        <v>44</v>
      </c>
      <c r="L158" s="142" t="s">
        <v>44</v>
      </c>
      <c r="M158" s="152" t="s">
        <v>143</v>
      </c>
      <c r="N158" s="152">
        <v>2016990175</v>
      </c>
      <c r="O158" s="164"/>
      <c r="P158" s="164" t="s">
        <v>750</v>
      </c>
      <c r="Q158" s="141" t="s">
        <v>44</v>
      </c>
      <c r="R158" s="164" t="s">
        <v>44</v>
      </c>
      <c r="S158" s="164" t="s">
        <v>44</v>
      </c>
      <c r="T158" s="164"/>
      <c r="U158" s="164"/>
      <c r="V158" s="164" t="s">
        <v>44</v>
      </c>
      <c r="W158" s="164" t="s">
        <v>44</v>
      </c>
      <c r="X158" s="164" t="s">
        <v>44</v>
      </c>
      <c r="Y158" s="164"/>
      <c r="Z158" s="164"/>
      <c r="AA158" s="164"/>
      <c r="AB158" s="164"/>
      <c r="AC158" s="164"/>
      <c r="AD158" s="164"/>
      <c r="AE158" s="164"/>
      <c r="AF158" s="145">
        <v>1000</v>
      </c>
      <c r="AG158" s="145" t="s">
        <v>52</v>
      </c>
      <c r="AH158" s="147">
        <v>42454</v>
      </c>
      <c r="AI158" s="145" t="s">
        <v>364</v>
      </c>
    </row>
    <row r="159" spans="1:35" s="84" customFormat="1" ht="39.950000000000003" customHeight="1" x14ac:dyDescent="0.2">
      <c r="A159" s="164">
        <v>51</v>
      </c>
      <c r="B159" s="164">
        <v>172</v>
      </c>
      <c r="C159" s="141">
        <v>42434</v>
      </c>
      <c r="D159" s="164" t="s">
        <v>2939</v>
      </c>
      <c r="E159" s="142" t="s">
        <v>2940</v>
      </c>
      <c r="F159" s="142" t="s">
        <v>163</v>
      </c>
      <c r="G159" s="141" t="s">
        <v>2941</v>
      </c>
      <c r="H159" s="164" t="s">
        <v>496</v>
      </c>
      <c r="I159" s="142">
        <v>0</v>
      </c>
      <c r="J159" s="144"/>
      <c r="K159" s="142"/>
      <c r="L159" s="142"/>
      <c r="M159" s="152" t="s">
        <v>47</v>
      </c>
      <c r="N159" s="152" t="s">
        <v>47</v>
      </c>
      <c r="O159" s="164"/>
      <c r="P159" s="164" t="s">
        <v>47</v>
      </c>
      <c r="Q159" s="164" t="s">
        <v>47</v>
      </c>
      <c r="R159" s="164" t="s">
        <v>47</v>
      </c>
      <c r="S159" s="164" t="s">
        <v>47</v>
      </c>
      <c r="T159" s="164"/>
      <c r="U159" s="164"/>
      <c r="V159" s="164" t="s">
        <v>52</v>
      </c>
      <c r="W159" s="164" t="s">
        <v>334</v>
      </c>
      <c r="X159" s="164"/>
      <c r="Y159" s="164"/>
      <c r="Z159" s="164"/>
      <c r="AA159" s="164"/>
      <c r="AB159" s="164"/>
      <c r="AC159" s="164"/>
      <c r="AD159" s="164"/>
      <c r="AE159" s="164"/>
      <c r="AF159" s="164" t="s">
        <v>47</v>
      </c>
      <c r="AG159" s="164" t="s">
        <v>47</v>
      </c>
      <c r="AH159" s="164" t="s">
        <v>47</v>
      </c>
      <c r="AI159" s="164" t="s">
        <v>47</v>
      </c>
    </row>
    <row r="160" spans="1:35" s="84" customFormat="1" ht="39.950000000000003" customHeight="1" x14ac:dyDescent="0.2">
      <c r="A160" s="164">
        <v>52</v>
      </c>
      <c r="B160" s="164">
        <v>172</v>
      </c>
      <c r="C160" s="141">
        <v>42434</v>
      </c>
      <c r="D160" s="164" t="s">
        <v>2942</v>
      </c>
      <c r="E160" s="142" t="s">
        <v>2943</v>
      </c>
      <c r="F160" s="142" t="s">
        <v>163</v>
      </c>
      <c r="G160" s="141" t="s">
        <v>2944</v>
      </c>
      <c r="H160" s="164" t="s">
        <v>496</v>
      </c>
      <c r="I160" s="142">
        <v>0</v>
      </c>
      <c r="J160" s="144"/>
      <c r="K160" s="142"/>
      <c r="L160" s="142"/>
      <c r="M160" s="152" t="s">
        <v>47</v>
      </c>
      <c r="N160" s="152" t="s">
        <v>47</v>
      </c>
      <c r="O160" s="164"/>
      <c r="P160" s="164" t="s">
        <v>47</v>
      </c>
      <c r="Q160" s="164" t="s">
        <v>47</v>
      </c>
      <c r="R160" s="164" t="s">
        <v>47</v>
      </c>
      <c r="S160" s="164" t="s">
        <v>47</v>
      </c>
      <c r="T160" s="164"/>
      <c r="U160" s="164"/>
      <c r="V160" s="164" t="s">
        <v>52</v>
      </c>
      <c r="W160" s="164" t="s">
        <v>334</v>
      </c>
      <c r="X160" s="164"/>
      <c r="Y160" s="164"/>
      <c r="Z160" s="164"/>
      <c r="AA160" s="164"/>
      <c r="AB160" s="164"/>
      <c r="AC160" s="164"/>
      <c r="AD160" s="164"/>
      <c r="AE160" s="164"/>
      <c r="AF160" s="164" t="s">
        <v>47</v>
      </c>
      <c r="AG160" s="164" t="s">
        <v>47</v>
      </c>
      <c r="AH160" s="164" t="s">
        <v>47</v>
      </c>
      <c r="AI160" s="164" t="s">
        <v>47</v>
      </c>
    </row>
    <row r="161" spans="1:36" s="84" customFormat="1" ht="39.950000000000003" customHeight="1" x14ac:dyDescent="0.2">
      <c r="A161" s="164">
        <v>53</v>
      </c>
      <c r="B161" s="164">
        <v>172</v>
      </c>
      <c r="C161" s="141">
        <v>42434</v>
      </c>
      <c r="D161" s="164" t="s">
        <v>2945</v>
      </c>
      <c r="E161" s="142"/>
      <c r="F161" s="142" t="s">
        <v>163</v>
      </c>
      <c r="G161" s="141" t="s">
        <v>2946</v>
      </c>
      <c r="H161" s="164" t="s">
        <v>496</v>
      </c>
      <c r="I161" s="142">
        <v>0</v>
      </c>
      <c r="J161" s="144"/>
      <c r="K161" s="142"/>
      <c r="L161" s="142"/>
      <c r="M161" s="152" t="s">
        <v>47</v>
      </c>
      <c r="N161" s="152" t="s">
        <v>47</v>
      </c>
      <c r="O161" s="164"/>
      <c r="P161" s="164" t="s">
        <v>47</v>
      </c>
      <c r="Q161" s="164" t="s">
        <v>47</v>
      </c>
      <c r="R161" s="164" t="s">
        <v>47</v>
      </c>
      <c r="S161" s="164" t="s">
        <v>47</v>
      </c>
      <c r="T161" s="164"/>
      <c r="U161" s="164"/>
      <c r="V161" s="164" t="s">
        <v>52</v>
      </c>
      <c r="W161" s="164" t="s">
        <v>334</v>
      </c>
      <c r="X161" s="164"/>
      <c r="Y161" s="164"/>
      <c r="Z161" s="164"/>
      <c r="AA161" s="164"/>
      <c r="AB161" s="164"/>
      <c r="AC161" s="164"/>
      <c r="AD161" s="164"/>
      <c r="AE161" s="164"/>
      <c r="AF161" s="164" t="s">
        <v>47</v>
      </c>
      <c r="AG161" s="164" t="s">
        <v>47</v>
      </c>
      <c r="AH161" s="164" t="s">
        <v>47</v>
      </c>
      <c r="AI161" s="164" t="s">
        <v>47</v>
      </c>
      <c r="AJ161" s="164"/>
    </row>
    <row r="162" spans="1:36" s="84" customFormat="1" ht="39.950000000000003" customHeight="1" x14ac:dyDescent="0.2">
      <c r="A162" s="164">
        <v>54</v>
      </c>
      <c r="B162" s="164">
        <v>172</v>
      </c>
      <c r="C162" s="141">
        <v>42434</v>
      </c>
      <c r="D162" s="164" t="s">
        <v>2947</v>
      </c>
      <c r="E162" s="142" t="s">
        <v>2948</v>
      </c>
      <c r="F162" s="142" t="s">
        <v>163</v>
      </c>
      <c r="G162" s="141" t="s">
        <v>2949</v>
      </c>
      <c r="H162" s="164" t="s">
        <v>496</v>
      </c>
      <c r="I162" s="142">
        <v>0</v>
      </c>
      <c r="J162" s="144"/>
      <c r="K162" s="142"/>
      <c r="L162" s="142"/>
      <c r="M162" s="152" t="s">
        <v>47</v>
      </c>
      <c r="N162" s="152" t="s">
        <v>47</v>
      </c>
      <c r="O162" s="164"/>
      <c r="P162" s="164" t="s">
        <v>47</v>
      </c>
      <c r="Q162" s="164" t="s">
        <v>47</v>
      </c>
      <c r="R162" s="164" t="s">
        <v>47</v>
      </c>
      <c r="S162" s="164" t="s">
        <v>47</v>
      </c>
      <c r="T162" s="164"/>
      <c r="U162" s="164"/>
      <c r="V162" s="164" t="s">
        <v>52</v>
      </c>
      <c r="W162" s="164" t="s">
        <v>334</v>
      </c>
      <c r="X162" s="164"/>
      <c r="Y162" s="164"/>
      <c r="Z162" s="164"/>
      <c r="AA162" s="164"/>
      <c r="AB162" s="164"/>
      <c r="AC162" s="164"/>
      <c r="AD162" s="164"/>
      <c r="AE162" s="164"/>
      <c r="AF162" s="164" t="s">
        <v>47</v>
      </c>
      <c r="AG162" s="164" t="s">
        <v>47</v>
      </c>
      <c r="AH162" s="164" t="s">
        <v>47</v>
      </c>
      <c r="AI162" s="164" t="s">
        <v>47</v>
      </c>
      <c r="AJ162" s="164"/>
    </row>
    <row r="163" spans="1:36" s="84" customFormat="1" ht="39.950000000000003" customHeight="1" x14ac:dyDescent="0.2">
      <c r="A163" s="164">
        <v>55</v>
      </c>
      <c r="B163" s="164">
        <v>65</v>
      </c>
      <c r="C163" s="141">
        <v>42434</v>
      </c>
      <c r="D163" s="164" t="s">
        <v>266</v>
      </c>
      <c r="E163" s="142" t="s">
        <v>266</v>
      </c>
      <c r="F163" s="142" t="s">
        <v>163</v>
      </c>
      <c r="G163" s="141" t="s">
        <v>123</v>
      </c>
      <c r="H163" s="141" t="s">
        <v>123</v>
      </c>
      <c r="I163" s="142">
        <v>200</v>
      </c>
      <c r="J163" s="142"/>
      <c r="K163" s="142" t="s">
        <v>44</v>
      </c>
      <c r="L163" s="142" t="s">
        <v>44</v>
      </c>
      <c r="M163" s="152" t="s">
        <v>143</v>
      </c>
      <c r="N163" s="152">
        <v>2016990176</v>
      </c>
      <c r="O163" s="164" t="s">
        <v>52</v>
      </c>
      <c r="P163" s="164" t="s">
        <v>47</v>
      </c>
      <c r="Q163" s="141" t="s">
        <v>44</v>
      </c>
      <c r="R163" s="164" t="s">
        <v>52</v>
      </c>
      <c r="S163" s="164" t="s">
        <v>52</v>
      </c>
      <c r="T163" s="164"/>
      <c r="U163" s="164"/>
      <c r="V163" s="164" t="s">
        <v>537</v>
      </c>
      <c r="W163" s="164" t="s">
        <v>537</v>
      </c>
      <c r="X163" s="164"/>
      <c r="Y163" s="164"/>
      <c r="Z163" s="164"/>
      <c r="AA163" s="164"/>
      <c r="AB163" s="164"/>
      <c r="AC163" s="164"/>
      <c r="AD163" s="164"/>
      <c r="AE163" s="164"/>
      <c r="AF163" s="145">
        <v>200</v>
      </c>
      <c r="AG163" s="145" t="s">
        <v>44</v>
      </c>
      <c r="AH163" s="147">
        <v>42435</v>
      </c>
      <c r="AI163" s="145" t="s">
        <v>265</v>
      </c>
      <c r="AJ163" s="164"/>
    </row>
    <row r="164" spans="1:36" s="84" customFormat="1" ht="39.950000000000003" customHeight="1" x14ac:dyDescent="0.2">
      <c r="A164" s="164">
        <v>56</v>
      </c>
      <c r="B164" s="164">
        <v>180</v>
      </c>
      <c r="C164" s="141">
        <v>42434</v>
      </c>
      <c r="D164" s="164" t="s">
        <v>1844</v>
      </c>
      <c r="E164" s="142" t="s">
        <v>2950</v>
      </c>
      <c r="F164" s="142" t="s">
        <v>163</v>
      </c>
      <c r="G164" s="141" t="s">
        <v>2951</v>
      </c>
      <c r="H164" s="164" t="s">
        <v>77</v>
      </c>
      <c r="I164" s="142">
        <v>0</v>
      </c>
      <c r="J164" s="142" t="s">
        <v>2952</v>
      </c>
      <c r="K164" s="142" t="s">
        <v>44</v>
      </c>
      <c r="L164" s="142" t="s">
        <v>44</v>
      </c>
      <c r="M164" s="152" t="s">
        <v>47</v>
      </c>
      <c r="N164" s="152" t="s">
        <v>47</v>
      </c>
      <c r="O164" s="164" t="s">
        <v>52</v>
      </c>
      <c r="P164" s="164" t="s">
        <v>47</v>
      </c>
      <c r="Q164" s="141" t="s">
        <v>44</v>
      </c>
      <c r="R164" s="164" t="s">
        <v>52</v>
      </c>
      <c r="S164" s="164" t="s">
        <v>52</v>
      </c>
      <c r="T164" s="164"/>
      <c r="U164" s="164"/>
      <c r="V164" s="164" t="s">
        <v>537</v>
      </c>
      <c r="W164" s="164" t="s">
        <v>537</v>
      </c>
      <c r="X164" s="164"/>
      <c r="Y164" s="164"/>
      <c r="Z164" s="164"/>
      <c r="AA164" s="164"/>
      <c r="AB164" s="164"/>
      <c r="AC164" s="164"/>
      <c r="AD164" s="164"/>
      <c r="AE164" s="164"/>
      <c r="AF164" s="164" t="s">
        <v>47</v>
      </c>
      <c r="AG164" s="164" t="s">
        <v>47</v>
      </c>
      <c r="AH164" s="164" t="s">
        <v>47</v>
      </c>
      <c r="AI164" s="164" t="s">
        <v>47</v>
      </c>
      <c r="AJ164" s="164"/>
    </row>
    <row r="165" spans="1:36" s="84" customFormat="1" ht="39.950000000000003" customHeight="1" x14ac:dyDescent="0.2">
      <c r="A165" s="164">
        <v>57</v>
      </c>
      <c r="B165" s="164">
        <v>280</v>
      </c>
      <c r="C165" s="141">
        <v>42434</v>
      </c>
      <c r="D165" s="164" t="s">
        <v>497</v>
      </c>
      <c r="E165" s="142" t="s">
        <v>530</v>
      </c>
      <c r="F165" s="142" t="s">
        <v>163</v>
      </c>
      <c r="G165" s="141" t="s">
        <v>531</v>
      </c>
      <c r="H165" s="164" t="s">
        <v>496</v>
      </c>
      <c r="I165" s="142">
        <v>0</v>
      </c>
      <c r="J165" s="142" t="s">
        <v>532</v>
      </c>
      <c r="K165" s="142" t="s">
        <v>44</v>
      </c>
      <c r="L165" s="142" t="s">
        <v>44</v>
      </c>
      <c r="M165" s="152" t="s">
        <v>47</v>
      </c>
      <c r="N165" s="152" t="s">
        <v>47</v>
      </c>
      <c r="O165" s="164" t="s">
        <v>52</v>
      </c>
      <c r="P165" s="164" t="s">
        <v>47</v>
      </c>
      <c r="Q165" s="141" t="s">
        <v>52</v>
      </c>
      <c r="R165" s="164" t="s">
        <v>52</v>
      </c>
      <c r="S165" s="164" t="s">
        <v>52</v>
      </c>
      <c r="T165" s="164"/>
      <c r="U165" s="164"/>
      <c r="V165" s="164" t="s">
        <v>52</v>
      </c>
      <c r="W165" s="164" t="s">
        <v>334</v>
      </c>
      <c r="X165" s="164"/>
      <c r="Y165" s="164"/>
      <c r="Z165" s="164"/>
      <c r="AA165" s="164"/>
      <c r="AB165" s="164"/>
      <c r="AC165" s="164"/>
      <c r="AD165" s="164"/>
      <c r="AE165" s="164"/>
      <c r="AF165" s="164" t="s">
        <v>47</v>
      </c>
      <c r="AG165" s="164" t="s">
        <v>47</v>
      </c>
      <c r="AH165" s="164" t="s">
        <v>47</v>
      </c>
      <c r="AI165" s="164" t="s">
        <v>47</v>
      </c>
      <c r="AJ165" s="164"/>
    </row>
    <row r="166" spans="1:36" s="84" customFormat="1" ht="39.950000000000003" customHeight="1" x14ac:dyDescent="0.2">
      <c r="A166" s="164">
        <v>58</v>
      </c>
      <c r="B166" s="164">
        <v>281</v>
      </c>
      <c r="C166" s="141">
        <v>42434</v>
      </c>
      <c r="D166" s="164" t="s">
        <v>533</v>
      </c>
      <c r="E166" s="142" t="s">
        <v>534</v>
      </c>
      <c r="F166" s="142" t="s">
        <v>163</v>
      </c>
      <c r="G166" s="141" t="s">
        <v>535</v>
      </c>
      <c r="H166" s="164" t="s">
        <v>77</v>
      </c>
      <c r="I166" s="142">
        <v>0</v>
      </c>
      <c r="J166" s="142" t="s">
        <v>536</v>
      </c>
      <c r="K166" s="142" t="s">
        <v>44</v>
      </c>
      <c r="L166" s="142" t="s">
        <v>44</v>
      </c>
      <c r="M166" s="152" t="s">
        <v>47</v>
      </c>
      <c r="N166" s="152" t="s">
        <v>47</v>
      </c>
      <c r="O166" s="164" t="s">
        <v>52</v>
      </c>
      <c r="P166" s="164" t="s">
        <v>47</v>
      </c>
      <c r="Q166" s="141" t="s">
        <v>44</v>
      </c>
      <c r="R166" s="164" t="s">
        <v>52</v>
      </c>
      <c r="S166" s="164" t="s">
        <v>52</v>
      </c>
      <c r="T166" s="164"/>
      <c r="U166" s="164"/>
      <c r="V166" s="164" t="s">
        <v>537</v>
      </c>
      <c r="W166" s="164" t="s">
        <v>537</v>
      </c>
      <c r="X166" s="164"/>
      <c r="Y166" s="164"/>
      <c r="Z166" s="164"/>
      <c r="AA166" s="164"/>
      <c r="AB166" s="164"/>
      <c r="AC166" s="164"/>
      <c r="AD166" s="164"/>
      <c r="AE166" s="164"/>
      <c r="AF166" s="164" t="s">
        <v>47</v>
      </c>
      <c r="AG166" s="164" t="s">
        <v>47</v>
      </c>
      <c r="AH166" s="164" t="s">
        <v>47</v>
      </c>
      <c r="AI166" s="164" t="s">
        <v>47</v>
      </c>
      <c r="AJ166" s="164"/>
    </row>
    <row r="167" spans="1:36" s="84" customFormat="1" ht="39.950000000000003" customHeight="1" x14ac:dyDescent="0.2">
      <c r="A167" s="164">
        <v>59</v>
      </c>
      <c r="B167" s="164">
        <v>182</v>
      </c>
      <c r="C167" s="141">
        <v>42434</v>
      </c>
      <c r="D167" s="164" t="s">
        <v>289</v>
      </c>
      <c r="E167" s="142" t="s">
        <v>538</v>
      </c>
      <c r="F167" s="142" t="s">
        <v>163</v>
      </c>
      <c r="G167" s="141" t="s">
        <v>539</v>
      </c>
      <c r="H167" s="164" t="s">
        <v>496</v>
      </c>
      <c r="I167" s="142">
        <v>0</v>
      </c>
      <c r="J167" s="142"/>
      <c r="K167" s="142" t="s">
        <v>44</v>
      </c>
      <c r="L167" s="142" t="s">
        <v>44</v>
      </c>
      <c r="M167" s="152" t="s">
        <v>47</v>
      </c>
      <c r="N167" s="152" t="s">
        <v>47</v>
      </c>
      <c r="O167" s="164"/>
      <c r="P167" s="164" t="s">
        <v>47</v>
      </c>
      <c r="Q167" s="141" t="s">
        <v>44</v>
      </c>
      <c r="R167" s="164" t="s">
        <v>52</v>
      </c>
      <c r="S167" s="164" t="s">
        <v>52</v>
      </c>
      <c r="T167" s="164"/>
      <c r="U167" s="164"/>
      <c r="V167" s="164" t="s">
        <v>52</v>
      </c>
      <c r="W167" s="164" t="s">
        <v>334</v>
      </c>
      <c r="X167" s="164"/>
      <c r="Y167" s="164"/>
      <c r="Z167" s="164"/>
      <c r="AA167" s="164"/>
      <c r="AB167" s="164"/>
      <c r="AC167" s="164"/>
      <c r="AD167" s="164"/>
      <c r="AE167" s="164"/>
      <c r="AF167" s="164" t="s">
        <v>47</v>
      </c>
      <c r="AG167" s="164" t="s">
        <v>47</v>
      </c>
      <c r="AH167" s="164" t="s">
        <v>47</v>
      </c>
      <c r="AI167" s="164" t="s">
        <v>47</v>
      </c>
      <c r="AJ167" s="164"/>
    </row>
    <row r="168" spans="1:36" s="84" customFormat="1" ht="39.950000000000003" customHeight="1" x14ac:dyDescent="0.2">
      <c r="A168" s="164">
        <v>60</v>
      </c>
      <c r="B168" s="164">
        <v>259</v>
      </c>
      <c r="C168" s="141">
        <v>42434</v>
      </c>
      <c r="D168" s="164" t="s">
        <v>540</v>
      </c>
      <c r="E168" s="142" t="s">
        <v>541</v>
      </c>
      <c r="F168" s="142" t="s">
        <v>163</v>
      </c>
      <c r="G168" s="141" t="s">
        <v>542</v>
      </c>
      <c r="H168" s="164" t="s">
        <v>496</v>
      </c>
      <c r="I168" s="142">
        <v>0</v>
      </c>
      <c r="J168" s="142"/>
      <c r="K168" s="142"/>
      <c r="L168" s="142"/>
      <c r="M168" s="152" t="s">
        <v>47</v>
      </c>
      <c r="N168" s="152" t="s">
        <v>47</v>
      </c>
      <c r="O168" s="164"/>
      <c r="P168" s="164"/>
      <c r="Q168" s="141" t="s">
        <v>44</v>
      </c>
      <c r="R168" s="164"/>
      <c r="S168" s="164" t="s">
        <v>44</v>
      </c>
      <c r="T168" s="164"/>
      <c r="U168" s="164"/>
      <c r="V168" s="164" t="s">
        <v>52</v>
      </c>
      <c r="W168" s="164" t="s">
        <v>334</v>
      </c>
      <c r="X168" s="164"/>
      <c r="Y168" s="164"/>
      <c r="Z168" s="164"/>
      <c r="AA168" s="164"/>
      <c r="AB168" s="164"/>
      <c r="AC168" s="164"/>
      <c r="AD168" s="164"/>
      <c r="AE168" s="164"/>
      <c r="AF168" s="164">
        <v>0</v>
      </c>
      <c r="AG168" s="164" t="s">
        <v>47</v>
      </c>
      <c r="AH168" s="164"/>
      <c r="AI168" s="164" t="s">
        <v>265</v>
      </c>
      <c r="AJ168" s="164"/>
    </row>
    <row r="169" spans="1:36" s="84" customFormat="1" ht="39.950000000000003" customHeight="1" x14ac:dyDescent="0.2">
      <c r="A169" s="164">
        <v>61</v>
      </c>
      <c r="B169" s="164">
        <v>156</v>
      </c>
      <c r="C169" s="141">
        <v>42436</v>
      </c>
      <c r="D169" s="164" t="s">
        <v>543</v>
      </c>
      <c r="E169" s="142" t="s">
        <v>544</v>
      </c>
      <c r="F169" s="142" t="s">
        <v>148</v>
      </c>
      <c r="G169" s="134" t="s">
        <v>545</v>
      </c>
      <c r="H169" s="164" t="s">
        <v>67</v>
      </c>
      <c r="I169" s="142">
        <v>0</v>
      </c>
      <c r="J169" s="142"/>
      <c r="K169" s="142" t="s">
        <v>52</v>
      </c>
      <c r="L169" s="142" t="s">
        <v>47</v>
      </c>
      <c r="M169" s="152" t="s">
        <v>47</v>
      </c>
      <c r="N169" s="152" t="s">
        <v>47</v>
      </c>
      <c r="O169" s="164"/>
      <c r="P169" s="164" t="s">
        <v>47</v>
      </c>
      <c r="Q169" s="141" t="s">
        <v>44</v>
      </c>
      <c r="R169" s="164" t="s">
        <v>52</v>
      </c>
      <c r="S169" s="164" t="s">
        <v>52</v>
      </c>
      <c r="T169" s="164"/>
      <c r="U169" s="164"/>
      <c r="V169" s="164" t="s">
        <v>59</v>
      </c>
      <c r="W169" s="164" t="s">
        <v>59</v>
      </c>
      <c r="X169" s="164" t="s">
        <v>2837</v>
      </c>
      <c r="Y169" s="164"/>
      <c r="Z169" s="164"/>
      <c r="AA169" s="164"/>
      <c r="AB169" s="164"/>
      <c r="AC169" s="164"/>
      <c r="AD169" s="164"/>
      <c r="AE169" s="164"/>
      <c r="AF169" s="164" t="s">
        <v>47</v>
      </c>
      <c r="AG169" s="164" t="s">
        <v>47</v>
      </c>
      <c r="AH169" s="164" t="s">
        <v>47</v>
      </c>
      <c r="AI169" s="164" t="s">
        <v>47</v>
      </c>
      <c r="AJ169" s="164"/>
    </row>
    <row r="170" spans="1:36" s="84" customFormat="1" ht="39.950000000000003" customHeight="1" x14ac:dyDescent="0.2">
      <c r="A170" s="164">
        <v>62</v>
      </c>
      <c r="B170" s="164">
        <v>173</v>
      </c>
      <c r="C170" s="141">
        <v>42436</v>
      </c>
      <c r="D170" s="164" t="s">
        <v>353</v>
      </c>
      <c r="E170" s="142" t="s">
        <v>2953</v>
      </c>
      <c r="F170" s="142" t="s">
        <v>257</v>
      </c>
      <c r="G170" s="134" t="s">
        <v>122</v>
      </c>
      <c r="H170" s="164" t="s">
        <v>123</v>
      </c>
      <c r="I170" s="142">
        <v>200</v>
      </c>
      <c r="J170" s="142"/>
      <c r="K170" s="142" t="s">
        <v>44</v>
      </c>
      <c r="L170" s="142" t="s">
        <v>44</v>
      </c>
      <c r="M170" s="152" t="s">
        <v>143</v>
      </c>
      <c r="N170" s="152">
        <v>2016990177</v>
      </c>
      <c r="O170" s="164" t="s">
        <v>52</v>
      </c>
      <c r="P170" s="164" t="s">
        <v>47</v>
      </c>
      <c r="Q170" s="141" t="s">
        <v>44</v>
      </c>
      <c r="R170" s="164" t="s">
        <v>52</v>
      </c>
      <c r="S170" s="164" t="s">
        <v>52</v>
      </c>
      <c r="T170" s="164"/>
      <c r="U170" s="164"/>
      <c r="V170" s="164" t="s">
        <v>59</v>
      </c>
      <c r="W170" s="164" t="s">
        <v>59</v>
      </c>
      <c r="X170" s="164" t="s">
        <v>44</v>
      </c>
      <c r="Y170" s="164" t="s">
        <v>123</v>
      </c>
      <c r="Z170" s="164"/>
      <c r="AA170" s="164"/>
      <c r="AB170" s="164"/>
      <c r="AC170" s="164"/>
      <c r="AD170" s="164"/>
      <c r="AE170" s="164"/>
      <c r="AF170" s="145">
        <v>200</v>
      </c>
      <c r="AG170" s="145" t="s">
        <v>44</v>
      </c>
      <c r="AH170" s="147">
        <v>42449</v>
      </c>
      <c r="AI170" s="145" t="s">
        <v>258</v>
      </c>
      <c r="AJ170" s="164"/>
    </row>
    <row r="171" spans="1:36" s="84" customFormat="1" ht="39.950000000000003" customHeight="1" x14ac:dyDescent="0.2">
      <c r="A171" s="164">
        <v>63</v>
      </c>
      <c r="B171" s="164">
        <v>27</v>
      </c>
      <c r="C171" s="141">
        <v>42436</v>
      </c>
      <c r="D171" s="164" t="s">
        <v>183</v>
      </c>
      <c r="E171" s="142" t="s">
        <v>184</v>
      </c>
      <c r="F171" s="142" t="s">
        <v>41</v>
      </c>
      <c r="G171" s="134" t="s">
        <v>122</v>
      </c>
      <c r="H171" s="164" t="s">
        <v>123</v>
      </c>
      <c r="I171" s="142">
        <v>200</v>
      </c>
      <c r="J171" s="142"/>
      <c r="K171" s="142" t="s">
        <v>52</v>
      </c>
      <c r="L171" s="142" t="s">
        <v>52</v>
      </c>
      <c r="M171" s="152" t="s">
        <v>143</v>
      </c>
      <c r="N171" s="152">
        <v>2016990178</v>
      </c>
      <c r="O171" s="164"/>
      <c r="P171" s="164" t="s">
        <v>47</v>
      </c>
      <c r="Q171" s="141" t="s">
        <v>44</v>
      </c>
      <c r="R171" s="164" t="s">
        <v>52</v>
      </c>
      <c r="S171" s="164" t="s">
        <v>52</v>
      </c>
      <c r="T171" s="164"/>
      <c r="U171" s="164"/>
      <c r="V171" s="164" t="s">
        <v>59</v>
      </c>
      <c r="W171" s="164" t="s">
        <v>59</v>
      </c>
      <c r="X171" s="164"/>
      <c r="Y171" s="164"/>
      <c r="Z171" s="164"/>
      <c r="AA171" s="164"/>
      <c r="AB171" s="164"/>
      <c r="AC171" s="164"/>
      <c r="AD171" s="164"/>
      <c r="AE171" s="164"/>
      <c r="AF171" s="145">
        <v>200</v>
      </c>
      <c r="AG171" s="145" t="s">
        <v>44</v>
      </c>
      <c r="AH171" s="147">
        <v>42450</v>
      </c>
      <c r="AI171" s="145" t="s">
        <v>108</v>
      </c>
      <c r="AJ171" s="164"/>
    </row>
    <row r="172" spans="1:36" s="84" customFormat="1" ht="39.950000000000003" customHeight="1" x14ac:dyDescent="0.2">
      <c r="A172" s="164">
        <v>64</v>
      </c>
      <c r="B172" s="164">
        <v>282</v>
      </c>
      <c r="C172" s="141">
        <v>42439</v>
      </c>
      <c r="D172" s="164" t="s">
        <v>141</v>
      </c>
      <c r="E172" s="142" t="s">
        <v>142</v>
      </c>
      <c r="F172" s="142" t="s">
        <v>41</v>
      </c>
      <c r="G172" s="141" t="s">
        <v>82</v>
      </c>
      <c r="H172" s="164" t="s">
        <v>43</v>
      </c>
      <c r="I172" s="142">
        <v>2000</v>
      </c>
      <c r="J172" s="142"/>
      <c r="K172" s="142" t="s">
        <v>44</v>
      </c>
      <c r="L172" s="142" t="s">
        <v>44</v>
      </c>
      <c r="M172" s="152" t="s">
        <v>143</v>
      </c>
      <c r="N172" s="152">
        <v>2016990179</v>
      </c>
      <c r="O172" s="164"/>
      <c r="P172" s="164" t="s">
        <v>750</v>
      </c>
      <c r="Q172" s="141" t="s">
        <v>44</v>
      </c>
      <c r="R172" s="164" t="s">
        <v>44</v>
      </c>
      <c r="S172" s="164" t="s">
        <v>44</v>
      </c>
      <c r="T172" s="164"/>
      <c r="U172" s="164"/>
      <c r="V172" s="164" t="s">
        <v>44</v>
      </c>
      <c r="W172" s="164" t="s">
        <v>44</v>
      </c>
      <c r="X172" s="164"/>
      <c r="Y172" s="164"/>
      <c r="Z172" s="164"/>
      <c r="AA172" s="164"/>
      <c r="AB172" s="164"/>
      <c r="AC172" s="164"/>
      <c r="AD172" s="164"/>
      <c r="AE172" s="164"/>
      <c r="AF172" s="145">
        <v>2000</v>
      </c>
      <c r="AG172" s="145" t="s">
        <v>44</v>
      </c>
      <c r="AH172" s="147">
        <v>42450</v>
      </c>
      <c r="AI172" s="145" t="s">
        <v>108</v>
      </c>
      <c r="AJ172" s="164"/>
    </row>
    <row r="173" spans="1:36" s="84" customFormat="1" ht="39.950000000000003" customHeight="1" x14ac:dyDescent="0.2">
      <c r="A173" s="164">
        <v>65</v>
      </c>
      <c r="B173" s="164">
        <v>193</v>
      </c>
      <c r="C173" s="141">
        <v>42527</v>
      </c>
      <c r="D173" s="164" t="s">
        <v>546</v>
      </c>
      <c r="E173" s="142" t="s">
        <v>547</v>
      </c>
      <c r="F173" s="142" t="s">
        <v>361</v>
      </c>
      <c r="G173" s="141" t="s">
        <v>548</v>
      </c>
      <c r="H173" s="164" t="s">
        <v>496</v>
      </c>
      <c r="I173" s="142">
        <v>0</v>
      </c>
      <c r="J173" s="142"/>
      <c r="K173" s="142" t="s">
        <v>44</v>
      </c>
      <c r="L173" s="142" t="s">
        <v>44</v>
      </c>
      <c r="M173" s="152" t="s">
        <v>47</v>
      </c>
      <c r="N173" s="152" t="s">
        <v>47</v>
      </c>
      <c r="O173" s="164"/>
      <c r="P173" s="164" t="s">
        <v>47</v>
      </c>
      <c r="Q173" s="141" t="s">
        <v>44</v>
      </c>
      <c r="R173" s="164" t="s">
        <v>242</v>
      </c>
      <c r="S173" s="164" t="s">
        <v>242</v>
      </c>
      <c r="T173" s="164"/>
      <c r="U173" s="164"/>
      <c r="V173" s="164" t="s">
        <v>44</v>
      </c>
      <c r="W173" s="164" t="s">
        <v>549</v>
      </c>
      <c r="X173" s="164"/>
      <c r="Y173" s="164"/>
      <c r="Z173" s="164"/>
      <c r="AA173" s="164"/>
      <c r="AB173" s="164"/>
      <c r="AC173" s="164"/>
      <c r="AD173" s="164"/>
      <c r="AE173" s="164"/>
      <c r="AF173" s="145" t="s">
        <v>47</v>
      </c>
      <c r="AG173" s="145" t="s">
        <v>242</v>
      </c>
      <c r="AH173" s="147"/>
      <c r="AI173" s="145"/>
      <c r="AJ173" s="164"/>
    </row>
    <row r="174" spans="1:36" s="84" customFormat="1" ht="39.950000000000003" customHeight="1" x14ac:dyDescent="0.2">
      <c r="A174" s="164">
        <v>66</v>
      </c>
      <c r="B174" s="164">
        <v>195</v>
      </c>
      <c r="C174" s="141">
        <v>42527</v>
      </c>
      <c r="D174" s="141" t="s">
        <v>550</v>
      </c>
      <c r="E174" s="164" t="s">
        <v>551</v>
      </c>
      <c r="F174" s="142" t="s">
        <v>361</v>
      </c>
      <c r="G174" s="141" t="s">
        <v>552</v>
      </c>
      <c r="H174" s="164"/>
      <c r="I174" s="142">
        <v>0</v>
      </c>
      <c r="J174" s="142"/>
      <c r="K174" s="142"/>
      <c r="L174" s="164"/>
      <c r="M174" s="152" t="s">
        <v>47</v>
      </c>
      <c r="N174" s="164" t="s">
        <v>47</v>
      </c>
      <c r="O174" s="164"/>
      <c r="P174" s="164" t="s">
        <v>47</v>
      </c>
      <c r="Q174" s="141" t="s">
        <v>44</v>
      </c>
      <c r="R174" s="164" t="s">
        <v>242</v>
      </c>
      <c r="S174" s="164" t="s">
        <v>242</v>
      </c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55"/>
      <c r="AI174" s="164"/>
      <c r="AJ174" s="164"/>
    </row>
    <row r="175" spans="1:36" s="84" customFormat="1" ht="39.950000000000003" customHeight="1" x14ac:dyDescent="0.2">
      <c r="A175" s="164">
        <v>67</v>
      </c>
      <c r="B175" s="164">
        <v>283</v>
      </c>
      <c r="C175" s="141">
        <v>42527</v>
      </c>
      <c r="D175" s="141" t="s">
        <v>553</v>
      </c>
      <c r="E175" s="164" t="s">
        <v>554</v>
      </c>
      <c r="F175" s="142" t="s">
        <v>361</v>
      </c>
      <c r="G175" s="141" t="s">
        <v>555</v>
      </c>
      <c r="H175" s="164"/>
      <c r="I175" s="142">
        <v>0</v>
      </c>
      <c r="J175" s="142"/>
      <c r="K175" s="142"/>
      <c r="L175" s="164"/>
      <c r="M175" s="152" t="s">
        <v>47</v>
      </c>
      <c r="N175" s="164" t="s">
        <v>47</v>
      </c>
      <c r="O175" s="164"/>
      <c r="P175" s="164" t="s">
        <v>47</v>
      </c>
      <c r="Q175" s="141" t="s">
        <v>44</v>
      </c>
      <c r="R175" s="164" t="s">
        <v>242</v>
      </c>
      <c r="S175" s="164" t="s">
        <v>242</v>
      </c>
      <c r="T175" s="164" t="s">
        <v>556</v>
      </c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55"/>
      <c r="AI175" s="164"/>
      <c r="AJ175" s="164"/>
    </row>
    <row r="176" spans="1:36" s="84" customFormat="1" ht="39.950000000000003" customHeight="1" x14ac:dyDescent="0.2">
      <c r="A176" s="164">
        <v>68</v>
      </c>
      <c r="B176" s="164">
        <v>111</v>
      </c>
      <c r="C176" s="141">
        <v>42527</v>
      </c>
      <c r="D176" s="141" t="s">
        <v>557</v>
      </c>
      <c r="E176" s="164" t="s">
        <v>558</v>
      </c>
      <c r="F176" s="142" t="s">
        <v>361</v>
      </c>
      <c r="G176" s="141" t="s">
        <v>559</v>
      </c>
      <c r="H176" s="164"/>
      <c r="I176" s="142">
        <v>0</v>
      </c>
      <c r="J176" s="142"/>
      <c r="K176" s="142"/>
      <c r="L176" s="164"/>
      <c r="M176" s="152" t="s">
        <v>47</v>
      </c>
      <c r="N176" s="164" t="s">
        <v>47</v>
      </c>
      <c r="O176" s="164"/>
      <c r="P176" s="164" t="s">
        <v>47</v>
      </c>
      <c r="Q176" s="141" t="s">
        <v>44</v>
      </c>
      <c r="R176" s="164" t="s">
        <v>242</v>
      </c>
      <c r="S176" s="164" t="s">
        <v>242</v>
      </c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55"/>
      <c r="AI176" s="164"/>
      <c r="AJ176" s="164"/>
    </row>
    <row r="177" spans="1:36" s="84" customFormat="1" ht="39.950000000000003" customHeight="1" x14ac:dyDescent="0.2">
      <c r="A177" s="164">
        <v>69</v>
      </c>
      <c r="B177" s="164">
        <v>284</v>
      </c>
      <c r="C177" s="141">
        <v>42527</v>
      </c>
      <c r="D177" s="141" t="s">
        <v>560</v>
      </c>
      <c r="E177" s="164"/>
      <c r="F177" s="142" t="s">
        <v>361</v>
      </c>
      <c r="G177" s="141" t="s">
        <v>561</v>
      </c>
      <c r="H177" s="164"/>
      <c r="I177" s="142">
        <v>0</v>
      </c>
      <c r="J177" s="142"/>
      <c r="K177" s="142"/>
      <c r="L177" s="164"/>
      <c r="M177" s="152" t="s">
        <v>47</v>
      </c>
      <c r="N177" s="164" t="s">
        <v>47</v>
      </c>
      <c r="O177" s="164"/>
      <c r="P177" s="164" t="s">
        <v>47</v>
      </c>
      <c r="Q177" s="141" t="s">
        <v>44</v>
      </c>
      <c r="R177" s="164" t="s">
        <v>242</v>
      </c>
      <c r="S177" s="164" t="s">
        <v>242</v>
      </c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55"/>
      <c r="AI177" s="164"/>
      <c r="AJ177" s="164"/>
    </row>
    <row r="178" spans="1:36" s="84" customFormat="1" ht="39.950000000000003" customHeight="1" x14ac:dyDescent="0.2">
      <c r="A178" s="164">
        <v>70</v>
      </c>
      <c r="B178" s="164">
        <v>115</v>
      </c>
      <c r="C178" s="141">
        <v>42527</v>
      </c>
      <c r="D178" s="141" t="s">
        <v>562</v>
      </c>
      <c r="E178" s="141" t="s">
        <v>563</v>
      </c>
      <c r="F178" s="142" t="s">
        <v>361</v>
      </c>
      <c r="G178" s="164" t="s">
        <v>564</v>
      </c>
      <c r="H178" s="164"/>
      <c r="I178" s="142">
        <v>0</v>
      </c>
      <c r="J178" s="142"/>
      <c r="K178" s="142"/>
      <c r="L178" s="164"/>
      <c r="M178" s="152" t="s">
        <v>47</v>
      </c>
      <c r="N178" s="164" t="s">
        <v>47</v>
      </c>
      <c r="O178" s="164"/>
      <c r="P178" s="164" t="s">
        <v>47</v>
      </c>
      <c r="Q178" s="141" t="s">
        <v>44</v>
      </c>
      <c r="R178" s="164" t="s">
        <v>242</v>
      </c>
      <c r="S178" s="164" t="s">
        <v>242</v>
      </c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64"/>
      <c r="AI178" s="164"/>
      <c r="AJ178" s="164"/>
    </row>
    <row r="179" spans="1:36" s="84" customFormat="1" ht="39.950000000000003" customHeight="1" x14ac:dyDescent="0.2">
      <c r="A179" s="164">
        <v>71</v>
      </c>
      <c r="B179" s="164">
        <v>142</v>
      </c>
      <c r="C179" s="141">
        <v>42527</v>
      </c>
      <c r="D179" s="141" t="s">
        <v>565</v>
      </c>
      <c r="E179" s="164" t="s">
        <v>566</v>
      </c>
      <c r="F179" s="142" t="s">
        <v>361</v>
      </c>
      <c r="G179" s="141" t="s">
        <v>567</v>
      </c>
      <c r="H179" s="164"/>
      <c r="I179" s="142">
        <v>0</v>
      </c>
      <c r="J179" s="142"/>
      <c r="K179" s="142"/>
      <c r="L179" s="164"/>
      <c r="M179" s="152" t="s">
        <v>47</v>
      </c>
      <c r="N179" s="164" t="s">
        <v>47</v>
      </c>
      <c r="O179" s="164"/>
      <c r="P179" s="164" t="s">
        <v>47</v>
      </c>
      <c r="Q179" s="141" t="s">
        <v>44</v>
      </c>
      <c r="R179" s="164" t="s">
        <v>242</v>
      </c>
      <c r="S179" s="164" t="s">
        <v>242</v>
      </c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55"/>
      <c r="AI179" s="164"/>
      <c r="AJ179" s="164"/>
    </row>
    <row r="180" spans="1:36" s="84" customFormat="1" ht="39.950000000000003" customHeight="1" x14ac:dyDescent="0.2">
      <c r="A180" s="164">
        <v>72</v>
      </c>
      <c r="B180" s="164">
        <v>110</v>
      </c>
      <c r="C180" s="141">
        <v>42527</v>
      </c>
      <c r="D180" s="141" t="s">
        <v>568</v>
      </c>
      <c r="E180" s="164" t="s">
        <v>569</v>
      </c>
      <c r="F180" s="142" t="s">
        <v>361</v>
      </c>
      <c r="G180" s="141" t="s">
        <v>570</v>
      </c>
      <c r="H180" s="164"/>
      <c r="I180" s="142">
        <v>0</v>
      </c>
      <c r="J180" s="142"/>
      <c r="K180" s="142"/>
      <c r="L180" s="164"/>
      <c r="M180" s="152" t="s">
        <v>47</v>
      </c>
      <c r="N180" s="164" t="s">
        <v>47</v>
      </c>
      <c r="O180" s="164"/>
      <c r="P180" s="164" t="s">
        <v>47</v>
      </c>
      <c r="Q180" s="141" t="s">
        <v>44</v>
      </c>
      <c r="R180" s="164" t="s">
        <v>242</v>
      </c>
      <c r="S180" s="164" t="s">
        <v>242</v>
      </c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55"/>
      <c r="AI180" s="164"/>
      <c r="AJ180" s="164"/>
    </row>
    <row r="181" spans="1:36" s="84" customFormat="1" ht="39.950000000000003" customHeight="1" x14ac:dyDescent="0.2">
      <c r="A181" s="164">
        <v>73</v>
      </c>
      <c r="B181" s="164">
        <v>109</v>
      </c>
      <c r="C181" s="141">
        <v>42527</v>
      </c>
      <c r="D181" s="141" t="s">
        <v>571</v>
      </c>
      <c r="E181" s="164" t="s">
        <v>572</v>
      </c>
      <c r="F181" s="142" t="s">
        <v>361</v>
      </c>
      <c r="G181" s="141" t="s">
        <v>573</v>
      </c>
      <c r="H181" s="164"/>
      <c r="I181" s="142">
        <v>0</v>
      </c>
      <c r="J181" s="142"/>
      <c r="K181" s="142"/>
      <c r="L181" s="164"/>
      <c r="M181" s="152" t="s">
        <v>47</v>
      </c>
      <c r="N181" s="164" t="s">
        <v>47</v>
      </c>
      <c r="O181" s="164"/>
      <c r="P181" s="164" t="s">
        <v>47</v>
      </c>
      <c r="Q181" s="141" t="s">
        <v>44</v>
      </c>
      <c r="R181" s="164" t="s">
        <v>242</v>
      </c>
      <c r="S181" s="164" t="s">
        <v>242</v>
      </c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64"/>
      <c r="AH181" s="155"/>
      <c r="AI181" s="164"/>
      <c r="AJ181" s="164"/>
    </row>
    <row r="182" spans="1:36" s="84" customFormat="1" ht="39.950000000000003" customHeight="1" x14ac:dyDescent="0.2">
      <c r="A182" s="164">
        <v>74</v>
      </c>
      <c r="B182" s="164">
        <v>197</v>
      </c>
      <c r="C182" s="141">
        <v>42527</v>
      </c>
      <c r="D182" s="141" t="s">
        <v>574</v>
      </c>
      <c r="E182" s="164" t="s">
        <v>575</v>
      </c>
      <c r="F182" s="142" t="s">
        <v>361</v>
      </c>
      <c r="G182" s="141" t="s">
        <v>576</v>
      </c>
      <c r="H182" s="164"/>
      <c r="I182" s="142">
        <v>0</v>
      </c>
      <c r="J182" s="142"/>
      <c r="K182" s="142"/>
      <c r="L182" s="164"/>
      <c r="M182" s="152" t="s">
        <v>47</v>
      </c>
      <c r="N182" s="164" t="s">
        <v>47</v>
      </c>
      <c r="O182" s="164"/>
      <c r="P182" s="164" t="s">
        <v>47</v>
      </c>
      <c r="Q182" s="141" t="s">
        <v>44</v>
      </c>
      <c r="R182" s="164" t="s">
        <v>242</v>
      </c>
      <c r="S182" s="164" t="s">
        <v>242</v>
      </c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64"/>
      <c r="AH182" s="155"/>
      <c r="AI182" s="164"/>
      <c r="AJ182" s="164"/>
    </row>
    <row r="183" spans="1:36" s="84" customFormat="1" ht="39.950000000000003" customHeight="1" x14ac:dyDescent="0.2">
      <c r="A183" s="164">
        <v>75</v>
      </c>
      <c r="B183" s="164">
        <v>285</v>
      </c>
      <c r="C183" s="141">
        <v>42527</v>
      </c>
      <c r="D183" s="141" t="s">
        <v>577</v>
      </c>
      <c r="E183" s="164" t="s">
        <v>578</v>
      </c>
      <c r="F183" s="142" t="s">
        <v>361</v>
      </c>
      <c r="G183" s="141" t="s">
        <v>579</v>
      </c>
      <c r="H183" s="164"/>
      <c r="I183" s="142">
        <v>0</v>
      </c>
      <c r="J183" s="142"/>
      <c r="K183" s="142"/>
      <c r="L183" s="164"/>
      <c r="M183" s="152" t="s">
        <v>47</v>
      </c>
      <c r="N183" s="164" t="s">
        <v>47</v>
      </c>
      <c r="O183" s="164"/>
      <c r="P183" s="164" t="s">
        <v>47</v>
      </c>
      <c r="Q183" s="141" t="s">
        <v>44</v>
      </c>
      <c r="R183" s="164" t="s">
        <v>242</v>
      </c>
      <c r="S183" s="164" t="s">
        <v>242</v>
      </c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4"/>
      <c r="AG183" s="164"/>
      <c r="AH183" s="155"/>
      <c r="AI183" s="164"/>
      <c r="AJ183" s="164"/>
    </row>
    <row r="184" spans="1:36" s="84" customFormat="1" ht="39.950000000000003" customHeight="1" x14ac:dyDescent="0.2">
      <c r="A184" s="164">
        <v>76</v>
      </c>
      <c r="B184" s="164">
        <v>286</v>
      </c>
      <c r="C184" s="141">
        <v>42527</v>
      </c>
      <c r="D184" s="141" t="s">
        <v>580</v>
      </c>
      <c r="E184" s="164" t="s">
        <v>581</v>
      </c>
      <c r="F184" s="142" t="s">
        <v>361</v>
      </c>
      <c r="G184" s="141" t="s">
        <v>582</v>
      </c>
      <c r="H184" s="164"/>
      <c r="I184" s="142">
        <v>0</v>
      </c>
      <c r="J184" s="142"/>
      <c r="K184" s="142"/>
      <c r="L184" s="164"/>
      <c r="M184" s="152" t="s">
        <v>47</v>
      </c>
      <c r="N184" s="164" t="s">
        <v>47</v>
      </c>
      <c r="O184" s="164"/>
      <c r="P184" s="164" t="s">
        <v>47</v>
      </c>
      <c r="Q184" s="141" t="s">
        <v>44</v>
      </c>
      <c r="R184" s="164" t="s">
        <v>242</v>
      </c>
      <c r="S184" s="164" t="s">
        <v>242</v>
      </c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  <c r="AG184" s="164"/>
      <c r="AH184" s="155"/>
      <c r="AI184" s="164"/>
      <c r="AJ184" s="164"/>
    </row>
    <row r="185" spans="1:36" s="84" customFormat="1" ht="39.950000000000003" customHeight="1" x14ac:dyDescent="0.2">
      <c r="A185" s="164">
        <v>77</v>
      </c>
      <c r="B185" s="164">
        <v>199</v>
      </c>
      <c r="C185" s="141">
        <v>42527</v>
      </c>
      <c r="D185" s="141" t="s">
        <v>583</v>
      </c>
      <c r="E185" s="164"/>
      <c r="F185" s="142" t="s">
        <v>361</v>
      </c>
      <c r="G185" s="141" t="s">
        <v>584</v>
      </c>
      <c r="H185" s="164"/>
      <c r="I185" s="142">
        <v>0</v>
      </c>
      <c r="J185" s="142"/>
      <c r="K185" s="142"/>
      <c r="L185" s="164"/>
      <c r="M185" s="152" t="s">
        <v>47</v>
      </c>
      <c r="N185" s="164" t="s">
        <v>47</v>
      </c>
      <c r="O185" s="164"/>
      <c r="P185" s="164" t="s">
        <v>47</v>
      </c>
      <c r="Q185" s="141" t="s">
        <v>44</v>
      </c>
      <c r="R185" s="164" t="s">
        <v>242</v>
      </c>
      <c r="S185" s="164" t="s">
        <v>242</v>
      </c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  <c r="AG185" s="164"/>
      <c r="AH185" s="155"/>
      <c r="AI185" s="164"/>
      <c r="AJ185" s="164"/>
    </row>
    <row r="186" spans="1:36" s="84" customFormat="1" ht="39.950000000000003" customHeight="1" x14ac:dyDescent="0.2">
      <c r="A186" s="164">
        <v>78</v>
      </c>
      <c r="B186" s="164">
        <v>200</v>
      </c>
      <c r="C186" s="141">
        <v>42527</v>
      </c>
      <c r="D186" s="141" t="s">
        <v>585</v>
      </c>
      <c r="E186" s="164"/>
      <c r="F186" s="142" t="s">
        <v>361</v>
      </c>
      <c r="G186" s="141" t="s">
        <v>586</v>
      </c>
      <c r="H186" s="164"/>
      <c r="I186" s="142">
        <v>0</v>
      </c>
      <c r="J186" s="142"/>
      <c r="K186" s="142"/>
      <c r="L186" s="164"/>
      <c r="M186" s="152" t="s">
        <v>47</v>
      </c>
      <c r="N186" s="164" t="s">
        <v>47</v>
      </c>
      <c r="O186" s="164"/>
      <c r="P186" s="164" t="s">
        <v>47</v>
      </c>
      <c r="Q186" s="141" t="s">
        <v>44</v>
      </c>
      <c r="R186" s="164" t="s">
        <v>242</v>
      </c>
      <c r="S186" s="164" t="s">
        <v>242</v>
      </c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164"/>
      <c r="AH186" s="155"/>
      <c r="AI186" s="164"/>
      <c r="AJ186" s="164"/>
    </row>
    <row r="187" spans="1:36" s="84" customFormat="1" ht="38.25" x14ac:dyDescent="0.2">
      <c r="A187" s="164">
        <v>79</v>
      </c>
      <c r="B187" s="164">
        <v>143</v>
      </c>
      <c r="C187" s="141">
        <v>42527</v>
      </c>
      <c r="D187" s="141" t="s">
        <v>587</v>
      </c>
      <c r="E187" s="164"/>
      <c r="F187" s="142" t="s">
        <v>361</v>
      </c>
      <c r="G187" s="141" t="s">
        <v>588</v>
      </c>
      <c r="H187" s="164"/>
      <c r="I187" s="142">
        <v>0</v>
      </c>
      <c r="J187" s="142"/>
      <c r="K187" s="142"/>
      <c r="L187" s="164"/>
      <c r="M187" s="152" t="s">
        <v>47</v>
      </c>
      <c r="N187" s="164" t="s">
        <v>47</v>
      </c>
      <c r="O187" s="164"/>
      <c r="P187" s="164" t="s">
        <v>47</v>
      </c>
      <c r="Q187" s="141" t="s">
        <v>44</v>
      </c>
      <c r="R187" s="164" t="s">
        <v>242</v>
      </c>
      <c r="S187" s="164" t="s">
        <v>242</v>
      </c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164"/>
      <c r="AH187" s="155"/>
      <c r="AI187" s="164"/>
      <c r="AJ187" s="164"/>
    </row>
    <row r="188" spans="1:36" s="84" customFormat="1" ht="29.25" customHeight="1" x14ac:dyDescent="0.2">
      <c r="A188" s="164">
        <v>80</v>
      </c>
      <c r="B188" s="164">
        <v>287</v>
      </c>
      <c r="C188" s="141">
        <v>42527</v>
      </c>
      <c r="D188" s="141" t="s">
        <v>589</v>
      </c>
      <c r="E188" s="164"/>
      <c r="F188" s="142" t="s">
        <v>361</v>
      </c>
      <c r="G188" s="141" t="s">
        <v>590</v>
      </c>
      <c r="H188" s="164"/>
      <c r="I188" s="142">
        <v>0</v>
      </c>
      <c r="J188" s="142"/>
      <c r="K188" s="142"/>
      <c r="L188" s="164"/>
      <c r="M188" s="152" t="s">
        <v>47</v>
      </c>
      <c r="N188" s="164" t="s">
        <v>47</v>
      </c>
      <c r="O188" s="164"/>
      <c r="P188" s="164" t="s">
        <v>47</v>
      </c>
      <c r="Q188" s="141" t="s">
        <v>44</v>
      </c>
      <c r="R188" s="164" t="s">
        <v>242</v>
      </c>
      <c r="S188" s="164" t="s">
        <v>242</v>
      </c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55"/>
      <c r="AI188" s="164"/>
      <c r="AJ188" s="164"/>
    </row>
    <row r="189" spans="1:36" s="84" customFormat="1" ht="25.5" x14ac:dyDescent="0.2">
      <c r="A189" s="164">
        <v>81</v>
      </c>
      <c r="B189" s="164">
        <v>288</v>
      </c>
      <c r="C189" s="141">
        <v>42527</v>
      </c>
      <c r="D189" s="141" t="s">
        <v>591</v>
      </c>
      <c r="E189" s="164"/>
      <c r="F189" s="142" t="s">
        <v>361</v>
      </c>
      <c r="G189" s="141" t="s">
        <v>592</v>
      </c>
      <c r="H189" s="164"/>
      <c r="I189" s="142">
        <v>0</v>
      </c>
      <c r="J189" s="142"/>
      <c r="K189" s="142"/>
      <c r="L189" s="164"/>
      <c r="M189" s="152" t="s">
        <v>47</v>
      </c>
      <c r="N189" s="164" t="s">
        <v>47</v>
      </c>
      <c r="O189" s="164"/>
      <c r="P189" s="164" t="s">
        <v>47</v>
      </c>
      <c r="Q189" s="141" t="s">
        <v>44</v>
      </c>
      <c r="R189" s="164" t="s">
        <v>242</v>
      </c>
      <c r="S189" s="164" t="s">
        <v>242</v>
      </c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55"/>
      <c r="AI189" s="164"/>
      <c r="AJ189" s="164"/>
    </row>
    <row r="190" spans="1:36" s="84" customFormat="1" ht="39.950000000000003" customHeight="1" x14ac:dyDescent="0.2">
      <c r="A190" s="164">
        <v>82</v>
      </c>
      <c r="B190" s="164">
        <v>202</v>
      </c>
      <c r="C190" s="141">
        <v>42527</v>
      </c>
      <c r="D190" s="141" t="s">
        <v>593</v>
      </c>
      <c r="E190" s="164" t="s">
        <v>594</v>
      </c>
      <c r="F190" s="142" t="s">
        <v>361</v>
      </c>
      <c r="G190" s="141" t="s">
        <v>595</v>
      </c>
      <c r="H190" s="164"/>
      <c r="I190" s="142">
        <v>0</v>
      </c>
      <c r="J190" s="142"/>
      <c r="K190" s="142"/>
      <c r="L190" s="164"/>
      <c r="M190" s="152" t="s">
        <v>47</v>
      </c>
      <c r="N190" s="164" t="s">
        <v>47</v>
      </c>
      <c r="O190" s="164"/>
      <c r="P190" s="164" t="s">
        <v>47</v>
      </c>
      <c r="Q190" s="141" t="s">
        <v>44</v>
      </c>
      <c r="R190" s="164" t="s">
        <v>242</v>
      </c>
      <c r="S190" s="164" t="s">
        <v>242</v>
      </c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  <c r="AG190" s="164"/>
      <c r="AH190" s="155"/>
      <c r="AI190" s="164"/>
      <c r="AJ190" s="164"/>
    </row>
    <row r="191" spans="1:36" s="84" customFormat="1" ht="39.950000000000003" customHeight="1" x14ac:dyDescent="0.2">
      <c r="A191" s="164">
        <v>83</v>
      </c>
      <c r="B191" s="164">
        <v>289</v>
      </c>
      <c r="C191" s="141">
        <v>42527</v>
      </c>
      <c r="D191" s="141" t="s">
        <v>596</v>
      </c>
      <c r="E191" s="164" t="s">
        <v>597</v>
      </c>
      <c r="F191" s="142" t="s">
        <v>361</v>
      </c>
      <c r="G191" s="141" t="s">
        <v>598</v>
      </c>
      <c r="H191" s="164"/>
      <c r="I191" s="142">
        <v>0</v>
      </c>
      <c r="J191" s="142"/>
      <c r="K191" s="142"/>
      <c r="L191" s="164"/>
      <c r="M191" s="152" t="s">
        <v>47</v>
      </c>
      <c r="N191" s="164" t="s">
        <v>47</v>
      </c>
      <c r="O191" s="164"/>
      <c r="P191" s="164" t="s">
        <v>47</v>
      </c>
      <c r="Q191" s="141" t="s">
        <v>44</v>
      </c>
      <c r="R191" s="164" t="s">
        <v>242</v>
      </c>
      <c r="S191" s="164" t="s">
        <v>242</v>
      </c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164"/>
      <c r="AH191" s="155"/>
      <c r="AI191" s="164"/>
      <c r="AJ191" s="164"/>
    </row>
    <row r="192" spans="1:36" s="84" customFormat="1" ht="39.950000000000003" customHeight="1" x14ac:dyDescent="0.2">
      <c r="A192" s="164">
        <v>84</v>
      </c>
      <c r="B192" s="164">
        <v>129</v>
      </c>
      <c r="C192" s="141">
        <v>42527</v>
      </c>
      <c r="D192" s="141" t="s">
        <v>599</v>
      </c>
      <c r="E192" s="164" t="s">
        <v>600</v>
      </c>
      <c r="F192" s="142" t="s">
        <v>361</v>
      </c>
      <c r="G192" s="141" t="s">
        <v>601</v>
      </c>
      <c r="H192" s="164"/>
      <c r="I192" s="142">
        <v>0</v>
      </c>
      <c r="J192" s="142"/>
      <c r="K192" s="142"/>
      <c r="L192" s="164"/>
      <c r="M192" s="152" t="s">
        <v>47</v>
      </c>
      <c r="N192" s="164" t="s">
        <v>47</v>
      </c>
      <c r="O192" s="164"/>
      <c r="P192" s="164" t="s">
        <v>47</v>
      </c>
      <c r="Q192" s="141" t="s">
        <v>44</v>
      </c>
      <c r="R192" s="164" t="s">
        <v>242</v>
      </c>
      <c r="S192" s="164" t="s">
        <v>242</v>
      </c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164"/>
      <c r="AH192" s="155"/>
      <c r="AI192" s="164"/>
      <c r="AJ192" s="164"/>
    </row>
    <row r="193" spans="1:36" s="84" customFormat="1" ht="39.950000000000003" customHeight="1" x14ac:dyDescent="0.2">
      <c r="A193" s="164">
        <v>85</v>
      </c>
      <c r="B193" s="164">
        <v>290</v>
      </c>
      <c r="C193" s="141">
        <v>42528</v>
      </c>
      <c r="D193" s="141" t="s">
        <v>602</v>
      </c>
      <c r="E193" s="164" t="s">
        <v>603</v>
      </c>
      <c r="F193" s="142" t="s">
        <v>361</v>
      </c>
      <c r="G193" s="141" t="s">
        <v>604</v>
      </c>
      <c r="H193" s="164"/>
      <c r="I193" s="142">
        <v>0</v>
      </c>
      <c r="J193" s="142"/>
      <c r="K193" s="142"/>
      <c r="L193" s="164"/>
      <c r="M193" s="152" t="s">
        <v>47</v>
      </c>
      <c r="N193" s="164" t="s">
        <v>47</v>
      </c>
      <c r="O193" s="164"/>
      <c r="P193" s="164" t="s">
        <v>47</v>
      </c>
      <c r="Q193" s="141" t="s">
        <v>44</v>
      </c>
      <c r="R193" s="164" t="s">
        <v>242</v>
      </c>
      <c r="S193" s="164" t="s">
        <v>242</v>
      </c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164"/>
      <c r="AH193" s="155"/>
      <c r="AI193" s="164"/>
      <c r="AJ193" s="164"/>
    </row>
    <row r="194" spans="1:36" s="84" customFormat="1" ht="39.950000000000003" customHeight="1" x14ac:dyDescent="0.2">
      <c r="A194" s="164">
        <v>86</v>
      </c>
      <c r="B194" s="164">
        <v>291</v>
      </c>
      <c r="C194" s="141">
        <v>42528</v>
      </c>
      <c r="D194" s="141" t="s">
        <v>605</v>
      </c>
      <c r="E194" s="164" t="s">
        <v>606</v>
      </c>
      <c r="F194" s="142" t="s">
        <v>361</v>
      </c>
      <c r="G194" s="141" t="s">
        <v>607</v>
      </c>
      <c r="H194" s="164"/>
      <c r="I194" s="142">
        <v>0</v>
      </c>
      <c r="J194" s="142"/>
      <c r="K194" s="142"/>
      <c r="L194" s="164"/>
      <c r="M194" s="152" t="s">
        <v>47</v>
      </c>
      <c r="N194" s="164" t="s">
        <v>47</v>
      </c>
      <c r="O194" s="164"/>
      <c r="P194" s="164" t="s">
        <v>47</v>
      </c>
      <c r="Q194" s="141" t="s">
        <v>44</v>
      </c>
      <c r="R194" s="164" t="s">
        <v>242</v>
      </c>
      <c r="S194" s="164" t="s">
        <v>242</v>
      </c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  <c r="AG194" s="164"/>
      <c r="AH194" s="155"/>
      <c r="AI194" s="164"/>
      <c r="AJ194" s="164"/>
    </row>
    <row r="195" spans="1:36" s="84" customFormat="1" ht="39.950000000000003" customHeight="1" x14ac:dyDescent="0.2">
      <c r="A195" s="164">
        <v>87</v>
      </c>
      <c r="B195" s="164">
        <v>292</v>
      </c>
      <c r="C195" s="141">
        <v>42528</v>
      </c>
      <c r="D195" s="141" t="s">
        <v>608</v>
      </c>
      <c r="E195" s="164" t="s">
        <v>608</v>
      </c>
      <c r="F195" s="142" t="s">
        <v>361</v>
      </c>
      <c r="G195" s="141" t="s">
        <v>609</v>
      </c>
      <c r="H195" s="164"/>
      <c r="I195" s="142">
        <v>0</v>
      </c>
      <c r="J195" s="142"/>
      <c r="K195" s="142"/>
      <c r="L195" s="164"/>
      <c r="M195" s="152" t="s">
        <v>47</v>
      </c>
      <c r="N195" s="164" t="s">
        <v>47</v>
      </c>
      <c r="O195" s="164"/>
      <c r="P195" s="164" t="s">
        <v>47</v>
      </c>
      <c r="Q195" s="141" t="s">
        <v>44</v>
      </c>
      <c r="R195" s="164" t="s">
        <v>242</v>
      </c>
      <c r="S195" s="164" t="s">
        <v>242</v>
      </c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64"/>
      <c r="AG195" s="164"/>
      <c r="AH195" s="155"/>
      <c r="AI195" s="164"/>
      <c r="AJ195" s="164"/>
    </row>
    <row r="196" spans="1:36" s="84" customFormat="1" ht="39.950000000000003" customHeight="1" x14ac:dyDescent="0.2">
      <c r="A196" s="164">
        <v>88</v>
      </c>
      <c r="B196" s="164">
        <v>138</v>
      </c>
      <c r="C196" s="141">
        <v>42528</v>
      </c>
      <c r="D196" s="141" t="s">
        <v>610</v>
      </c>
      <c r="E196" s="164"/>
      <c r="F196" s="142" t="s">
        <v>361</v>
      </c>
      <c r="G196" s="141" t="s">
        <v>611</v>
      </c>
      <c r="H196" s="164"/>
      <c r="I196" s="142">
        <v>0</v>
      </c>
      <c r="J196" s="142"/>
      <c r="K196" s="142"/>
      <c r="L196" s="164"/>
      <c r="M196" s="152" t="s">
        <v>47</v>
      </c>
      <c r="N196" s="164" t="s">
        <v>47</v>
      </c>
      <c r="O196" s="164"/>
      <c r="P196" s="164" t="s">
        <v>47</v>
      </c>
      <c r="Q196" s="141" t="s">
        <v>44</v>
      </c>
      <c r="R196" s="164" t="s">
        <v>242</v>
      </c>
      <c r="S196" s="164" t="s">
        <v>242</v>
      </c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  <c r="AG196" s="164"/>
      <c r="AH196" s="155"/>
      <c r="AI196" s="164"/>
      <c r="AJ196" s="164"/>
    </row>
    <row r="197" spans="1:36" s="84" customFormat="1" ht="39.950000000000003" customHeight="1" x14ac:dyDescent="0.2">
      <c r="A197" s="164">
        <v>89</v>
      </c>
      <c r="B197" s="164">
        <v>293</v>
      </c>
      <c r="C197" s="141">
        <v>42528</v>
      </c>
      <c r="D197" s="141" t="s">
        <v>612</v>
      </c>
      <c r="E197" s="164" t="s">
        <v>613</v>
      </c>
      <c r="F197" s="142" t="s">
        <v>361</v>
      </c>
      <c r="G197" s="141" t="s">
        <v>614</v>
      </c>
      <c r="H197" s="164"/>
      <c r="I197" s="142">
        <v>0</v>
      </c>
      <c r="J197" s="142"/>
      <c r="K197" s="142"/>
      <c r="L197" s="164"/>
      <c r="M197" s="152" t="s">
        <v>47</v>
      </c>
      <c r="N197" s="164" t="s">
        <v>47</v>
      </c>
      <c r="O197" s="164"/>
      <c r="P197" s="164" t="s">
        <v>47</v>
      </c>
      <c r="Q197" s="141" t="s">
        <v>44</v>
      </c>
      <c r="R197" s="164" t="s">
        <v>242</v>
      </c>
      <c r="S197" s="164" t="s">
        <v>242</v>
      </c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  <c r="AG197" s="164"/>
      <c r="AH197" s="155"/>
      <c r="AI197" s="164"/>
      <c r="AJ197" s="164"/>
    </row>
    <row r="198" spans="1:36" s="84" customFormat="1" ht="39.950000000000003" customHeight="1" x14ac:dyDescent="0.2">
      <c r="A198" s="164">
        <v>90</v>
      </c>
      <c r="B198" s="164">
        <v>204</v>
      </c>
      <c r="C198" s="141">
        <v>42528</v>
      </c>
      <c r="D198" s="141" t="s">
        <v>615</v>
      </c>
      <c r="E198" s="164" t="s">
        <v>616</v>
      </c>
      <c r="F198" s="142" t="s">
        <v>361</v>
      </c>
      <c r="G198" s="141" t="s">
        <v>617</v>
      </c>
      <c r="H198" s="164"/>
      <c r="I198" s="142">
        <v>0</v>
      </c>
      <c r="J198" s="142"/>
      <c r="K198" s="142"/>
      <c r="L198" s="164"/>
      <c r="M198" s="152" t="s">
        <v>47</v>
      </c>
      <c r="N198" s="164" t="s">
        <v>47</v>
      </c>
      <c r="O198" s="164"/>
      <c r="P198" s="164"/>
      <c r="Q198" s="141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  <c r="AG198" s="164"/>
      <c r="AH198" s="155"/>
      <c r="AI198" s="164"/>
      <c r="AJ198" s="164"/>
    </row>
    <row r="199" spans="1:36" s="84" customFormat="1" ht="39.950000000000003" customHeight="1" x14ac:dyDescent="0.2">
      <c r="A199" s="164">
        <v>91</v>
      </c>
      <c r="B199" s="164">
        <v>294</v>
      </c>
      <c r="C199" s="141">
        <v>42528</v>
      </c>
      <c r="D199" s="141" t="s">
        <v>618</v>
      </c>
      <c r="E199" s="164" t="s">
        <v>619</v>
      </c>
      <c r="F199" s="142" t="s">
        <v>361</v>
      </c>
      <c r="G199" s="141" t="s">
        <v>620</v>
      </c>
      <c r="H199" s="164"/>
      <c r="I199" s="142">
        <v>0</v>
      </c>
      <c r="J199" s="142"/>
      <c r="K199" s="142"/>
      <c r="L199" s="164"/>
      <c r="M199" s="152" t="s">
        <v>47</v>
      </c>
      <c r="N199" s="164" t="s">
        <v>47</v>
      </c>
      <c r="O199" s="164"/>
      <c r="P199" s="164" t="s">
        <v>47</v>
      </c>
      <c r="Q199" s="141" t="s">
        <v>44</v>
      </c>
      <c r="R199" s="164" t="s">
        <v>242</v>
      </c>
      <c r="S199" s="164" t="s">
        <v>242</v>
      </c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  <c r="AG199" s="164"/>
      <c r="AH199" s="155"/>
      <c r="AI199" s="164"/>
      <c r="AJ199" s="164"/>
    </row>
    <row r="200" spans="1:36" s="84" customFormat="1" ht="39.950000000000003" customHeight="1" x14ac:dyDescent="0.2">
      <c r="A200" s="164">
        <v>92</v>
      </c>
      <c r="B200" s="164">
        <v>295</v>
      </c>
      <c r="C200" s="141">
        <v>42528</v>
      </c>
      <c r="D200" s="141" t="s">
        <v>621</v>
      </c>
      <c r="E200" s="164" t="s">
        <v>621</v>
      </c>
      <c r="F200" s="142" t="s">
        <v>361</v>
      </c>
      <c r="G200" s="141" t="s">
        <v>609</v>
      </c>
      <c r="H200" s="164"/>
      <c r="I200" s="142">
        <v>0</v>
      </c>
      <c r="J200" s="142"/>
      <c r="K200" s="142"/>
      <c r="L200" s="164"/>
      <c r="M200" s="152" t="s">
        <v>47</v>
      </c>
      <c r="N200" s="152" t="s">
        <v>47</v>
      </c>
      <c r="O200" s="164"/>
      <c r="P200" s="164" t="s">
        <v>47</v>
      </c>
      <c r="Q200" s="141" t="s">
        <v>44</v>
      </c>
      <c r="R200" s="164" t="s">
        <v>242</v>
      </c>
      <c r="S200" s="164" t="s">
        <v>242</v>
      </c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164"/>
      <c r="AH200" s="155"/>
      <c r="AI200" s="164"/>
      <c r="AJ200" s="164"/>
    </row>
    <row r="201" spans="1:36" s="84" customFormat="1" ht="39.950000000000003" customHeight="1" x14ac:dyDescent="0.2">
      <c r="A201" s="164">
        <v>93</v>
      </c>
      <c r="B201" s="164">
        <v>206</v>
      </c>
      <c r="C201" s="141">
        <v>42528</v>
      </c>
      <c r="D201" s="141" t="s">
        <v>622</v>
      </c>
      <c r="E201" s="164" t="s">
        <v>623</v>
      </c>
      <c r="F201" s="142" t="s">
        <v>361</v>
      </c>
      <c r="G201" s="141" t="s">
        <v>624</v>
      </c>
      <c r="H201" s="164"/>
      <c r="I201" s="142">
        <v>0</v>
      </c>
      <c r="J201" s="142"/>
      <c r="K201" s="142"/>
      <c r="L201" s="164"/>
      <c r="M201" s="152" t="s">
        <v>47</v>
      </c>
      <c r="N201" s="152" t="s">
        <v>47</v>
      </c>
      <c r="O201" s="164"/>
      <c r="P201" s="164" t="s">
        <v>47</v>
      </c>
      <c r="Q201" s="141" t="s">
        <v>44</v>
      </c>
      <c r="R201" s="164" t="s">
        <v>242</v>
      </c>
      <c r="S201" s="164" t="s">
        <v>242</v>
      </c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64"/>
      <c r="AH201" s="155"/>
      <c r="AI201" s="164"/>
      <c r="AJ201" s="164"/>
    </row>
    <row r="202" spans="1:36" s="84" customFormat="1" ht="39.950000000000003" customHeight="1" x14ac:dyDescent="0.2">
      <c r="A202" s="164">
        <v>94</v>
      </c>
      <c r="B202" s="164">
        <v>207</v>
      </c>
      <c r="C202" s="141">
        <v>42528</v>
      </c>
      <c r="D202" s="141" t="s">
        <v>625</v>
      </c>
      <c r="E202" s="164" t="s">
        <v>626</v>
      </c>
      <c r="F202" s="142" t="s">
        <v>361</v>
      </c>
      <c r="G202" s="141" t="s">
        <v>627</v>
      </c>
      <c r="H202" s="164"/>
      <c r="I202" s="142">
        <v>0</v>
      </c>
      <c r="J202" s="142"/>
      <c r="K202" s="142"/>
      <c r="L202" s="164"/>
      <c r="M202" s="152" t="s">
        <v>47</v>
      </c>
      <c r="N202" s="152" t="s">
        <v>47</v>
      </c>
      <c r="O202" s="164"/>
      <c r="P202" s="164" t="s">
        <v>47</v>
      </c>
      <c r="Q202" s="141" t="s">
        <v>44</v>
      </c>
      <c r="R202" s="164" t="s">
        <v>242</v>
      </c>
      <c r="S202" s="164" t="s">
        <v>242</v>
      </c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64"/>
      <c r="AG202" s="164"/>
      <c r="AH202" s="155"/>
      <c r="AI202" s="164"/>
      <c r="AJ202" s="164"/>
    </row>
    <row r="203" spans="1:36" s="84" customFormat="1" ht="39.950000000000003" customHeight="1" x14ac:dyDescent="0.2">
      <c r="A203" s="164">
        <v>95</v>
      </c>
      <c r="B203" s="164">
        <v>296</v>
      </c>
      <c r="C203" s="141">
        <v>42528</v>
      </c>
      <c r="D203" s="141" t="s">
        <v>628</v>
      </c>
      <c r="E203" s="164" t="s">
        <v>628</v>
      </c>
      <c r="F203" s="142" t="s">
        <v>361</v>
      </c>
      <c r="G203" s="141" t="s">
        <v>629</v>
      </c>
      <c r="H203" s="164"/>
      <c r="I203" s="142">
        <v>0</v>
      </c>
      <c r="J203" s="142"/>
      <c r="K203" s="142"/>
      <c r="L203" s="164"/>
      <c r="M203" s="152" t="s">
        <v>47</v>
      </c>
      <c r="N203" s="152" t="s">
        <v>47</v>
      </c>
      <c r="O203" s="164"/>
      <c r="P203" s="164" t="s">
        <v>47</v>
      </c>
      <c r="Q203" s="141" t="s">
        <v>44</v>
      </c>
      <c r="R203" s="164" t="s">
        <v>242</v>
      </c>
      <c r="S203" s="164" t="s">
        <v>242</v>
      </c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64"/>
      <c r="AH203" s="155"/>
      <c r="AI203" s="164"/>
      <c r="AJ203" s="164"/>
    </row>
    <row r="204" spans="1:36" s="84" customFormat="1" ht="39.950000000000003" customHeight="1" x14ac:dyDescent="0.2">
      <c r="A204" s="164">
        <v>96</v>
      </c>
      <c r="B204" s="164">
        <v>297</v>
      </c>
      <c r="C204" s="141">
        <v>42528</v>
      </c>
      <c r="D204" s="141" t="s">
        <v>630</v>
      </c>
      <c r="E204" s="164" t="s">
        <v>631</v>
      </c>
      <c r="F204" s="142" t="s">
        <v>361</v>
      </c>
      <c r="G204" s="141" t="s">
        <v>632</v>
      </c>
      <c r="H204" s="164"/>
      <c r="I204" s="142">
        <v>0</v>
      </c>
      <c r="J204" s="142"/>
      <c r="K204" s="142"/>
      <c r="L204" s="164"/>
      <c r="M204" s="152" t="s">
        <v>47</v>
      </c>
      <c r="N204" s="152" t="s">
        <v>47</v>
      </c>
      <c r="O204" s="164"/>
      <c r="P204" s="164" t="s">
        <v>47</v>
      </c>
      <c r="Q204" s="141" t="s">
        <v>44</v>
      </c>
      <c r="R204" s="164" t="s">
        <v>242</v>
      </c>
      <c r="S204" s="164" t="s">
        <v>242</v>
      </c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  <c r="AG204" s="164"/>
      <c r="AH204" s="155"/>
      <c r="AI204" s="164"/>
      <c r="AJ204" s="164"/>
    </row>
    <row r="205" spans="1:36" s="84" customFormat="1" ht="39.950000000000003" customHeight="1" x14ac:dyDescent="0.2">
      <c r="A205" s="164">
        <v>97</v>
      </c>
      <c r="B205" s="164">
        <v>140</v>
      </c>
      <c r="C205" s="141">
        <v>42528</v>
      </c>
      <c r="D205" s="141" t="s">
        <v>633</v>
      </c>
      <c r="E205" s="164" t="s">
        <v>634</v>
      </c>
      <c r="F205" s="142" t="s">
        <v>361</v>
      </c>
      <c r="G205" s="141" t="s">
        <v>635</v>
      </c>
      <c r="H205" s="164"/>
      <c r="I205" s="142">
        <v>0</v>
      </c>
      <c r="J205" s="142"/>
      <c r="K205" s="142"/>
      <c r="L205" s="164"/>
      <c r="M205" s="152" t="s">
        <v>47</v>
      </c>
      <c r="N205" s="152" t="s">
        <v>47</v>
      </c>
      <c r="O205" s="164"/>
      <c r="P205" s="164" t="s">
        <v>47</v>
      </c>
      <c r="Q205" s="141" t="s">
        <v>44</v>
      </c>
      <c r="R205" s="164" t="s">
        <v>242</v>
      </c>
      <c r="S205" s="164" t="s">
        <v>242</v>
      </c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164"/>
      <c r="AH205" s="155"/>
      <c r="AI205" s="164"/>
      <c r="AJ205" s="164"/>
    </row>
    <row r="206" spans="1:36" s="84" customFormat="1" ht="39.950000000000003" customHeight="1" x14ac:dyDescent="0.2">
      <c r="A206" s="164">
        <v>98</v>
      </c>
      <c r="B206" s="164">
        <v>114</v>
      </c>
      <c r="C206" s="141">
        <v>42528</v>
      </c>
      <c r="D206" s="141" t="s">
        <v>636</v>
      </c>
      <c r="E206" s="164" t="s">
        <v>637</v>
      </c>
      <c r="F206" s="142" t="s">
        <v>361</v>
      </c>
      <c r="G206" s="141" t="s">
        <v>638</v>
      </c>
      <c r="H206" s="164"/>
      <c r="I206" s="142">
        <v>0</v>
      </c>
      <c r="J206" s="142"/>
      <c r="K206" s="142"/>
      <c r="L206" s="164"/>
      <c r="M206" s="152" t="s">
        <v>47</v>
      </c>
      <c r="N206" s="152" t="s">
        <v>47</v>
      </c>
      <c r="O206" s="164"/>
      <c r="P206" s="164"/>
      <c r="Q206" s="141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  <c r="AG206" s="164"/>
      <c r="AH206" s="155"/>
      <c r="AI206" s="164"/>
      <c r="AJ206" s="164"/>
    </row>
    <row r="207" spans="1:36" s="84" customFormat="1" ht="39.950000000000003" customHeight="1" x14ac:dyDescent="0.2">
      <c r="A207" s="164">
        <v>99</v>
      </c>
      <c r="B207" s="164">
        <v>125</v>
      </c>
      <c r="C207" s="141">
        <v>42528</v>
      </c>
      <c r="D207" s="141" t="s">
        <v>639</v>
      </c>
      <c r="E207" s="164" t="s">
        <v>640</v>
      </c>
      <c r="F207" s="142" t="s">
        <v>361</v>
      </c>
      <c r="G207" s="141" t="s">
        <v>641</v>
      </c>
      <c r="H207" s="164"/>
      <c r="I207" s="142">
        <v>0</v>
      </c>
      <c r="J207" s="142"/>
      <c r="K207" s="142"/>
      <c r="L207" s="164"/>
      <c r="M207" s="152" t="s">
        <v>47</v>
      </c>
      <c r="N207" s="152" t="s">
        <v>47</v>
      </c>
      <c r="O207" s="164"/>
      <c r="P207" s="164"/>
      <c r="Q207" s="141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  <c r="AG207" s="164"/>
      <c r="AH207" s="155"/>
      <c r="AI207" s="164"/>
      <c r="AJ207" s="164"/>
    </row>
    <row r="208" spans="1:36" s="84" customFormat="1" ht="39.950000000000003" customHeight="1" x14ac:dyDescent="0.2">
      <c r="A208" s="164">
        <v>100</v>
      </c>
      <c r="B208" s="164">
        <v>298</v>
      </c>
      <c r="C208" s="141">
        <v>42528</v>
      </c>
      <c r="D208" s="141" t="s">
        <v>642</v>
      </c>
      <c r="E208" s="164" t="s">
        <v>642</v>
      </c>
      <c r="F208" s="142" t="s">
        <v>361</v>
      </c>
      <c r="G208" s="141" t="s">
        <v>643</v>
      </c>
      <c r="H208" s="164"/>
      <c r="I208" s="142">
        <v>0</v>
      </c>
      <c r="J208" s="142"/>
      <c r="K208" s="142"/>
      <c r="L208" s="164"/>
      <c r="M208" s="152" t="s">
        <v>47</v>
      </c>
      <c r="N208" s="152" t="s">
        <v>47</v>
      </c>
      <c r="O208" s="164"/>
      <c r="P208" s="164" t="s">
        <v>47</v>
      </c>
      <c r="Q208" s="141" t="s">
        <v>44</v>
      </c>
      <c r="R208" s="164" t="s">
        <v>242</v>
      </c>
      <c r="S208" s="164" t="s">
        <v>242</v>
      </c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  <c r="AG208" s="164"/>
      <c r="AH208" s="155"/>
      <c r="AI208" s="164"/>
      <c r="AJ208" s="164"/>
    </row>
    <row r="209" spans="1:36" s="84" customFormat="1" ht="39.950000000000003" customHeight="1" x14ac:dyDescent="0.2">
      <c r="A209" s="164">
        <v>101</v>
      </c>
      <c r="B209" s="164">
        <v>299</v>
      </c>
      <c r="C209" s="141">
        <v>42528</v>
      </c>
      <c r="D209" s="141" t="s">
        <v>644</v>
      </c>
      <c r="E209" s="164" t="s">
        <v>645</v>
      </c>
      <c r="F209" s="142" t="s">
        <v>361</v>
      </c>
      <c r="G209" s="141" t="s">
        <v>646</v>
      </c>
      <c r="H209" s="164"/>
      <c r="I209" s="142">
        <v>0</v>
      </c>
      <c r="J209" s="142"/>
      <c r="K209" s="142"/>
      <c r="L209" s="164"/>
      <c r="M209" s="152" t="s">
        <v>47</v>
      </c>
      <c r="N209" s="152" t="s">
        <v>47</v>
      </c>
      <c r="O209" s="164"/>
      <c r="P209" s="164" t="s">
        <v>47</v>
      </c>
      <c r="Q209" s="141" t="s">
        <v>44</v>
      </c>
      <c r="R209" s="164" t="s">
        <v>242</v>
      </c>
      <c r="S209" s="164" t="s">
        <v>242</v>
      </c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64"/>
      <c r="AG209" s="164"/>
      <c r="AH209" s="155"/>
      <c r="AI209" s="164"/>
      <c r="AJ209" s="164"/>
    </row>
    <row r="210" spans="1:36" s="84" customFormat="1" ht="39.950000000000003" customHeight="1" x14ac:dyDescent="0.2">
      <c r="A210" s="164">
        <v>102</v>
      </c>
      <c r="B210" s="164">
        <v>300</v>
      </c>
      <c r="C210" s="141">
        <v>42528</v>
      </c>
      <c r="D210" s="141" t="s">
        <v>647</v>
      </c>
      <c r="E210" s="164" t="s">
        <v>648</v>
      </c>
      <c r="F210" s="142" t="s">
        <v>361</v>
      </c>
      <c r="G210" s="141" t="s">
        <v>649</v>
      </c>
      <c r="H210" s="164"/>
      <c r="I210" s="142">
        <v>0</v>
      </c>
      <c r="J210" s="142"/>
      <c r="K210" s="142"/>
      <c r="L210" s="164"/>
      <c r="M210" s="152" t="s">
        <v>47</v>
      </c>
      <c r="N210" s="152" t="s">
        <v>47</v>
      </c>
      <c r="O210" s="164"/>
      <c r="P210" s="164" t="s">
        <v>47</v>
      </c>
      <c r="Q210" s="141" t="s">
        <v>44</v>
      </c>
      <c r="R210" s="164" t="s">
        <v>242</v>
      </c>
      <c r="S210" s="164" t="s">
        <v>242</v>
      </c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64"/>
      <c r="AH210" s="155"/>
      <c r="AI210" s="164"/>
      <c r="AJ210" s="164"/>
    </row>
    <row r="211" spans="1:36" s="84" customFormat="1" ht="39.950000000000003" customHeight="1" x14ac:dyDescent="0.2">
      <c r="A211" s="164">
        <v>103</v>
      </c>
      <c r="B211" s="164">
        <v>210</v>
      </c>
      <c r="C211" s="141">
        <v>42528</v>
      </c>
      <c r="D211" s="141" t="s">
        <v>650</v>
      </c>
      <c r="E211" s="164" t="s">
        <v>651</v>
      </c>
      <c r="F211" s="142" t="s">
        <v>361</v>
      </c>
      <c r="G211" s="141" t="s">
        <v>652</v>
      </c>
      <c r="H211" s="164"/>
      <c r="I211" s="142">
        <v>0</v>
      </c>
      <c r="J211" s="142"/>
      <c r="K211" s="142"/>
      <c r="L211" s="164"/>
      <c r="M211" s="152" t="s">
        <v>47</v>
      </c>
      <c r="N211" s="152" t="s">
        <v>47</v>
      </c>
      <c r="O211" s="164"/>
      <c r="P211" s="164" t="s">
        <v>47</v>
      </c>
      <c r="Q211" s="141" t="s">
        <v>44</v>
      </c>
      <c r="R211" s="164" t="s">
        <v>242</v>
      </c>
      <c r="S211" s="164" t="s">
        <v>242</v>
      </c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164"/>
      <c r="AH211" s="155"/>
      <c r="AI211" s="164"/>
      <c r="AJ211" s="164"/>
    </row>
    <row r="212" spans="1:36" s="84" customFormat="1" ht="39.950000000000003" customHeight="1" x14ac:dyDescent="0.2">
      <c r="A212" s="164">
        <v>104</v>
      </c>
      <c r="B212" s="164">
        <v>211</v>
      </c>
      <c r="C212" s="141">
        <v>42528</v>
      </c>
      <c r="D212" s="141" t="s">
        <v>653</v>
      </c>
      <c r="E212" s="164" t="s">
        <v>654</v>
      </c>
      <c r="F212" s="142" t="s">
        <v>361</v>
      </c>
      <c r="G212" s="141" t="s">
        <v>655</v>
      </c>
      <c r="H212" s="164"/>
      <c r="I212" s="142">
        <v>0</v>
      </c>
      <c r="J212" s="142"/>
      <c r="K212" s="142"/>
      <c r="L212" s="164"/>
      <c r="M212" s="152" t="s">
        <v>47</v>
      </c>
      <c r="N212" s="152" t="s">
        <v>47</v>
      </c>
      <c r="O212" s="164"/>
      <c r="P212" s="164" t="s">
        <v>47</v>
      </c>
      <c r="Q212" s="141" t="s">
        <v>44</v>
      </c>
      <c r="R212" s="164" t="s">
        <v>242</v>
      </c>
      <c r="S212" s="164" t="s">
        <v>242</v>
      </c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64"/>
      <c r="AG212" s="164"/>
      <c r="AH212" s="155"/>
      <c r="AI212" s="164"/>
      <c r="AJ212" s="164"/>
    </row>
    <row r="213" spans="1:36" s="84" customFormat="1" ht="39.950000000000003" customHeight="1" x14ac:dyDescent="0.2">
      <c r="A213" s="164">
        <v>105</v>
      </c>
      <c r="B213" s="164">
        <v>301</v>
      </c>
      <c r="C213" s="141">
        <v>42530</v>
      </c>
      <c r="D213" s="141" t="s">
        <v>656</v>
      </c>
      <c r="E213" s="164"/>
      <c r="F213" s="142" t="s">
        <v>361</v>
      </c>
      <c r="G213" s="141" t="s">
        <v>657</v>
      </c>
      <c r="H213" s="164"/>
      <c r="I213" s="142">
        <v>0</v>
      </c>
      <c r="J213" s="142"/>
      <c r="K213" s="142"/>
      <c r="L213" s="164"/>
      <c r="M213" s="152" t="s">
        <v>47</v>
      </c>
      <c r="N213" s="152" t="s">
        <v>47</v>
      </c>
      <c r="O213" s="164"/>
      <c r="P213" s="164" t="s">
        <v>47</v>
      </c>
      <c r="Q213" s="141" t="s">
        <v>44</v>
      </c>
      <c r="R213" s="164" t="s">
        <v>242</v>
      </c>
      <c r="S213" s="164" t="s">
        <v>242</v>
      </c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164"/>
      <c r="AH213" s="155"/>
      <c r="AI213" s="164"/>
      <c r="AJ213" s="164"/>
    </row>
    <row r="214" spans="1:36" s="84" customFormat="1" ht="39.950000000000003" customHeight="1" x14ac:dyDescent="0.2">
      <c r="A214" s="164">
        <v>106</v>
      </c>
      <c r="B214" s="164">
        <v>302</v>
      </c>
      <c r="C214" s="141">
        <v>42530</v>
      </c>
      <c r="D214" s="141" t="s">
        <v>658</v>
      </c>
      <c r="E214" s="164" t="s">
        <v>659</v>
      </c>
      <c r="F214" s="142" t="s">
        <v>361</v>
      </c>
      <c r="G214" s="141" t="s">
        <v>660</v>
      </c>
      <c r="H214" s="164"/>
      <c r="I214" s="142">
        <v>0</v>
      </c>
      <c r="J214" s="142"/>
      <c r="K214" s="142"/>
      <c r="L214" s="164"/>
      <c r="M214" s="152" t="s">
        <v>47</v>
      </c>
      <c r="N214" s="152" t="s">
        <v>47</v>
      </c>
      <c r="O214" s="164"/>
      <c r="P214" s="164" t="s">
        <v>47</v>
      </c>
      <c r="Q214" s="141" t="s">
        <v>44</v>
      </c>
      <c r="R214" s="164" t="s">
        <v>242</v>
      </c>
      <c r="S214" s="164" t="s">
        <v>242</v>
      </c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  <c r="AG214" s="164"/>
      <c r="AH214" s="155"/>
      <c r="AI214" s="164"/>
      <c r="AJ214" s="164"/>
    </row>
    <row r="215" spans="1:36" s="84" customFormat="1" ht="39.950000000000003" customHeight="1" x14ac:dyDescent="0.2">
      <c r="A215" s="164">
        <v>107</v>
      </c>
      <c r="B215" s="164">
        <v>303</v>
      </c>
      <c r="C215" s="141">
        <v>42530</v>
      </c>
      <c r="D215" s="141" t="s">
        <v>661</v>
      </c>
      <c r="E215" s="164"/>
      <c r="F215" s="142" t="s">
        <v>361</v>
      </c>
      <c r="G215" s="141" t="s">
        <v>662</v>
      </c>
      <c r="H215" s="164"/>
      <c r="I215" s="142">
        <v>0</v>
      </c>
      <c r="J215" s="142"/>
      <c r="K215" s="142"/>
      <c r="L215" s="164"/>
      <c r="M215" s="152" t="s">
        <v>47</v>
      </c>
      <c r="N215" s="152" t="s">
        <v>47</v>
      </c>
      <c r="O215" s="164"/>
      <c r="P215" s="164" t="s">
        <v>47</v>
      </c>
      <c r="Q215" s="141" t="s">
        <v>44</v>
      </c>
      <c r="R215" s="164" t="s">
        <v>242</v>
      </c>
      <c r="S215" s="164" t="s">
        <v>242</v>
      </c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64"/>
      <c r="AG215" s="164"/>
      <c r="AH215" s="155"/>
      <c r="AI215" s="164"/>
      <c r="AJ215" s="164"/>
    </row>
    <row r="216" spans="1:36" s="84" customFormat="1" ht="39.950000000000003" customHeight="1" x14ac:dyDescent="0.2">
      <c r="A216" s="164">
        <v>108</v>
      </c>
      <c r="B216" s="164">
        <v>215</v>
      </c>
      <c r="C216" s="141">
        <v>42531</v>
      </c>
      <c r="D216" s="141" t="s">
        <v>663</v>
      </c>
      <c r="E216" s="164"/>
      <c r="F216" s="142" t="s">
        <v>361</v>
      </c>
      <c r="G216" s="141" t="s">
        <v>664</v>
      </c>
      <c r="H216" s="164"/>
      <c r="I216" s="142">
        <v>0</v>
      </c>
      <c r="J216" s="142"/>
      <c r="K216" s="142"/>
      <c r="L216" s="164"/>
      <c r="M216" s="152" t="s">
        <v>47</v>
      </c>
      <c r="N216" s="152" t="s">
        <v>47</v>
      </c>
      <c r="O216" s="164"/>
      <c r="P216" s="164"/>
      <c r="Q216" s="141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64"/>
      <c r="AG216" s="164"/>
      <c r="AH216" s="155"/>
      <c r="AI216" s="164"/>
      <c r="AJ216" s="164"/>
    </row>
    <row r="217" spans="1:36" s="84" customFormat="1" ht="39.950000000000003" customHeight="1" x14ac:dyDescent="0.2">
      <c r="A217" s="164">
        <v>109</v>
      </c>
      <c r="B217" s="164">
        <v>218</v>
      </c>
      <c r="C217" s="141">
        <v>42531</v>
      </c>
      <c r="D217" s="141" t="s">
        <v>665</v>
      </c>
      <c r="E217" s="164" t="s">
        <v>666</v>
      </c>
      <c r="F217" s="142" t="s">
        <v>361</v>
      </c>
      <c r="G217" s="141" t="s">
        <v>667</v>
      </c>
      <c r="H217" s="164"/>
      <c r="I217" s="142">
        <v>0</v>
      </c>
      <c r="J217" s="142"/>
      <c r="K217" s="142"/>
      <c r="L217" s="164"/>
      <c r="M217" s="152" t="s">
        <v>47</v>
      </c>
      <c r="N217" s="152" t="s">
        <v>47</v>
      </c>
      <c r="O217" s="164"/>
      <c r="P217" s="164"/>
      <c r="Q217" s="141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64"/>
      <c r="AG217" s="164"/>
      <c r="AH217" s="155"/>
      <c r="AI217" s="164"/>
      <c r="AJ217" s="164"/>
    </row>
    <row r="218" spans="1:36" s="84" customFormat="1" ht="39.950000000000003" customHeight="1" x14ac:dyDescent="0.2">
      <c r="A218" s="164">
        <v>110</v>
      </c>
      <c r="B218" s="164">
        <v>217</v>
      </c>
      <c r="C218" s="141">
        <v>42531</v>
      </c>
      <c r="D218" s="141" t="s">
        <v>668</v>
      </c>
      <c r="E218" s="164"/>
      <c r="F218" s="142" t="s">
        <v>361</v>
      </c>
      <c r="G218" s="141" t="s">
        <v>669</v>
      </c>
      <c r="H218" s="164"/>
      <c r="I218" s="142">
        <v>0</v>
      </c>
      <c r="J218" s="142"/>
      <c r="K218" s="142"/>
      <c r="L218" s="164"/>
      <c r="M218" s="152" t="s">
        <v>47</v>
      </c>
      <c r="N218" s="152" t="s">
        <v>47</v>
      </c>
      <c r="O218" s="164"/>
      <c r="P218" s="164"/>
      <c r="Q218" s="141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64"/>
      <c r="AG218" s="164"/>
      <c r="AH218" s="155"/>
      <c r="AI218" s="164"/>
      <c r="AJ218" s="164"/>
    </row>
    <row r="219" spans="1:36" s="84" customFormat="1" ht="39.950000000000003" customHeight="1" x14ac:dyDescent="0.2">
      <c r="A219" s="164">
        <v>111</v>
      </c>
      <c r="B219" s="164">
        <v>304</v>
      </c>
      <c r="C219" s="141">
        <v>42531</v>
      </c>
      <c r="D219" s="141" t="s">
        <v>670</v>
      </c>
      <c r="E219" s="164" t="s">
        <v>670</v>
      </c>
      <c r="F219" s="142" t="s">
        <v>361</v>
      </c>
      <c r="G219" s="141" t="s">
        <v>671</v>
      </c>
      <c r="H219" s="164"/>
      <c r="I219" s="142">
        <v>0</v>
      </c>
      <c r="J219" s="142"/>
      <c r="K219" s="142"/>
      <c r="L219" s="164"/>
      <c r="M219" s="152" t="s">
        <v>47</v>
      </c>
      <c r="N219" s="152" t="s">
        <v>47</v>
      </c>
      <c r="O219" s="164"/>
      <c r="P219" s="164"/>
      <c r="Q219" s="141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164"/>
      <c r="AH219" s="155"/>
      <c r="AI219" s="164"/>
      <c r="AJ219" s="164"/>
    </row>
    <row r="220" spans="1:36" s="84" customFormat="1" ht="39.950000000000003" customHeight="1" x14ac:dyDescent="0.2">
      <c r="A220" s="164">
        <v>112</v>
      </c>
      <c r="B220" s="164">
        <v>305</v>
      </c>
      <c r="C220" s="141">
        <v>42531</v>
      </c>
      <c r="D220" s="141" t="s">
        <v>672</v>
      </c>
      <c r="E220" s="164" t="s">
        <v>673</v>
      </c>
      <c r="F220" s="142" t="s">
        <v>361</v>
      </c>
      <c r="G220" s="141" t="s">
        <v>674</v>
      </c>
      <c r="H220" s="164"/>
      <c r="I220" s="142">
        <v>0</v>
      </c>
      <c r="J220" s="142"/>
      <c r="K220" s="142"/>
      <c r="L220" s="164"/>
      <c r="M220" s="152" t="s">
        <v>47</v>
      </c>
      <c r="N220" s="152" t="s">
        <v>47</v>
      </c>
      <c r="O220" s="164"/>
      <c r="P220" s="164"/>
      <c r="Q220" s="141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164"/>
      <c r="AH220" s="155"/>
      <c r="AI220" s="164"/>
      <c r="AJ220" s="164"/>
    </row>
    <row r="221" spans="1:36" s="84" customFormat="1" ht="39.950000000000003" customHeight="1" x14ac:dyDescent="0.2">
      <c r="A221" s="164">
        <v>113</v>
      </c>
      <c r="B221" s="164">
        <v>46</v>
      </c>
      <c r="C221" s="141">
        <v>42531</v>
      </c>
      <c r="D221" s="141" t="s">
        <v>675</v>
      </c>
      <c r="E221" s="164" t="s">
        <v>676</v>
      </c>
      <c r="F221" s="142" t="s">
        <v>361</v>
      </c>
      <c r="G221" s="141" t="s">
        <v>677</v>
      </c>
      <c r="H221" s="164"/>
      <c r="I221" s="142">
        <v>0</v>
      </c>
      <c r="J221" s="142"/>
      <c r="K221" s="142"/>
      <c r="L221" s="164"/>
      <c r="M221" s="152" t="s">
        <v>47</v>
      </c>
      <c r="N221" s="152" t="s">
        <v>47</v>
      </c>
      <c r="O221" s="164"/>
      <c r="P221" s="164"/>
      <c r="Q221" s="141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55"/>
      <c r="AI221" s="164"/>
      <c r="AJ221" s="164"/>
    </row>
    <row r="222" spans="1:36" s="84" customFormat="1" ht="39.950000000000003" customHeight="1" x14ac:dyDescent="0.2">
      <c r="A222" s="164">
        <v>114</v>
      </c>
      <c r="B222" s="164">
        <v>306</v>
      </c>
      <c r="C222" s="141">
        <v>42531</v>
      </c>
      <c r="D222" s="141" t="s">
        <v>678</v>
      </c>
      <c r="E222" s="164" t="s">
        <v>679</v>
      </c>
      <c r="F222" s="142" t="s">
        <v>361</v>
      </c>
      <c r="G222" s="141" t="s">
        <v>680</v>
      </c>
      <c r="H222" s="164"/>
      <c r="I222" s="142">
        <v>0</v>
      </c>
      <c r="J222" s="142"/>
      <c r="K222" s="142"/>
      <c r="L222" s="164"/>
      <c r="M222" s="152" t="s">
        <v>47</v>
      </c>
      <c r="N222" s="152" t="s">
        <v>47</v>
      </c>
      <c r="O222" s="164"/>
      <c r="P222" s="164"/>
      <c r="Q222" s="141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55"/>
      <c r="AI222" s="164"/>
      <c r="AJ222" s="164"/>
    </row>
    <row r="223" spans="1:36" s="84" customFormat="1" ht="39.950000000000003" customHeight="1" x14ac:dyDescent="0.2">
      <c r="A223" s="164">
        <v>115</v>
      </c>
      <c r="B223" s="164">
        <v>307</v>
      </c>
      <c r="C223" s="141">
        <v>42531</v>
      </c>
      <c r="D223" s="141" t="s">
        <v>681</v>
      </c>
      <c r="E223" s="164" t="s">
        <v>681</v>
      </c>
      <c r="F223" s="142" t="s">
        <v>361</v>
      </c>
      <c r="G223" s="141" t="s">
        <v>682</v>
      </c>
      <c r="H223" s="164"/>
      <c r="I223" s="142">
        <v>0</v>
      </c>
      <c r="J223" s="142"/>
      <c r="K223" s="142"/>
      <c r="L223" s="164"/>
      <c r="M223" s="152" t="s">
        <v>47</v>
      </c>
      <c r="N223" s="152" t="s">
        <v>47</v>
      </c>
      <c r="O223" s="164"/>
      <c r="P223" s="164"/>
      <c r="Q223" s="141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55"/>
      <c r="AI223" s="164"/>
      <c r="AJ223" s="164"/>
    </row>
    <row r="224" spans="1:36" s="84" customFormat="1" ht="39.950000000000003" customHeight="1" x14ac:dyDescent="0.2">
      <c r="A224" s="164">
        <v>116</v>
      </c>
      <c r="B224" s="164">
        <v>221</v>
      </c>
      <c r="C224" s="141">
        <v>42531</v>
      </c>
      <c r="D224" s="141" t="s">
        <v>683</v>
      </c>
      <c r="E224" s="164"/>
      <c r="F224" s="142" t="s">
        <v>361</v>
      </c>
      <c r="G224" s="141" t="s">
        <v>684</v>
      </c>
      <c r="H224" s="164"/>
      <c r="I224" s="142">
        <v>0</v>
      </c>
      <c r="J224" s="142"/>
      <c r="K224" s="142"/>
      <c r="L224" s="164"/>
      <c r="M224" s="152" t="s">
        <v>47</v>
      </c>
      <c r="N224" s="152" t="s">
        <v>47</v>
      </c>
      <c r="O224" s="164"/>
      <c r="P224" s="164"/>
      <c r="Q224" s="141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55"/>
      <c r="AI224" s="164"/>
      <c r="AJ224" s="164"/>
    </row>
    <row r="225" spans="1:36" s="84" customFormat="1" ht="54" customHeight="1" x14ac:dyDescent="0.2">
      <c r="A225" s="164">
        <v>117</v>
      </c>
      <c r="B225" s="164">
        <v>63</v>
      </c>
      <c r="C225" s="141">
        <v>42531</v>
      </c>
      <c r="D225" s="141" t="s">
        <v>685</v>
      </c>
      <c r="E225" s="164" t="s">
        <v>686</v>
      </c>
      <c r="F225" s="142" t="s">
        <v>361</v>
      </c>
      <c r="G225" s="141" t="s">
        <v>687</v>
      </c>
      <c r="H225" s="164"/>
      <c r="I225" s="142">
        <v>0</v>
      </c>
      <c r="J225" s="142"/>
      <c r="K225" s="142"/>
      <c r="L225" s="164"/>
      <c r="M225" s="152" t="s">
        <v>47</v>
      </c>
      <c r="N225" s="152" t="s">
        <v>47</v>
      </c>
      <c r="O225" s="164"/>
      <c r="P225" s="164"/>
      <c r="Q225" s="141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55"/>
      <c r="AI225" s="164"/>
      <c r="AJ225" s="164"/>
    </row>
    <row r="226" spans="1:36" s="84" customFormat="1" ht="54" customHeight="1" x14ac:dyDescent="0.2">
      <c r="A226" s="164">
        <v>118</v>
      </c>
      <c r="B226" s="164">
        <v>308</v>
      </c>
      <c r="C226" s="141">
        <v>42531</v>
      </c>
      <c r="D226" s="141" t="s">
        <v>688</v>
      </c>
      <c r="E226" s="164" t="s">
        <v>689</v>
      </c>
      <c r="F226" s="142" t="s">
        <v>361</v>
      </c>
      <c r="G226" s="141" t="s">
        <v>690</v>
      </c>
      <c r="H226" s="164"/>
      <c r="I226" s="142">
        <v>0</v>
      </c>
      <c r="J226" s="142"/>
      <c r="K226" s="142"/>
      <c r="L226" s="164"/>
      <c r="M226" s="152" t="s">
        <v>47</v>
      </c>
      <c r="N226" s="152" t="s">
        <v>47</v>
      </c>
      <c r="O226" s="164"/>
      <c r="P226" s="164"/>
      <c r="Q226" s="141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55"/>
      <c r="AI226" s="164"/>
      <c r="AJ226" s="164"/>
    </row>
    <row r="227" spans="1:36" s="84" customFormat="1" ht="39.950000000000003" customHeight="1" x14ac:dyDescent="0.2">
      <c r="A227" s="164">
        <v>119</v>
      </c>
      <c r="B227" s="164">
        <v>104</v>
      </c>
      <c r="C227" s="141">
        <v>42531</v>
      </c>
      <c r="D227" s="141" t="s">
        <v>691</v>
      </c>
      <c r="E227" s="164" t="s">
        <v>692</v>
      </c>
      <c r="F227" s="142" t="s">
        <v>361</v>
      </c>
      <c r="G227" s="134" t="s">
        <v>693</v>
      </c>
      <c r="H227" s="164" t="s">
        <v>556</v>
      </c>
      <c r="I227" s="142">
        <v>0</v>
      </c>
      <c r="J227" s="142"/>
      <c r="K227" s="142" t="s">
        <v>44</v>
      </c>
      <c r="L227" s="159"/>
      <c r="M227" s="218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64" t="s">
        <v>44</v>
      </c>
      <c r="Y227" s="159"/>
      <c r="Z227" s="159"/>
      <c r="AA227" s="159"/>
      <c r="AB227" s="159"/>
      <c r="AC227" s="159"/>
      <c r="AD227" s="159"/>
      <c r="AE227" s="159"/>
      <c r="AF227" s="159"/>
      <c r="AG227" s="159"/>
      <c r="AH227" s="159"/>
      <c r="AI227" s="159"/>
      <c r="AJ227" s="159"/>
    </row>
    <row r="228" spans="1:36" s="84" customFormat="1" ht="39.950000000000003" customHeight="1" x14ac:dyDescent="0.2">
      <c r="A228" s="164">
        <v>120</v>
      </c>
      <c r="B228" s="164">
        <v>224</v>
      </c>
      <c r="C228" s="141">
        <v>42531</v>
      </c>
      <c r="D228" s="141" t="s">
        <v>694</v>
      </c>
      <c r="E228" s="164" t="s">
        <v>695</v>
      </c>
      <c r="F228" s="142" t="s">
        <v>361</v>
      </c>
      <c r="G228" s="141" t="s">
        <v>696</v>
      </c>
      <c r="H228" s="164"/>
      <c r="I228" s="142">
        <v>0</v>
      </c>
      <c r="J228" s="142"/>
      <c r="K228" s="142"/>
      <c r="L228" s="164"/>
      <c r="M228" s="152" t="s">
        <v>47</v>
      </c>
      <c r="N228" s="152" t="s">
        <v>47</v>
      </c>
      <c r="O228" s="164"/>
      <c r="P228" s="164"/>
      <c r="Q228" s="141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55"/>
      <c r="AI228" s="164"/>
      <c r="AJ228" s="164"/>
    </row>
    <row r="229" spans="1:36" s="84" customFormat="1" ht="39.950000000000003" customHeight="1" x14ac:dyDescent="0.2">
      <c r="A229" s="164">
        <v>121</v>
      </c>
      <c r="B229" s="164">
        <v>254</v>
      </c>
      <c r="C229" s="141">
        <v>42531</v>
      </c>
      <c r="D229" s="141" t="s">
        <v>697</v>
      </c>
      <c r="E229" s="164" t="s">
        <v>698</v>
      </c>
      <c r="F229" s="142" t="s">
        <v>361</v>
      </c>
      <c r="G229" s="141" t="s">
        <v>699</v>
      </c>
      <c r="H229" s="164"/>
      <c r="I229" s="142">
        <v>0</v>
      </c>
      <c r="J229" s="142"/>
      <c r="K229" s="142"/>
      <c r="L229" s="164"/>
      <c r="M229" s="152" t="s">
        <v>47</v>
      </c>
      <c r="N229" s="152" t="s">
        <v>47</v>
      </c>
      <c r="O229" s="164"/>
      <c r="P229" s="164"/>
      <c r="Q229" s="141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55"/>
      <c r="AI229" s="164"/>
      <c r="AJ229" s="164"/>
    </row>
    <row r="230" spans="1:36" s="84" customFormat="1" ht="39.950000000000003" customHeight="1" x14ac:dyDescent="0.2">
      <c r="A230" s="164">
        <v>122</v>
      </c>
      <c r="B230" s="164">
        <v>149</v>
      </c>
      <c r="C230" s="141">
        <v>42531</v>
      </c>
      <c r="D230" s="141"/>
      <c r="E230" s="164" t="s">
        <v>700</v>
      </c>
      <c r="F230" s="142" t="s">
        <v>361</v>
      </c>
      <c r="G230" s="141" t="s">
        <v>701</v>
      </c>
      <c r="H230" s="164"/>
      <c r="I230" s="142">
        <v>0</v>
      </c>
      <c r="J230" s="142"/>
      <c r="K230" s="142"/>
      <c r="L230" s="164"/>
      <c r="M230" s="152" t="s">
        <v>47</v>
      </c>
      <c r="N230" s="152" t="s">
        <v>47</v>
      </c>
      <c r="O230" s="164"/>
      <c r="P230" s="164"/>
      <c r="Q230" s="141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55"/>
      <c r="AI230" s="164"/>
      <c r="AJ230" s="164"/>
    </row>
    <row r="231" spans="1:36" s="84" customFormat="1" ht="39.950000000000003" customHeight="1" x14ac:dyDescent="0.2">
      <c r="A231" s="164">
        <v>123</v>
      </c>
      <c r="B231" s="164">
        <v>309</v>
      </c>
      <c r="C231" s="141">
        <v>42532</v>
      </c>
      <c r="D231" s="141"/>
      <c r="E231" s="164" t="s">
        <v>702</v>
      </c>
      <c r="F231" s="142" t="s">
        <v>361</v>
      </c>
      <c r="G231" s="141" t="s">
        <v>703</v>
      </c>
      <c r="H231" s="164"/>
      <c r="I231" s="142">
        <v>0</v>
      </c>
      <c r="J231" s="142"/>
      <c r="K231" s="142"/>
      <c r="L231" s="164"/>
      <c r="M231" s="152" t="s">
        <v>47</v>
      </c>
      <c r="N231" s="152" t="s">
        <v>47</v>
      </c>
      <c r="O231" s="164"/>
      <c r="P231" s="164"/>
      <c r="Q231" s="141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55"/>
      <c r="AI231" s="164"/>
      <c r="AJ231" s="164"/>
    </row>
    <row r="232" spans="1:36" s="84" customFormat="1" ht="39.950000000000003" customHeight="1" x14ac:dyDescent="0.2">
      <c r="A232" s="164">
        <v>124</v>
      </c>
      <c r="B232" s="164">
        <v>310</v>
      </c>
      <c r="C232" s="141">
        <v>42532</v>
      </c>
      <c r="D232" s="141" t="s">
        <v>704</v>
      </c>
      <c r="E232" s="164" t="s">
        <v>705</v>
      </c>
      <c r="F232" s="142" t="s">
        <v>361</v>
      </c>
      <c r="G232" s="141" t="s">
        <v>706</v>
      </c>
      <c r="H232" s="164"/>
      <c r="I232" s="142">
        <v>0</v>
      </c>
      <c r="J232" s="142"/>
      <c r="K232" s="142"/>
      <c r="L232" s="164"/>
      <c r="M232" s="152" t="s">
        <v>47</v>
      </c>
      <c r="N232" s="152" t="s">
        <v>47</v>
      </c>
      <c r="O232" s="164"/>
      <c r="P232" s="164"/>
      <c r="Q232" s="141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55"/>
      <c r="AI232" s="164"/>
      <c r="AJ232" s="164"/>
    </row>
    <row r="233" spans="1:36" s="84" customFormat="1" ht="39.950000000000003" customHeight="1" x14ac:dyDescent="0.2">
      <c r="A233" s="164">
        <v>125</v>
      </c>
      <c r="B233" s="164">
        <v>311</v>
      </c>
      <c r="C233" s="141">
        <v>42532</v>
      </c>
      <c r="D233" s="141" t="s">
        <v>707</v>
      </c>
      <c r="E233" s="164"/>
      <c r="F233" s="142" t="s">
        <v>361</v>
      </c>
      <c r="G233" s="141"/>
      <c r="H233" s="164"/>
      <c r="I233" s="142">
        <v>0</v>
      </c>
      <c r="J233" s="142"/>
      <c r="K233" s="142"/>
      <c r="L233" s="164"/>
      <c r="M233" s="152" t="s">
        <v>47</v>
      </c>
      <c r="N233" s="152" t="s">
        <v>47</v>
      </c>
      <c r="O233" s="164"/>
      <c r="P233" s="164"/>
      <c r="Q233" s="141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55"/>
      <c r="AI233" s="164"/>
      <c r="AJ233" s="164"/>
    </row>
    <row r="234" spans="1:36" s="84" customFormat="1" ht="39.950000000000003" customHeight="1" x14ac:dyDescent="0.2">
      <c r="A234" s="164">
        <v>126</v>
      </c>
      <c r="B234" s="164">
        <v>312</v>
      </c>
      <c r="C234" s="141">
        <v>42532</v>
      </c>
      <c r="D234" s="141" t="s">
        <v>708</v>
      </c>
      <c r="E234" s="164" t="s">
        <v>709</v>
      </c>
      <c r="F234" s="142" t="s">
        <v>361</v>
      </c>
      <c r="G234" s="141" t="s">
        <v>710</v>
      </c>
      <c r="H234" s="164"/>
      <c r="I234" s="142">
        <v>0</v>
      </c>
      <c r="J234" s="142"/>
      <c r="K234" s="142"/>
      <c r="L234" s="164"/>
      <c r="M234" s="152" t="s">
        <v>47</v>
      </c>
      <c r="N234" s="152" t="s">
        <v>47</v>
      </c>
      <c r="O234" s="164"/>
      <c r="P234" s="164"/>
      <c r="Q234" s="141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55"/>
      <c r="AI234" s="164"/>
      <c r="AJ234" s="164"/>
    </row>
    <row r="235" spans="1:36" s="84" customFormat="1" ht="39.950000000000003" customHeight="1" x14ac:dyDescent="0.2">
      <c r="A235" s="164">
        <v>127</v>
      </c>
      <c r="B235" s="164">
        <v>313</v>
      </c>
      <c r="C235" s="141">
        <v>42532</v>
      </c>
      <c r="D235" s="141"/>
      <c r="E235" s="164" t="s">
        <v>711</v>
      </c>
      <c r="F235" s="142" t="s">
        <v>361</v>
      </c>
      <c r="G235" s="141" t="s">
        <v>712</v>
      </c>
      <c r="H235" s="164"/>
      <c r="I235" s="142">
        <v>0</v>
      </c>
      <c r="J235" s="142"/>
      <c r="K235" s="142"/>
      <c r="L235" s="164"/>
      <c r="M235" s="152" t="s">
        <v>47</v>
      </c>
      <c r="N235" s="152" t="s">
        <v>47</v>
      </c>
      <c r="O235" s="164"/>
      <c r="P235" s="164"/>
      <c r="Q235" s="141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55"/>
      <c r="AI235" s="164"/>
      <c r="AJ235" s="164"/>
    </row>
    <row r="236" spans="1:36" s="84" customFormat="1" ht="39.950000000000003" customHeight="1" x14ac:dyDescent="0.2">
      <c r="A236" s="164">
        <v>128</v>
      </c>
      <c r="B236" s="164">
        <v>256</v>
      </c>
      <c r="C236" s="141">
        <v>42532</v>
      </c>
      <c r="D236" s="141" t="s">
        <v>713</v>
      </c>
      <c r="E236" s="164" t="s">
        <v>714</v>
      </c>
      <c r="F236" s="142" t="s">
        <v>361</v>
      </c>
      <c r="G236" s="141" t="s">
        <v>715</v>
      </c>
      <c r="H236" s="164"/>
      <c r="I236" s="142">
        <v>0</v>
      </c>
      <c r="J236" s="142"/>
      <c r="K236" s="142"/>
      <c r="L236" s="164"/>
      <c r="M236" s="152" t="s">
        <v>47</v>
      </c>
      <c r="N236" s="152" t="s">
        <v>47</v>
      </c>
      <c r="O236" s="164"/>
      <c r="P236" s="164"/>
      <c r="Q236" s="141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55"/>
      <c r="AI236" s="164"/>
      <c r="AJ236" s="164"/>
    </row>
    <row r="237" spans="1:36" s="84" customFormat="1" ht="51" x14ac:dyDescent="0.2">
      <c r="A237" s="164">
        <v>129</v>
      </c>
      <c r="B237" s="164">
        <v>237</v>
      </c>
      <c r="C237" s="141">
        <v>42532</v>
      </c>
      <c r="D237" s="141" t="s">
        <v>716</v>
      </c>
      <c r="E237" s="164" t="s">
        <v>717</v>
      </c>
      <c r="F237" s="142" t="s">
        <v>361</v>
      </c>
      <c r="G237" s="141" t="s">
        <v>718</v>
      </c>
      <c r="H237" s="164"/>
      <c r="I237" s="142">
        <v>0</v>
      </c>
      <c r="J237" s="142"/>
      <c r="K237" s="142"/>
      <c r="L237" s="164"/>
      <c r="M237" s="152" t="s">
        <v>47</v>
      </c>
      <c r="N237" s="152" t="s">
        <v>47</v>
      </c>
      <c r="O237" s="164"/>
      <c r="P237" s="164"/>
      <c r="Q237" s="141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55"/>
      <c r="AI237" s="164"/>
      <c r="AJ237" s="164"/>
    </row>
    <row r="238" spans="1:36" s="84" customFormat="1" ht="25.5" x14ac:dyDescent="0.2">
      <c r="A238" s="164">
        <v>130</v>
      </c>
      <c r="B238" s="164">
        <v>314</v>
      </c>
      <c r="C238" s="141">
        <v>42532</v>
      </c>
      <c r="D238" s="141" t="s">
        <v>719</v>
      </c>
      <c r="E238" s="164" t="s">
        <v>720</v>
      </c>
      <c r="F238" s="142" t="s">
        <v>361</v>
      </c>
      <c r="G238" s="141" t="s">
        <v>721</v>
      </c>
      <c r="H238" s="164"/>
      <c r="I238" s="142">
        <v>0</v>
      </c>
      <c r="J238" s="142"/>
      <c r="K238" s="142"/>
      <c r="L238" s="164"/>
      <c r="M238" s="152" t="s">
        <v>47</v>
      </c>
      <c r="N238" s="152" t="s">
        <v>47</v>
      </c>
      <c r="O238" s="164"/>
      <c r="P238" s="164"/>
      <c r="Q238" s="141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55"/>
      <c r="AI238" s="164"/>
      <c r="AJ238" s="164"/>
    </row>
    <row r="239" spans="1:36" s="84" customFormat="1" ht="39.950000000000003" customHeight="1" x14ac:dyDescent="0.2">
      <c r="A239" s="164">
        <v>131</v>
      </c>
      <c r="B239" s="164">
        <v>191</v>
      </c>
      <c r="C239" s="141">
        <v>42532</v>
      </c>
      <c r="D239" s="141" t="s">
        <v>722</v>
      </c>
      <c r="E239" s="164" t="s">
        <v>723</v>
      </c>
      <c r="F239" s="142" t="s">
        <v>361</v>
      </c>
      <c r="G239" s="141" t="s">
        <v>724</v>
      </c>
      <c r="H239" s="164"/>
      <c r="I239" s="142">
        <v>0</v>
      </c>
      <c r="J239" s="142"/>
      <c r="K239" s="142"/>
      <c r="L239" s="164"/>
      <c r="M239" s="152" t="s">
        <v>47</v>
      </c>
      <c r="N239" s="152" t="s">
        <v>47</v>
      </c>
      <c r="O239" s="164"/>
      <c r="P239" s="164"/>
      <c r="Q239" s="141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55"/>
      <c r="AI239" s="164"/>
      <c r="AJ239" s="164"/>
    </row>
    <row r="240" spans="1:36" s="84" customFormat="1" ht="39.950000000000003" customHeight="1" x14ac:dyDescent="0.2">
      <c r="A240" s="164">
        <v>132</v>
      </c>
      <c r="B240" s="164">
        <v>315</v>
      </c>
      <c r="C240" s="141">
        <v>42532</v>
      </c>
      <c r="D240" s="141" t="s">
        <v>725</v>
      </c>
      <c r="E240" s="164" t="s">
        <v>726</v>
      </c>
      <c r="F240" s="142" t="s">
        <v>361</v>
      </c>
      <c r="G240" s="141" t="s">
        <v>727</v>
      </c>
      <c r="H240" s="164"/>
      <c r="I240" s="142">
        <v>0</v>
      </c>
      <c r="J240" s="142"/>
      <c r="K240" s="142"/>
      <c r="L240" s="164"/>
      <c r="M240" s="152" t="s">
        <v>47</v>
      </c>
      <c r="N240" s="152" t="s">
        <v>47</v>
      </c>
      <c r="O240" s="164"/>
      <c r="P240" s="164"/>
      <c r="Q240" s="141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55"/>
      <c r="AI240" s="164"/>
      <c r="AJ240" s="164"/>
    </row>
    <row r="241" spans="1:36" s="84" customFormat="1" ht="39.950000000000003" customHeight="1" x14ac:dyDescent="0.2">
      <c r="A241" s="164">
        <v>133</v>
      </c>
      <c r="B241" s="164">
        <v>316</v>
      </c>
      <c r="C241" s="141">
        <v>42532</v>
      </c>
      <c r="D241" s="141" t="s">
        <v>728</v>
      </c>
      <c r="E241" s="164" t="s">
        <v>729</v>
      </c>
      <c r="F241" s="142" t="s">
        <v>361</v>
      </c>
      <c r="G241" s="141" t="s">
        <v>730</v>
      </c>
      <c r="H241" s="164"/>
      <c r="I241" s="142">
        <v>0</v>
      </c>
      <c r="J241" s="142"/>
      <c r="K241" s="142"/>
      <c r="L241" s="164"/>
      <c r="M241" s="152" t="s">
        <v>47</v>
      </c>
      <c r="N241" s="152" t="s">
        <v>47</v>
      </c>
      <c r="O241" s="164"/>
      <c r="P241" s="164"/>
      <c r="Q241" s="141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55"/>
      <c r="AI241" s="164"/>
      <c r="AJ241" s="164"/>
    </row>
    <row r="242" spans="1:36" s="84" customFormat="1" ht="39.950000000000003" customHeight="1" x14ac:dyDescent="0.2">
      <c r="A242" s="164">
        <v>134</v>
      </c>
      <c r="B242" s="164">
        <v>317</v>
      </c>
      <c r="C242" s="141">
        <v>42532</v>
      </c>
      <c r="D242" s="141" t="s">
        <v>731</v>
      </c>
      <c r="E242" s="164" t="s">
        <v>731</v>
      </c>
      <c r="F242" s="142" t="s">
        <v>361</v>
      </c>
      <c r="G242" s="141" t="s">
        <v>732</v>
      </c>
      <c r="H242" s="164"/>
      <c r="I242" s="142">
        <v>0</v>
      </c>
      <c r="J242" s="142"/>
      <c r="K242" s="142"/>
      <c r="L242" s="164"/>
      <c r="M242" s="152" t="s">
        <v>47</v>
      </c>
      <c r="N242" s="152" t="s">
        <v>47</v>
      </c>
      <c r="O242" s="164"/>
      <c r="P242" s="164"/>
      <c r="Q242" s="141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55"/>
      <c r="AI242" s="164"/>
      <c r="AJ242" s="164"/>
    </row>
    <row r="260" spans="1:36" s="84" customFormat="1" ht="39.950000000000003" customHeight="1" x14ac:dyDescent="0.2">
      <c r="A260" s="164">
        <v>63</v>
      </c>
      <c r="B260" s="164">
        <v>36</v>
      </c>
      <c r="C260" s="141"/>
      <c r="D260" s="158" t="s">
        <v>733</v>
      </c>
      <c r="E260" s="281" t="s">
        <v>734</v>
      </c>
      <c r="F260" s="281"/>
      <c r="G260" s="281"/>
      <c r="H260" s="281"/>
      <c r="I260" s="142"/>
      <c r="J260" s="142"/>
      <c r="K260" s="142"/>
      <c r="L260" s="164"/>
      <c r="M260" s="152"/>
      <c r="N260" s="152"/>
      <c r="O260" s="164"/>
      <c r="P260" s="164"/>
      <c r="Q260" s="141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55"/>
      <c r="AI260" s="164"/>
      <c r="AJ260" s="164"/>
    </row>
    <row r="261" spans="1:36" s="84" customFormat="1" ht="39.950000000000003" customHeight="1" x14ac:dyDescent="0.2">
      <c r="A261" s="164"/>
      <c r="B261" s="164">
        <v>99</v>
      </c>
      <c r="C261" s="141"/>
      <c r="D261" s="164" t="s">
        <v>735</v>
      </c>
      <c r="E261" s="142" t="s">
        <v>736</v>
      </c>
      <c r="F261" s="142"/>
      <c r="G261" s="141"/>
      <c r="H261" s="164"/>
      <c r="I261" s="142"/>
      <c r="J261" s="144"/>
      <c r="K261" s="142"/>
      <c r="L261" s="142"/>
      <c r="M261" s="152"/>
      <c r="N261" s="152"/>
      <c r="O261" s="164"/>
      <c r="P261" s="164"/>
      <c r="Q261" s="141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55"/>
      <c r="AI261" s="164"/>
      <c r="AJ261" s="164"/>
    </row>
    <row r="262" spans="1:36" s="84" customFormat="1" ht="39.950000000000003" customHeight="1" x14ac:dyDescent="0.2">
      <c r="A262" s="277" t="s">
        <v>737</v>
      </c>
      <c r="B262" s="278"/>
      <c r="C262" s="278"/>
      <c r="D262" s="278"/>
      <c r="E262" s="278"/>
      <c r="F262" s="142"/>
      <c r="G262" s="141"/>
      <c r="H262" s="164"/>
      <c r="I262" s="142"/>
      <c r="J262" s="142"/>
      <c r="K262" s="142"/>
      <c r="L262" s="164"/>
      <c r="M262" s="152"/>
      <c r="N262" s="152"/>
      <c r="O262" s="164"/>
      <c r="P262" s="164"/>
      <c r="Q262" s="141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55"/>
      <c r="AI262" s="164"/>
      <c r="AJ262" s="164"/>
    </row>
    <row r="263" spans="1:36" s="84" customFormat="1" ht="6" customHeight="1" x14ac:dyDescent="0.2">
      <c r="A263" s="164"/>
      <c r="B263" s="164"/>
      <c r="C263" s="141"/>
      <c r="D263" s="141"/>
      <c r="E263" s="164"/>
      <c r="F263" s="142"/>
      <c r="G263" s="141"/>
      <c r="H263" s="164"/>
      <c r="I263" s="142"/>
      <c r="J263" s="142"/>
      <c r="K263" s="142"/>
      <c r="L263" s="164"/>
      <c r="M263" s="152"/>
      <c r="N263" s="152"/>
      <c r="O263" s="164"/>
      <c r="P263" s="164"/>
      <c r="Q263" s="141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55"/>
      <c r="AI263" s="164"/>
      <c r="AJ263" s="164"/>
    </row>
    <row r="264" spans="1:36" s="84" customFormat="1" ht="6" customHeight="1" x14ac:dyDescent="0.2">
      <c r="A264" s="164"/>
      <c r="B264" s="164"/>
      <c r="C264" s="141"/>
      <c r="D264" s="141"/>
      <c r="E264" s="164"/>
      <c r="F264" s="142"/>
      <c r="G264" s="141"/>
      <c r="H264" s="164"/>
      <c r="I264" s="142"/>
      <c r="J264" s="142"/>
      <c r="K264" s="142"/>
      <c r="L264" s="164"/>
      <c r="M264" s="152"/>
      <c r="N264" s="152"/>
      <c r="O264" s="164"/>
      <c r="P264" s="164"/>
      <c r="Q264" s="141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55"/>
      <c r="AI264" s="164"/>
      <c r="AJ264" s="164"/>
    </row>
    <row r="265" spans="1:36" s="84" customFormat="1" ht="39.950000000000003" customHeight="1" x14ac:dyDescent="0.2">
      <c r="A265" s="164">
        <v>4</v>
      </c>
      <c r="B265" s="164"/>
      <c r="C265" s="141">
        <v>41953</v>
      </c>
      <c r="D265" s="158" t="s">
        <v>738</v>
      </c>
      <c r="E265" s="119" t="s">
        <v>739</v>
      </c>
      <c r="F265" s="142" t="s">
        <v>740</v>
      </c>
      <c r="G265" s="141" t="s">
        <v>66</v>
      </c>
      <c r="H265" s="164" t="s">
        <v>47</v>
      </c>
      <c r="I265" s="142">
        <v>500</v>
      </c>
      <c r="J265" s="142"/>
      <c r="K265" s="142" t="s">
        <v>44</v>
      </c>
      <c r="L265" s="164" t="s">
        <v>44</v>
      </c>
      <c r="M265" s="152" t="s">
        <v>741</v>
      </c>
      <c r="N265" s="152"/>
      <c r="O265" s="164" t="s">
        <v>44</v>
      </c>
      <c r="P265" s="164" t="s">
        <v>52</v>
      </c>
      <c r="Q265" s="159"/>
      <c r="R265" s="159"/>
      <c r="S265" s="159"/>
      <c r="T265" s="164"/>
      <c r="U265" s="159"/>
      <c r="V265" s="159"/>
      <c r="W265" s="159"/>
      <c r="X265" s="159"/>
      <c r="Y265" s="159"/>
      <c r="Z265" s="159"/>
      <c r="AA265" s="159"/>
      <c r="AB265" s="159"/>
      <c r="AC265" s="159"/>
      <c r="AD265" s="159"/>
      <c r="AE265" s="159"/>
      <c r="AF265" s="164">
        <v>500</v>
      </c>
      <c r="AG265" s="164" t="s">
        <v>44</v>
      </c>
      <c r="AH265" s="155">
        <v>42079</v>
      </c>
      <c r="AI265" s="164" t="s">
        <v>488</v>
      </c>
      <c r="AJ265" s="164"/>
    </row>
    <row r="266" spans="1:36" s="84" customFormat="1" ht="39.950000000000003" customHeight="1" x14ac:dyDescent="0.2">
      <c r="A266" s="164">
        <v>5</v>
      </c>
      <c r="B266" s="164">
        <v>2</v>
      </c>
      <c r="C266" s="141">
        <v>41953</v>
      </c>
      <c r="D266" s="158" t="s">
        <v>742</v>
      </c>
      <c r="E266" s="164" t="s">
        <v>743</v>
      </c>
      <c r="F266" s="142" t="s">
        <v>81</v>
      </c>
      <c r="G266" s="141" t="s">
        <v>172</v>
      </c>
      <c r="H266" s="164" t="s">
        <v>47</v>
      </c>
      <c r="I266" s="142">
        <v>1000</v>
      </c>
      <c r="J266" s="142"/>
      <c r="K266" s="142" t="s">
        <v>44</v>
      </c>
      <c r="L266" s="164" t="s">
        <v>44</v>
      </c>
      <c r="M266" s="152" t="s">
        <v>143</v>
      </c>
      <c r="N266" s="152">
        <v>2015990001</v>
      </c>
      <c r="O266" s="164" t="s">
        <v>44</v>
      </c>
      <c r="P266" s="164" t="s">
        <v>52</v>
      </c>
      <c r="Q266" s="159"/>
      <c r="R266" s="159"/>
      <c r="S266" s="159"/>
      <c r="T266" s="164"/>
      <c r="U266" s="159"/>
      <c r="V266" s="159"/>
      <c r="W266" s="159"/>
      <c r="X266" s="159"/>
      <c r="Y266" s="159"/>
      <c r="Z266" s="159"/>
      <c r="AA266" s="159"/>
      <c r="AB266" s="159"/>
      <c r="AC266" s="159"/>
      <c r="AD266" s="159"/>
      <c r="AE266" s="159"/>
      <c r="AF266" s="164">
        <v>1000</v>
      </c>
      <c r="AG266" s="164" t="s">
        <v>44</v>
      </c>
      <c r="AH266" s="155">
        <v>42079</v>
      </c>
      <c r="AI266" s="164" t="s">
        <v>91</v>
      </c>
      <c r="AJ266" s="164"/>
    </row>
    <row r="267" spans="1:36" s="84" customFormat="1" ht="39.950000000000003" customHeight="1" x14ac:dyDescent="0.2">
      <c r="A267" s="164">
        <v>8</v>
      </c>
      <c r="B267" s="164">
        <v>179</v>
      </c>
      <c r="C267" s="141" t="s">
        <v>744</v>
      </c>
      <c r="D267" s="158" t="s">
        <v>263</v>
      </c>
      <c r="E267" s="164" t="s">
        <v>745</v>
      </c>
      <c r="F267" s="142" t="s">
        <v>163</v>
      </c>
      <c r="G267" s="141" t="s">
        <v>76</v>
      </c>
      <c r="H267" s="164" t="s">
        <v>77</v>
      </c>
      <c r="I267" s="142">
        <v>100</v>
      </c>
      <c r="J267" s="142"/>
      <c r="K267" s="142" t="s">
        <v>44</v>
      </c>
      <c r="L267" s="164" t="s">
        <v>44</v>
      </c>
      <c r="M267" s="152" t="s">
        <v>143</v>
      </c>
      <c r="N267" s="152"/>
      <c r="O267" s="164" t="s">
        <v>52</v>
      </c>
      <c r="P267" s="164" t="s">
        <v>47</v>
      </c>
      <c r="Q267" s="141" t="s">
        <v>44</v>
      </c>
      <c r="R267" s="164" t="s">
        <v>52</v>
      </c>
      <c r="S267" s="164" t="s">
        <v>52</v>
      </c>
      <c r="T267" s="164"/>
      <c r="U267" s="164"/>
      <c r="V267" s="164" t="s">
        <v>44</v>
      </c>
      <c r="W267" s="164" t="s">
        <v>44</v>
      </c>
      <c r="X267" s="164" t="s">
        <v>44</v>
      </c>
      <c r="Y267" s="164"/>
      <c r="Z267" s="164"/>
      <c r="AA267" s="164"/>
      <c r="AB267" s="164"/>
      <c r="AC267" s="164"/>
      <c r="AD267" s="164"/>
      <c r="AE267" s="164"/>
      <c r="AF267" s="164">
        <v>100</v>
      </c>
      <c r="AG267" s="164" t="s">
        <v>44</v>
      </c>
      <c r="AH267" s="155">
        <v>42079</v>
      </c>
      <c r="AI267" s="164" t="s">
        <v>265</v>
      </c>
      <c r="AJ267" s="164"/>
    </row>
    <row r="269" spans="1:36" s="84" customFormat="1" ht="39.950000000000003" customHeight="1" x14ac:dyDescent="0.2">
      <c r="A269" s="164">
        <v>13</v>
      </c>
      <c r="B269" s="164">
        <v>187</v>
      </c>
      <c r="C269" s="141" t="s">
        <v>746</v>
      </c>
      <c r="D269" s="158" t="s">
        <v>747</v>
      </c>
      <c r="E269" s="164" t="s">
        <v>748</v>
      </c>
      <c r="F269" s="142" t="s">
        <v>749</v>
      </c>
      <c r="G269" s="141" t="s">
        <v>76</v>
      </c>
      <c r="H269" s="164" t="s">
        <v>77</v>
      </c>
      <c r="I269" s="142">
        <v>100</v>
      </c>
      <c r="J269" s="142"/>
      <c r="K269" s="142" t="s">
        <v>44</v>
      </c>
      <c r="L269" s="164" t="s">
        <v>44</v>
      </c>
      <c r="M269" s="152" t="s">
        <v>143</v>
      </c>
      <c r="N269" s="152"/>
      <c r="O269" s="164"/>
      <c r="P269" s="164" t="s">
        <v>750</v>
      </c>
      <c r="Q269" s="141" t="s">
        <v>44</v>
      </c>
      <c r="R269" s="164"/>
      <c r="S269" s="164"/>
      <c r="T269" s="164"/>
      <c r="U269" s="164"/>
      <c r="V269" s="164" t="s">
        <v>44</v>
      </c>
      <c r="W269" s="164" t="s">
        <v>44</v>
      </c>
      <c r="X269" s="164" t="s">
        <v>44</v>
      </c>
      <c r="Y269" s="164"/>
      <c r="Z269" s="164"/>
      <c r="AA269" s="164"/>
      <c r="AB269" s="164"/>
      <c r="AC269" s="164"/>
      <c r="AD269" s="164"/>
      <c r="AE269" s="164"/>
      <c r="AF269" s="164">
        <v>100</v>
      </c>
      <c r="AG269" s="128" t="s">
        <v>52</v>
      </c>
      <c r="AH269" s="155"/>
      <c r="AI269" s="164" t="s">
        <v>504</v>
      </c>
      <c r="AJ269" s="164"/>
    </row>
    <row r="270" spans="1:36" s="84" customFormat="1" ht="39.950000000000003" customHeight="1" x14ac:dyDescent="0.2">
      <c r="A270" s="164">
        <v>23</v>
      </c>
      <c r="B270" s="164">
        <v>183</v>
      </c>
      <c r="C270" s="141">
        <v>42049</v>
      </c>
      <c r="D270" s="157" t="s">
        <v>393</v>
      </c>
      <c r="E270" s="164" t="s">
        <v>394</v>
      </c>
      <c r="F270" s="142" t="s">
        <v>163</v>
      </c>
      <c r="G270" s="141" t="s">
        <v>2954</v>
      </c>
      <c r="H270" s="164" t="s">
        <v>396</v>
      </c>
      <c r="I270" s="142">
        <v>0</v>
      </c>
      <c r="J270" s="142"/>
      <c r="K270" s="142" t="s">
        <v>44</v>
      </c>
      <c r="L270" s="142" t="s">
        <v>44</v>
      </c>
      <c r="M270" s="152" t="s">
        <v>47</v>
      </c>
      <c r="N270" s="152"/>
      <c r="O270" s="164"/>
      <c r="P270" s="164" t="s">
        <v>750</v>
      </c>
      <c r="Q270" s="141" t="s">
        <v>44</v>
      </c>
      <c r="R270" s="164" t="s">
        <v>242</v>
      </c>
      <c r="S270" s="164" t="s">
        <v>242</v>
      </c>
      <c r="T270" s="164"/>
      <c r="U270" s="164"/>
      <c r="V270" s="164" t="s">
        <v>2955</v>
      </c>
      <c r="W270" s="164" t="s">
        <v>2955</v>
      </c>
      <c r="X270" s="137" t="s">
        <v>2956</v>
      </c>
      <c r="Y270" s="164"/>
      <c r="Z270" s="164"/>
      <c r="AA270" s="164"/>
      <c r="AB270" s="164"/>
      <c r="AC270" s="164"/>
      <c r="AD270" s="164"/>
      <c r="AE270" s="164"/>
      <c r="AF270" s="164" t="s">
        <v>47</v>
      </c>
      <c r="AG270" s="164" t="s">
        <v>47</v>
      </c>
      <c r="AH270" s="164" t="s">
        <v>47</v>
      </c>
      <c r="AI270" s="164" t="s">
        <v>265</v>
      </c>
      <c r="AJ270" s="164"/>
    </row>
    <row r="271" spans="1:36" s="84" customFormat="1" ht="39.950000000000003" customHeight="1" x14ac:dyDescent="0.2">
      <c r="A271" s="164">
        <v>30</v>
      </c>
      <c r="B271" s="164">
        <v>75</v>
      </c>
      <c r="C271" s="141">
        <v>42055</v>
      </c>
      <c r="D271" s="158" t="s">
        <v>751</v>
      </c>
      <c r="E271" s="164" t="s">
        <v>752</v>
      </c>
      <c r="F271" s="142" t="s">
        <v>65</v>
      </c>
      <c r="G271" s="141" t="s">
        <v>76</v>
      </c>
      <c r="H271" s="164" t="s">
        <v>77</v>
      </c>
      <c r="I271" s="142">
        <v>100</v>
      </c>
      <c r="J271" s="142"/>
      <c r="K271" s="128" t="s">
        <v>52</v>
      </c>
      <c r="L271" s="164" t="s">
        <v>44</v>
      </c>
      <c r="M271" s="152" t="s">
        <v>143</v>
      </c>
      <c r="N271" s="152"/>
      <c r="O271" s="164" t="s">
        <v>52</v>
      </c>
      <c r="P271" s="164" t="s">
        <v>47</v>
      </c>
      <c r="Q271" s="141" t="s">
        <v>44</v>
      </c>
      <c r="R271" s="164" t="s">
        <v>52</v>
      </c>
      <c r="S271" s="164" t="s">
        <v>242</v>
      </c>
      <c r="T271" s="164"/>
      <c r="U271" s="164"/>
      <c r="V271" s="164" t="s">
        <v>59</v>
      </c>
      <c r="W271" s="164" t="s">
        <v>753</v>
      </c>
      <c r="X271" s="164" t="s">
        <v>2837</v>
      </c>
      <c r="Y271" s="164" t="s">
        <v>77</v>
      </c>
      <c r="Z271" s="164">
        <v>11</v>
      </c>
      <c r="AA271" s="164">
        <v>0.125</v>
      </c>
      <c r="AB271" s="164"/>
      <c r="AC271" s="164" t="s">
        <v>52</v>
      </c>
      <c r="AD271" s="164"/>
      <c r="AE271" s="164"/>
      <c r="AF271" s="164">
        <v>100</v>
      </c>
      <c r="AG271" s="164" t="s">
        <v>44</v>
      </c>
      <c r="AH271" s="155">
        <v>42079</v>
      </c>
      <c r="AI271" s="164" t="s">
        <v>488</v>
      </c>
      <c r="AJ271" s="164"/>
    </row>
    <row r="272" spans="1:36" s="84" customFormat="1" ht="39.950000000000003" customHeight="1" x14ac:dyDescent="0.2">
      <c r="A272" s="164">
        <v>34</v>
      </c>
      <c r="B272" s="164">
        <v>12</v>
      </c>
      <c r="C272" s="141">
        <v>42055</v>
      </c>
      <c r="D272" s="157" t="s">
        <v>235</v>
      </c>
      <c r="E272" s="164" t="s">
        <v>2838</v>
      </c>
      <c r="F272" s="142" t="s">
        <v>126</v>
      </c>
      <c r="G272" s="141" t="s">
        <v>2839</v>
      </c>
      <c r="H272" s="164" t="s">
        <v>67</v>
      </c>
      <c r="I272" s="142">
        <v>0</v>
      </c>
      <c r="J272" s="133" t="s">
        <v>2840</v>
      </c>
      <c r="K272" s="142" t="s">
        <v>44</v>
      </c>
      <c r="L272" s="164" t="s">
        <v>44</v>
      </c>
      <c r="M272" s="152" t="s">
        <v>47</v>
      </c>
      <c r="N272" s="152"/>
      <c r="O272" s="164" t="s">
        <v>47</v>
      </c>
      <c r="P272" s="164" t="s">
        <v>52</v>
      </c>
      <c r="Q272" s="141" t="s">
        <v>44</v>
      </c>
      <c r="R272" s="164" t="s">
        <v>52</v>
      </c>
      <c r="S272" s="160" t="s">
        <v>44</v>
      </c>
      <c r="T272" s="164" t="s">
        <v>327</v>
      </c>
      <c r="U272" s="164" t="s">
        <v>47</v>
      </c>
      <c r="V272" s="128" t="s">
        <v>52</v>
      </c>
      <c r="W272" s="128" t="s">
        <v>52</v>
      </c>
      <c r="X272" s="164"/>
      <c r="Y272" s="164" t="s">
        <v>77</v>
      </c>
      <c r="Z272" s="164">
        <v>11</v>
      </c>
      <c r="AA272" s="164">
        <v>1.2500000000000001E-2</v>
      </c>
      <c r="AB272" s="164"/>
      <c r="AC272" s="164" t="s">
        <v>52</v>
      </c>
      <c r="AD272" s="164"/>
      <c r="AE272" s="164"/>
      <c r="AF272" s="164" t="s">
        <v>47</v>
      </c>
      <c r="AG272" s="164" t="s">
        <v>47</v>
      </c>
      <c r="AH272" s="164" t="s">
        <v>47</v>
      </c>
      <c r="AI272" s="164" t="s">
        <v>47</v>
      </c>
      <c r="AJ272" s="164"/>
    </row>
    <row r="273" spans="1:36" s="84" customFormat="1" ht="39.950000000000003" customHeight="1" x14ac:dyDescent="0.2">
      <c r="A273" s="164">
        <v>37</v>
      </c>
      <c r="B273" s="164">
        <v>184</v>
      </c>
      <c r="C273" s="141">
        <v>42057</v>
      </c>
      <c r="D273" s="158" t="s">
        <v>754</v>
      </c>
      <c r="E273" s="164" t="s">
        <v>755</v>
      </c>
      <c r="F273" s="142" t="s">
        <v>390</v>
      </c>
      <c r="G273" s="141" t="s">
        <v>66</v>
      </c>
      <c r="H273" s="164" t="s">
        <v>67</v>
      </c>
      <c r="I273" s="142">
        <v>500</v>
      </c>
      <c r="J273" s="142"/>
      <c r="K273" s="142" t="s">
        <v>44</v>
      </c>
      <c r="L273" s="142" t="s">
        <v>44</v>
      </c>
      <c r="M273" s="152" t="s">
        <v>143</v>
      </c>
      <c r="N273" s="152"/>
      <c r="O273" s="164" t="s">
        <v>52</v>
      </c>
      <c r="P273" s="164" t="s">
        <v>750</v>
      </c>
      <c r="Q273" s="141" t="s">
        <v>44</v>
      </c>
      <c r="R273" s="164" t="s">
        <v>44</v>
      </c>
      <c r="S273" s="160" t="s">
        <v>44</v>
      </c>
      <c r="T273" s="164"/>
      <c r="U273" s="164"/>
      <c r="V273" s="128" t="s">
        <v>52</v>
      </c>
      <c r="W273" s="128" t="s">
        <v>52</v>
      </c>
      <c r="X273" s="164" t="s">
        <v>44</v>
      </c>
      <c r="Y273" s="164"/>
      <c r="Z273" s="164"/>
      <c r="AA273" s="164"/>
      <c r="AB273" s="164"/>
      <c r="AC273" s="164"/>
      <c r="AD273" s="164"/>
      <c r="AE273" s="164"/>
      <c r="AF273" s="164">
        <v>1000</v>
      </c>
      <c r="AG273" s="164" t="s">
        <v>44</v>
      </c>
      <c r="AH273" s="155">
        <v>42079</v>
      </c>
      <c r="AI273" s="164" t="s">
        <v>258</v>
      </c>
      <c r="AJ273" s="164"/>
    </row>
    <row r="274" spans="1:36" s="84" customFormat="1" ht="39.950000000000003" customHeight="1" x14ac:dyDescent="0.2">
      <c r="A274" s="164">
        <v>39</v>
      </c>
      <c r="B274" s="164">
        <v>177</v>
      </c>
      <c r="C274" s="141">
        <v>42055</v>
      </c>
      <c r="D274" s="158" t="s">
        <v>756</v>
      </c>
      <c r="E274" s="164" t="s">
        <v>757</v>
      </c>
      <c r="F274" s="142" t="s">
        <v>412</v>
      </c>
      <c r="G274" s="141" t="s">
        <v>113</v>
      </c>
      <c r="H274" s="164" t="s">
        <v>114</v>
      </c>
      <c r="I274" s="142">
        <v>300</v>
      </c>
      <c r="J274" s="142"/>
      <c r="K274" s="142" t="s">
        <v>44</v>
      </c>
      <c r="L274" s="164" t="s">
        <v>44</v>
      </c>
      <c r="M274" s="152" t="s">
        <v>143</v>
      </c>
      <c r="N274" s="152"/>
      <c r="O274" s="164" t="s">
        <v>52</v>
      </c>
      <c r="P274" s="164" t="s">
        <v>47</v>
      </c>
      <c r="Q274" s="141" t="s">
        <v>44</v>
      </c>
      <c r="R274" s="164" t="s">
        <v>52</v>
      </c>
      <c r="S274" s="164" t="s">
        <v>52</v>
      </c>
      <c r="T274" s="164"/>
      <c r="U274" s="164"/>
      <c r="V274" s="164" t="s">
        <v>44</v>
      </c>
      <c r="W274" s="164" t="s">
        <v>44</v>
      </c>
      <c r="X274" s="164" t="s">
        <v>44</v>
      </c>
      <c r="Y274" s="164"/>
      <c r="Z274" s="164"/>
      <c r="AA274" s="164"/>
      <c r="AB274" s="164"/>
      <c r="AC274" s="164"/>
      <c r="AD274" s="164"/>
      <c r="AE274" s="164"/>
      <c r="AF274" s="164">
        <v>300</v>
      </c>
      <c r="AG274" s="164" t="s">
        <v>44</v>
      </c>
      <c r="AH274" s="155">
        <v>42079</v>
      </c>
      <c r="AI274" s="164" t="s">
        <v>258</v>
      </c>
      <c r="AJ274" s="164"/>
    </row>
    <row r="275" spans="1:36" s="84" customFormat="1" ht="39.950000000000003" customHeight="1" x14ac:dyDescent="0.2">
      <c r="A275" s="164">
        <v>41</v>
      </c>
      <c r="B275" s="164">
        <v>104</v>
      </c>
      <c r="C275" s="141">
        <v>42055</v>
      </c>
      <c r="D275" s="158" t="s">
        <v>691</v>
      </c>
      <c r="E275" s="164" t="s">
        <v>692</v>
      </c>
      <c r="F275" s="142" t="s">
        <v>361</v>
      </c>
      <c r="G275" s="134" t="s">
        <v>758</v>
      </c>
      <c r="H275" s="164" t="s">
        <v>123</v>
      </c>
      <c r="I275" s="142">
        <v>0</v>
      </c>
      <c r="J275" s="142"/>
      <c r="K275" s="142" t="s">
        <v>44</v>
      </c>
      <c r="L275" s="159"/>
      <c r="M275" s="218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64" t="s">
        <v>44</v>
      </c>
      <c r="Y275" s="159"/>
      <c r="Z275" s="159"/>
      <c r="AA275" s="159"/>
      <c r="AB275" s="159"/>
      <c r="AC275" s="159"/>
      <c r="AD275" s="159"/>
      <c r="AE275" s="159"/>
      <c r="AF275" s="159"/>
      <c r="AG275" s="159"/>
      <c r="AH275" s="159"/>
      <c r="AI275" s="159"/>
      <c r="AJ275" s="159"/>
    </row>
    <row r="276" spans="1:36" s="84" customFormat="1" ht="39.950000000000003" customHeight="1" x14ac:dyDescent="0.2">
      <c r="A276" s="164">
        <v>42</v>
      </c>
      <c r="B276" s="164">
        <v>133</v>
      </c>
      <c r="C276" s="141">
        <v>42055</v>
      </c>
      <c r="D276" s="158" t="s">
        <v>759</v>
      </c>
      <c r="E276" s="164" t="s">
        <v>760</v>
      </c>
      <c r="F276" s="142" t="s">
        <v>361</v>
      </c>
      <c r="G276" s="141" t="s">
        <v>76</v>
      </c>
      <c r="H276" s="164" t="s">
        <v>77</v>
      </c>
      <c r="I276" s="142">
        <v>100</v>
      </c>
      <c r="J276" s="142"/>
      <c r="K276" s="142" t="s">
        <v>44</v>
      </c>
      <c r="L276" s="142" t="s">
        <v>44</v>
      </c>
      <c r="M276" s="152" t="s">
        <v>143</v>
      </c>
      <c r="N276" s="152"/>
      <c r="O276" s="164" t="s">
        <v>44</v>
      </c>
      <c r="P276" s="164" t="s">
        <v>47</v>
      </c>
      <c r="Q276" s="141" t="s">
        <v>47</v>
      </c>
      <c r="R276" s="164" t="s">
        <v>52</v>
      </c>
      <c r="S276" s="164" t="s">
        <v>52</v>
      </c>
      <c r="T276" s="164"/>
      <c r="U276" s="164"/>
      <c r="V276" s="164" t="s">
        <v>44</v>
      </c>
      <c r="W276" s="164" t="s">
        <v>44</v>
      </c>
      <c r="X276" s="164" t="s">
        <v>44</v>
      </c>
      <c r="Y276" s="164"/>
      <c r="Z276" s="164"/>
      <c r="AA276" s="164"/>
      <c r="AB276" s="164"/>
      <c r="AC276" s="164"/>
      <c r="AD276" s="164"/>
      <c r="AE276" s="164"/>
      <c r="AF276" s="164">
        <v>100</v>
      </c>
      <c r="AG276" s="164" t="s">
        <v>44</v>
      </c>
      <c r="AH276" s="155">
        <v>42079</v>
      </c>
      <c r="AI276" s="164" t="s">
        <v>364</v>
      </c>
      <c r="AJ276" s="164"/>
    </row>
    <row r="278" spans="1:36" s="84" customFormat="1" ht="39.950000000000003" customHeight="1" x14ac:dyDescent="0.2">
      <c r="A278" s="164">
        <v>49</v>
      </c>
      <c r="B278" s="164"/>
      <c r="C278" s="141">
        <v>42061</v>
      </c>
      <c r="D278" s="161" t="s">
        <v>761</v>
      </c>
      <c r="E278" s="164" t="s">
        <v>762</v>
      </c>
      <c r="F278" s="142" t="s">
        <v>361</v>
      </c>
      <c r="G278" s="141" t="s">
        <v>763</v>
      </c>
      <c r="H278" s="164" t="s">
        <v>123</v>
      </c>
      <c r="I278" s="142">
        <v>0</v>
      </c>
      <c r="J278" s="142"/>
      <c r="K278" s="142"/>
      <c r="L278" s="164"/>
      <c r="M278" s="152" t="s">
        <v>47</v>
      </c>
      <c r="N278" s="152"/>
      <c r="O278" s="164"/>
      <c r="P278" s="164"/>
      <c r="Q278" s="141" t="s">
        <v>44</v>
      </c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>
        <v>0</v>
      </c>
      <c r="AG278" s="164" t="s">
        <v>47</v>
      </c>
      <c r="AH278" s="164" t="s">
        <v>47</v>
      </c>
      <c r="AI278" s="164"/>
      <c r="AJ278" s="164"/>
    </row>
    <row r="279" spans="1:36" s="84" customFormat="1" ht="39.950000000000003" customHeight="1" x14ac:dyDescent="0.2">
      <c r="A279" s="164">
        <v>50</v>
      </c>
      <c r="B279" s="164">
        <v>144</v>
      </c>
      <c r="C279" s="141">
        <v>42062</v>
      </c>
      <c r="D279" s="157" t="s">
        <v>764</v>
      </c>
      <c r="E279" s="164" t="s">
        <v>765</v>
      </c>
      <c r="F279" s="142" t="s">
        <v>163</v>
      </c>
      <c r="G279" s="141" t="s">
        <v>766</v>
      </c>
      <c r="H279" s="164" t="s">
        <v>123</v>
      </c>
      <c r="I279" s="142">
        <v>0</v>
      </c>
      <c r="J279" s="142"/>
      <c r="K279" s="142" t="s">
        <v>44</v>
      </c>
      <c r="L279" s="164" t="s">
        <v>44</v>
      </c>
      <c r="M279" s="152" t="s">
        <v>47</v>
      </c>
      <c r="N279" s="152"/>
      <c r="O279" s="164"/>
      <c r="P279" s="164"/>
      <c r="Q279" s="141" t="s">
        <v>44</v>
      </c>
      <c r="R279" s="164" t="s">
        <v>52</v>
      </c>
      <c r="S279" s="164" t="s">
        <v>242</v>
      </c>
      <c r="T279" s="164"/>
      <c r="U279" s="164"/>
      <c r="V279" s="164" t="s">
        <v>59</v>
      </c>
      <c r="W279" s="164" t="s">
        <v>59</v>
      </c>
      <c r="X279" s="164"/>
      <c r="Y279" s="164"/>
      <c r="Z279" s="164"/>
      <c r="AA279" s="164"/>
      <c r="AB279" s="164"/>
      <c r="AC279" s="164"/>
      <c r="AD279" s="164"/>
      <c r="AE279" s="164"/>
      <c r="AF279" s="164">
        <v>0</v>
      </c>
      <c r="AG279" s="164" t="s">
        <v>47</v>
      </c>
      <c r="AH279" s="164" t="s">
        <v>47</v>
      </c>
      <c r="AI279" s="164"/>
      <c r="AJ279" s="164"/>
    </row>
    <row r="280" spans="1:36" s="84" customFormat="1" ht="39.950000000000003" customHeight="1" x14ac:dyDescent="0.2">
      <c r="A280" s="164">
        <v>52</v>
      </c>
      <c r="B280" s="164">
        <v>181</v>
      </c>
      <c r="C280" s="141">
        <v>42062</v>
      </c>
      <c r="D280" s="157" t="s">
        <v>767</v>
      </c>
      <c r="E280" s="164" t="s">
        <v>768</v>
      </c>
      <c r="F280" s="142" t="s">
        <v>163</v>
      </c>
      <c r="G280" s="141" t="s">
        <v>769</v>
      </c>
      <c r="H280" s="164" t="s">
        <v>396</v>
      </c>
      <c r="I280" s="142">
        <v>0</v>
      </c>
      <c r="J280" s="137" t="s">
        <v>770</v>
      </c>
      <c r="K280" s="142" t="s">
        <v>44</v>
      </c>
      <c r="L280" s="164" t="s">
        <v>44</v>
      </c>
      <c r="M280" s="152" t="s">
        <v>47</v>
      </c>
      <c r="N280" s="152"/>
      <c r="O280" s="164"/>
      <c r="P280" s="164" t="s">
        <v>47</v>
      </c>
      <c r="Q280" s="141" t="s">
        <v>44</v>
      </c>
      <c r="R280" s="164" t="s">
        <v>52</v>
      </c>
      <c r="S280" s="164" t="s">
        <v>52</v>
      </c>
      <c r="T280" s="164"/>
      <c r="U280" s="164"/>
      <c r="V280" s="164" t="s">
        <v>44</v>
      </c>
      <c r="W280" s="164" t="s">
        <v>47</v>
      </c>
      <c r="X280" s="164"/>
      <c r="Y280" s="164"/>
      <c r="Z280" s="164"/>
      <c r="AA280" s="164"/>
      <c r="AB280" s="164"/>
      <c r="AC280" s="164"/>
      <c r="AD280" s="164"/>
      <c r="AE280" s="164"/>
      <c r="AF280" s="164">
        <v>0</v>
      </c>
      <c r="AG280" s="164" t="s">
        <v>47</v>
      </c>
      <c r="AH280" s="164" t="s">
        <v>47</v>
      </c>
      <c r="AI280" s="164"/>
      <c r="AJ280" s="164"/>
    </row>
    <row r="281" spans="1:36" s="84" customFormat="1" ht="39.950000000000003" customHeight="1" x14ac:dyDescent="0.2">
      <c r="A281" s="164">
        <v>55</v>
      </c>
      <c r="B281" s="164">
        <v>170</v>
      </c>
      <c r="C281" s="141">
        <v>42062</v>
      </c>
      <c r="D281" s="161" t="s">
        <v>771</v>
      </c>
      <c r="E281" s="164" t="s">
        <v>772</v>
      </c>
      <c r="F281" s="142" t="s">
        <v>361</v>
      </c>
      <c r="G281" s="141" t="s">
        <v>773</v>
      </c>
      <c r="H281" s="164" t="s">
        <v>43</v>
      </c>
      <c r="I281" s="142">
        <v>0</v>
      </c>
      <c r="J281" s="142"/>
      <c r="K281" s="142" t="s">
        <v>44</v>
      </c>
      <c r="L281" s="164" t="s">
        <v>44</v>
      </c>
      <c r="M281" s="152" t="s">
        <v>47</v>
      </c>
      <c r="N281" s="152"/>
      <c r="O281" s="164"/>
      <c r="P281" s="164"/>
      <c r="Q281" s="141" t="s">
        <v>44</v>
      </c>
      <c r="R281" s="164" t="s">
        <v>44</v>
      </c>
      <c r="S281" s="160" t="s">
        <v>44</v>
      </c>
      <c r="T281" s="164"/>
      <c r="U281" s="164"/>
      <c r="V281" s="164" t="s">
        <v>59</v>
      </c>
      <c r="W281" s="164" t="s">
        <v>59</v>
      </c>
      <c r="X281" s="164" t="s">
        <v>47</v>
      </c>
      <c r="Y281" s="164"/>
      <c r="Z281" s="164"/>
      <c r="AA281" s="164"/>
      <c r="AB281" s="164"/>
      <c r="AC281" s="164"/>
      <c r="AD281" s="164"/>
      <c r="AE281" s="164"/>
      <c r="AF281" s="164">
        <v>0</v>
      </c>
      <c r="AG281" s="164" t="s">
        <v>47</v>
      </c>
      <c r="AH281" s="164" t="s">
        <v>47</v>
      </c>
      <c r="AI281" s="164"/>
      <c r="AJ281" s="164"/>
    </row>
    <row r="282" spans="1:36" s="84" customFormat="1" ht="39.950000000000003" customHeight="1" x14ac:dyDescent="0.2">
      <c r="A282" s="164">
        <v>56</v>
      </c>
      <c r="B282" s="164"/>
      <c r="C282" s="141">
        <v>42064</v>
      </c>
      <c r="D282" s="161" t="s">
        <v>774</v>
      </c>
      <c r="E282" s="128" t="s">
        <v>466</v>
      </c>
      <c r="F282" s="142" t="s">
        <v>412</v>
      </c>
      <c r="G282" s="141" t="s">
        <v>77</v>
      </c>
      <c r="H282" s="164" t="s">
        <v>77</v>
      </c>
      <c r="I282" s="142">
        <v>100</v>
      </c>
      <c r="J282" s="142"/>
      <c r="K282" s="128" t="s">
        <v>52</v>
      </c>
      <c r="L282" s="128" t="s">
        <v>52</v>
      </c>
      <c r="M282" s="152"/>
      <c r="N282" s="152"/>
      <c r="O282" s="164"/>
      <c r="P282" s="164"/>
      <c r="Q282" s="141" t="s">
        <v>44</v>
      </c>
      <c r="R282" s="164" t="s">
        <v>52</v>
      </c>
      <c r="S282" s="164" t="s">
        <v>52</v>
      </c>
      <c r="T282" s="164"/>
      <c r="U282" s="164"/>
      <c r="V282" s="164" t="s">
        <v>775</v>
      </c>
      <c r="W282" s="164" t="s">
        <v>44</v>
      </c>
      <c r="X282" s="164" t="s">
        <v>44</v>
      </c>
      <c r="Y282" s="164"/>
      <c r="Z282" s="164"/>
      <c r="AA282" s="164"/>
      <c r="AB282" s="164"/>
      <c r="AC282" s="164"/>
      <c r="AD282" s="164"/>
      <c r="AE282" s="164"/>
      <c r="AF282" s="164">
        <v>100</v>
      </c>
      <c r="AG282" s="128" t="s">
        <v>52</v>
      </c>
      <c r="AH282" s="155"/>
      <c r="AI282" s="164" t="s">
        <v>258</v>
      </c>
      <c r="AJ282" s="164"/>
    </row>
    <row r="283" spans="1:36" s="84" customFormat="1" ht="39.950000000000003" customHeight="1" x14ac:dyDescent="0.2">
      <c r="A283" s="164">
        <v>59</v>
      </c>
      <c r="B283" s="164">
        <v>188</v>
      </c>
      <c r="C283" s="141">
        <v>42066</v>
      </c>
      <c r="D283" s="158" t="s">
        <v>776</v>
      </c>
      <c r="E283" s="164" t="s">
        <v>777</v>
      </c>
      <c r="F283" s="142" t="s">
        <v>126</v>
      </c>
      <c r="G283" s="141" t="s">
        <v>122</v>
      </c>
      <c r="H283" s="164" t="s">
        <v>123</v>
      </c>
      <c r="I283" s="142">
        <v>200</v>
      </c>
      <c r="J283" s="142"/>
      <c r="K283" s="142" t="s">
        <v>44</v>
      </c>
      <c r="L283" s="142" t="s">
        <v>44</v>
      </c>
      <c r="M283" s="152" t="s">
        <v>143</v>
      </c>
      <c r="N283" s="152"/>
      <c r="O283" s="164" t="s">
        <v>52</v>
      </c>
      <c r="P283" s="164" t="s">
        <v>47</v>
      </c>
      <c r="Q283" s="141" t="s">
        <v>44</v>
      </c>
      <c r="R283" s="164" t="s">
        <v>52</v>
      </c>
      <c r="S283" s="164" t="s">
        <v>52</v>
      </c>
      <c r="T283" s="164"/>
      <c r="U283" s="164"/>
      <c r="V283" s="164" t="s">
        <v>44</v>
      </c>
      <c r="W283" s="164" t="s">
        <v>44</v>
      </c>
      <c r="X283" s="164" t="s">
        <v>44</v>
      </c>
      <c r="Y283" s="164"/>
      <c r="Z283" s="164"/>
      <c r="AA283" s="164"/>
      <c r="AB283" s="164"/>
      <c r="AC283" s="164"/>
      <c r="AD283" s="164"/>
      <c r="AE283" s="164"/>
      <c r="AF283" s="164">
        <v>200</v>
      </c>
      <c r="AG283" s="164" t="s">
        <v>44</v>
      </c>
      <c r="AH283" s="155">
        <v>42079</v>
      </c>
      <c r="AI283" s="164" t="s">
        <v>374</v>
      </c>
      <c r="AJ283" s="164"/>
    </row>
    <row r="284" spans="1:36" s="84" customFormat="1" ht="39.950000000000003" customHeight="1" x14ac:dyDescent="0.2">
      <c r="A284" s="164">
        <v>60</v>
      </c>
      <c r="B284" s="164">
        <v>186</v>
      </c>
      <c r="C284" s="141">
        <v>42097</v>
      </c>
      <c r="D284" s="158" t="s">
        <v>778</v>
      </c>
      <c r="E284" s="164" t="s">
        <v>779</v>
      </c>
      <c r="F284" s="142" t="s">
        <v>361</v>
      </c>
      <c r="G284" s="141" t="s">
        <v>77</v>
      </c>
      <c r="H284" s="164" t="s">
        <v>77</v>
      </c>
      <c r="I284" s="142">
        <v>100</v>
      </c>
      <c r="J284" s="142"/>
      <c r="K284" s="142" t="s">
        <v>44</v>
      </c>
      <c r="L284" s="164" t="s">
        <v>44</v>
      </c>
      <c r="M284" s="152" t="s">
        <v>143</v>
      </c>
      <c r="N284" s="152"/>
      <c r="O284" s="164" t="s">
        <v>52</v>
      </c>
      <c r="P284" s="164" t="s">
        <v>47</v>
      </c>
      <c r="Q284" s="141" t="s">
        <v>44</v>
      </c>
      <c r="R284" s="164" t="s">
        <v>52</v>
      </c>
      <c r="S284" s="164" t="s">
        <v>52</v>
      </c>
      <c r="T284" s="164"/>
      <c r="U284" s="164"/>
      <c r="V284" s="164" t="s">
        <v>44</v>
      </c>
      <c r="W284" s="164" t="s">
        <v>44</v>
      </c>
      <c r="X284" s="164" t="s">
        <v>44</v>
      </c>
      <c r="Y284" s="164"/>
      <c r="Z284" s="164"/>
      <c r="AA284" s="164"/>
      <c r="AB284" s="164"/>
      <c r="AC284" s="164"/>
      <c r="AD284" s="164"/>
      <c r="AE284" s="164"/>
      <c r="AF284" s="164">
        <v>1000</v>
      </c>
      <c r="AG284" s="164" t="s">
        <v>44</v>
      </c>
      <c r="AH284" s="155">
        <v>42079</v>
      </c>
      <c r="AI284" s="164" t="s">
        <v>364</v>
      </c>
      <c r="AJ284" s="164"/>
    </row>
    <row r="286" spans="1:36" s="84" customFormat="1" ht="39.950000000000003" customHeight="1" x14ac:dyDescent="0.2">
      <c r="A286" s="164">
        <v>62</v>
      </c>
      <c r="B286" s="164">
        <v>85</v>
      </c>
      <c r="C286" s="141">
        <v>42097</v>
      </c>
      <c r="D286" s="157" t="s">
        <v>780</v>
      </c>
      <c r="E286" s="164" t="s">
        <v>781</v>
      </c>
      <c r="F286" s="142" t="s">
        <v>41</v>
      </c>
      <c r="G286" s="141" t="s">
        <v>782</v>
      </c>
      <c r="H286" s="164" t="s">
        <v>123</v>
      </c>
      <c r="I286" s="142">
        <v>0</v>
      </c>
      <c r="J286" s="142"/>
      <c r="K286" s="164" t="s">
        <v>47</v>
      </c>
      <c r="L286" s="164" t="s">
        <v>44</v>
      </c>
      <c r="M286" s="152" t="s">
        <v>47</v>
      </c>
      <c r="N286" s="152"/>
      <c r="O286" s="164"/>
      <c r="P286" s="164"/>
      <c r="Q286" s="141" t="s">
        <v>44</v>
      </c>
      <c r="R286" s="164"/>
      <c r="S286" s="164" t="s">
        <v>52</v>
      </c>
      <c r="T286" s="164"/>
      <c r="U286" s="164"/>
      <c r="V286" s="164" t="s">
        <v>783</v>
      </c>
      <c r="W286" s="164" t="s">
        <v>783</v>
      </c>
      <c r="X286" s="164" t="s">
        <v>2837</v>
      </c>
      <c r="Y286" s="164"/>
      <c r="Z286" s="164"/>
      <c r="AA286" s="164"/>
      <c r="AB286" s="164"/>
      <c r="AC286" s="164"/>
      <c r="AD286" s="164"/>
      <c r="AE286" s="164"/>
      <c r="AF286" s="164">
        <v>0</v>
      </c>
      <c r="AG286" s="164" t="s">
        <v>47</v>
      </c>
      <c r="AH286" s="164" t="s">
        <v>47</v>
      </c>
      <c r="AI286" s="164"/>
      <c r="AJ286" s="164"/>
    </row>
    <row r="287" spans="1:36" s="84" customFormat="1" ht="39.950000000000003" customHeight="1" x14ac:dyDescent="0.2">
      <c r="A287" s="164">
        <v>66</v>
      </c>
      <c r="B287" s="164">
        <v>189</v>
      </c>
      <c r="C287" s="141">
        <v>42098</v>
      </c>
      <c r="D287" s="157" t="s">
        <v>784</v>
      </c>
      <c r="E287" s="164" t="s">
        <v>785</v>
      </c>
      <c r="F287" s="142" t="s">
        <v>361</v>
      </c>
      <c r="G287" s="141" t="s">
        <v>786</v>
      </c>
      <c r="H287" s="164"/>
      <c r="I287" s="142">
        <v>0</v>
      </c>
      <c r="J287" s="142"/>
      <c r="K287" s="142"/>
      <c r="L287" s="164"/>
      <c r="M287" s="152" t="s">
        <v>47</v>
      </c>
      <c r="N287" s="152"/>
      <c r="O287" s="164"/>
      <c r="P287" s="164"/>
      <c r="Q287" s="141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55"/>
      <c r="AI287" s="164"/>
      <c r="AJ287" s="164"/>
    </row>
    <row r="288" spans="1:36" s="84" customFormat="1" ht="39.950000000000003" customHeight="1" x14ac:dyDescent="0.2">
      <c r="A288" s="164">
        <v>67</v>
      </c>
      <c r="B288" s="164">
        <v>190</v>
      </c>
      <c r="C288" s="141">
        <v>42098</v>
      </c>
      <c r="D288" s="157" t="s">
        <v>787</v>
      </c>
      <c r="E288" s="164" t="s">
        <v>788</v>
      </c>
      <c r="F288" s="142" t="s">
        <v>361</v>
      </c>
      <c r="G288" s="141" t="s">
        <v>789</v>
      </c>
      <c r="H288" s="164"/>
      <c r="I288" s="142">
        <v>0</v>
      </c>
      <c r="J288" s="142"/>
      <c r="K288" s="142"/>
      <c r="L288" s="164"/>
      <c r="M288" s="152" t="s">
        <v>47</v>
      </c>
      <c r="N288" s="152"/>
      <c r="O288" s="164"/>
      <c r="P288" s="164"/>
      <c r="Q288" s="141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55"/>
      <c r="AI288" s="164"/>
      <c r="AJ288" s="164"/>
    </row>
    <row r="289" spans="1:35" s="84" customFormat="1" ht="39.950000000000003" customHeight="1" x14ac:dyDescent="0.2">
      <c r="A289" s="164">
        <v>68</v>
      </c>
      <c r="B289" s="164">
        <v>191</v>
      </c>
      <c r="C289" s="141">
        <v>42098</v>
      </c>
      <c r="D289" s="157" t="s">
        <v>722</v>
      </c>
      <c r="E289" s="164" t="s">
        <v>723</v>
      </c>
      <c r="F289" s="142" t="s">
        <v>361</v>
      </c>
      <c r="G289" s="141" t="s">
        <v>724</v>
      </c>
      <c r="H289" s="164"/>
      <c r="I289" s="142">
        <v>0</v>
      </c>
      <c r="J289" s="142"/>
      <c r="K289" s="142"/>
      <c r="L289" s="164"/>
      <c r="M289" s="152" t="s">
        <v>47</v>
      </c>
      <c r="N289" s="152"/>
      <c r="O289" s="164"/>
      <c r="P289" s="164"/>
      <c r="Q289" s="141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55"/>
      <c r="AI289" s="164"/>
    </row>
    <row r="290" spans="1:35" s="84" customFormat="1" ht="39.950000000000003" customHeight="1" x14ac:dyDescent="0.2">
      <c r="A290" s="164">
        <v>69</v>
      </c>
      <c r="B290" s="164">
        <v>193</v>
      </c>
      <c r="C290" s="141">
        <v>42233</v>
      </c>
      <c r="D290" s="157" t="s">
        <v>790</v>
      </c>
      <c r="E290" s="164" t="s">
        <v>791</v>
      </c>
      <c r="F290" s="142" t="s">
        <v>361</v>
      </c>
      <c r="G290" s="141" t="s">
        <v>792</v>
      </c>
      <c r="H290" s="164"/>
      <c r="I290" s="142">
        <v>0</v>
      </c>
      <c r="J290" s="142"/>
      <c r="K290" s="142"/>
      <c r="L290" s="164"/>
      <c r="M290" s="152" t="s">
        <v>47</v>
      </c>
      <c r="N290" s="152"/>
      <c r="O290" s="164"/>
      <c r="P290" s="164"/>
      <c r="Q290" s="141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55"/>
      <c r="AI290" s="164"/>
    </row>
    <row r="291" spans="1:35" s="84" customFormat="1" ht="39.950000000000003" customHeight="1" x14ac:dyDescent="0.2">
      <c r="A291" s="164">
        <v>70</v>
      </c>
      <c r="B291" s="164">
        <v>194</v>
      </c>
      <c r="C291" s="141">
        <v>42233</v>
      </c>
      <c r="D291" s="157" t="s">
        <v>793</v>
      </c>
      <c r="E291" s="164" t="s">
        <v>794</v>
      </c>
      <c r="F291" s="142" t="s">
        <v>361</v>
      </c>
      <c r="G291" s="141" t="s">
        <v>795</v>
      </c>
      <c r="H291" s="164"/>
      <c r="I291" s="142">
        <v>0</v>
      </c>
      <c r="J291" s="142"/>
      <c r="K291" s="142"/>
      <c r="L291" s="164"/>
      <c r="M291" s="152" t="s">
        <v>47</v>
      </c>
      <c r="N291" s="152"/>
      <c r="O291" s="164"/>
      <c r="P291" s="164"/>
      <c r="Q291" s="141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55"/>
      <c r="AI291" s="164"/>
    </row>
    <row r="292" spans="1:35" s="84" customFormat="1" ht="39.950000000000003" customHeight="1" x14ac:dyDescent="0.2">
      <c r="A292" s="164">
        <v>71</v>
      </c>
      <c r="B292" s="164">
        <v>195</v>
      </c>
      <c r="C292" s="141">
        <v>42233</v>
      </c>
      <c r="D292" s="157" t="s">
        <v>550</v>
      </c>
      <c r="E292" s="164" t="s">
        <v>551</v>
      </c>
      <c r="F292" s="142" t="s">
        <v>361</v>
      </c>
      <c r="G292" s="141" t="s">
        <v>552</v>
      </c>
      <c r="H292" s="164"/>
      <c r="I292" s="142">
        <v>0</v>
      </c>
      <c r="J292" s="142"/>
      <c r="K292" s="142"/>
      <c r="L292" s="164"/>
      <c r="M292" s="152" t="s">
        <v>47</v>
      </c>
      <c r="N292" s="152"/>
      <c r="O292" s="164"/>
      <c r="P292" s="164"/>
      <c r="Q292" s="141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55"/>
      <c r="AI292" s="164"/>
    </row>
    <row r="293" spans="1:35" s="84" customFormat="1" ht="39.950000000000003" customHeight="1" x14ac:dyDescent="0.2">
      <c r="A293" s="164">
        <v>72</v>
      </c>
      <c r="B293" s="164">
        <v>196</v>
      </c>
      <c r="C293" s="141">
        <v>42233</v>
      </c>
      <c r="D293" s="157" t="s">
        <v>796</v>
      </c>
      <c r="E293" s="164" t="s">
        <v>797</v>
      </c>
      <c r="F293" s="142" t="s">
        <v>361</v>
      </c>
      <c r="G293" s="141" t="s">
        <v>798</v>
      </c>
      <c r="H293" s="164"/>
      <c r="I293" s="142">
        <v>0</v>
      </c>
      <c r="J293" s="142"/>
      <c r="K293" s="142"/>
      <c r="L293" s="164"/>
      <c r="M293" s="152" t="s">
        <v>47</v>
      </c>
      <c r="N293" s="152"/>
      <c r="O293" s="164"/>
      <c r="P293" s="164"/>
      <c r="Q293" s="141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55"/>
      <c r="AI293" s="164"/>
    </row>
    <row r="294" spans="1:35" s="84" customFormat="1" ht="39.950000000000003" customHeight="1" x14ac:dyDescent="0.2">
      <c r="A294" s="164">
        <v>73</v>
      </c>
      <c r="B294" s="164">
        <v>196</v>
      </c>
      <c r="C294" s="141">
        <v>42233</v>
      </c>
      <c r="D294" s="157" t="s">
        <v>796</v>
      </c>
      <c r="E294" s="164" t="s">
        <v>797</v>
      </c>
      <c r="F294" s="142" t="s">
        <v>361</v>
      </c>
      <c r="G294" s="141" t="s">
        <v>799</v>
      </c>
      <c r="H294" s="164"/>
      <c r="I294" s="142">
        <v>0</v>
      </c>
      <c r="J294" s="142"/>
      <c r="K294" s="142"/>
      <c r="L294" s="164"/>
      <c r="M294" s="152" t="s">
        <v>47</v>
      </c>
      <c r="N294" s="152"/>
      <c r="O294" s="164"/>
      <c r="P294" s="164"/>
      <c r="Q294" s="141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55"/>
      <c r="AI294" s="164"/>
    </row>
    <row r="295" spans="1:35" s="84" customFormat="1" ht="39.950000000000003" customHeight="1" x14ac:dyDescent="0.2">
      <c r="A295" s="164">
        <v>74</v>
      </c>
      <c r="B295" s="164">
        <v>196</v>
      </c>
      <c r="C295" s="141">
        <v>42233</v>
      </c>
      <c r="D295" s="157" t="s">
        <v>796</v>
      </c>
      <c r="E295" s="164" t="s">
        <v>797</v>
      </c>
      <c r="F295" s="142" t="s">
        <v>361</v>
      </c>
      <c r="G295" s="141" t="s">
        <v>800</v>
      </c>
      <c r="H295" s="164"/>
      <c r="I295" s="142">
        <v>0</v>
      </c>
      <c r="J295" s="142"/>
      <c r="K295" s="142"/>
      <c r="L295" s="164"/>
      <c r="M295" s="152" t="s">
        <v>47</v>
      </c>
      <c r="N295" s="152"/>
      <c r="O295" s="164"/>
      <c r="P295" s="164"/>
      <c r="Q295" s="141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164"/>
      <c r="AH295" s="155"/>
      <c r="AI295" s="164"/>
    </row>
    <row r="296" spans="1:35" s="84" customFormat="1" ht="39.950000000000003" customHeight="1" x14ac:dyDescent="0.2">
      <c r="A296" s="164">
        <v>75</v>
      </c>
      <c r="B296" s="164">
        <v>111</v>
      </c>
      <c r="C296" s="141">
        <v>42233</v>
      </c>
      <c r="D296" s="157" t="s">
        <v>557</v>
      </c>
      <c r="E296" s="164" t="s">
        <v>558</v>
      </c>
      <c r="F296" s="142" t="s">
        <v>361</v>
      </c>
      <c r="G296" s="141" t="s">
        <v>801</v>
      </c>
      <c r="H296" s="164"/>
      <c r="I296" s="142">
        <v>0</v>
      </c>
      <c r="J296" s="142"/>
      <c r="K296" s="142"/>
      <c r="L296" s="164"/>
      <c r="M296" s="152" t="s">
        <v>47</v>
      </c>
      <c r="N296" s="152"/>
      <c r="O296" s="164"/>
      <c r="P296" s="164"/>
      <c r="Q296" s="141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55"/>
      <c r="AI296" s="164"/>
    </row>
    <row r="297" spans="1:35" s="84" customFormat="1" ht="39.950000000000003" customHeight="1" x14ac:dyDescent="0.2">
      <c r="A297" s="164">
        <v>76</v>
      </c>
      <c r="B297" s="164">
        <v>260</v>
      </c>
      <c r="C297" s="141">
        <v>42233</v>
      </c>
      <c r="D297" s="157" t="s">
        <v>802</v>
      </c>
      <c r="E297" s="164" t="s">
        <v>803</v>
      </c>
      <c r="F297" s="142" t="s">
        <v>361</v>
      </c>
      <c r="G297" s="141" t="s">
        <v>804</v>
      </c>
      <c r="H297" s="164"/>
      <c r="I297" s="142">
        <v>0</v>
      </c>
      <c r="J297" s="142"/>
      <c r="K297" s="142"/>
      <c r="L297" s="164"/>
      <c r="M297" s="152" t="s">
        <v>47</v>
      </c>
      <c r="N297" s="152"/>
      <c r="O297" s="164"/>
      <c r="P297" s="164"/>
      <c r="Q297" s="141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55"/>
      <c r="AI297" s="164"/>
    </row>
    <row r="298" spans="1:35" s="84" customFormat="1" ht="39.950000000000003" customHeight="1" x14ac:dyDescent="0.2">
      <c r="A298" s="164">
        <v>77</v>
      </c>
      <c r="B298" s="164">
        <v>115</v>
      </c>
      <c r="C298" s="141">
        <v>41698</v>
      </c>
      <c r="D298" s="157" t="s">
        <v>562</v>
      </c>
      <c r="E298" s="141" t="s">
        <v>563</v>
      </c>
      <c r="F298" s="142" t="s">
        <v>361</v>
      </c>
      <c r="G298" s="164" t="s">
        <v>805</v>
      </c>
      <c r="H298" s="164"/>
      <c r="I298" s="142">
        <v>0</v>
      </c>
      <c r="J298" s="142"/>
      <c r="K298" s="142"/>
      <c r="L298" s="164"/>
      <c r="M298" s="152" t="s">
        <v>47</v>
      </c>
      <c r="N298" s="152"/>
      <c r="O298" s="164"/>
      <c r="P298" s="164"/>
      <c r="Q298" s="141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</row>
    <row r="299" spans="1:35" s="84" customFormat="1" ht="39.950000000000003" customHeight="1" x14ac:dyDescent="0.2">
      <c r="A299" s="164">
        <v>78</v>
      </c>
      <c r="B299" s="164">
        <v>110</v>
      </c>
      <c r="C299" s="141">
        <v>42233</v>
      </c>
      <c r="D299" s="157" t="s">
        <v>568</v>
      </c>
      <c r="E299" s="164" t="s">
        <v>569</v>
      </c>
      <c r="F299" s="142" t="s">
        <v>361</v>
      </c>
      <c r="G299" s="141" t="s">
        <v>806</v>
      </c>
      <c r="H299" s="164"/>
      <c r="I299" s="142">
        <v>0</v>
      </c>
      <c r="J299" s="142"/>
      <c r="K299" s="142"/>
      <c r="L299" s="164"/>
      <c r="M299" s="152" t="s">
        <v>47</v>
      </c>
      <c r="N299" s="152"/>
      <c r="O299" s="164"/>
      <c r="P299" s="164"/>
      <c r="Q299" s="141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55"/>
      <c r="AI299" s="164"/>
    </row>
    <row r="300" spans="1:35" s="84" customFormat="1" ht="39.950000000000003" customHeight="1" x14ac:dyDescent="0.2">
      <c r="A300" s="164">
        <v>79</v>
      </c>
      <c r="B300" s="164">
        <v>109</v>
      </c>
      <c r="C300" s="141">
        <v>42233</v>
      </c>
      <c r="D300" s="157" t="s">
        <v>571</v>
      </c>
      <c r="E300" s="164" t="s">
        <v>572</v>
      </c>
      <c r="F300" s="142" t="s">
        <v>361</v>
      </c>
      <c r="G300" s="141" t="s">
        <v>807</v>
      </c>
      <c r="H300" s="164"/>
      <c r="I300" s="142">
        <v>0</v>
      </c>
      <c r="J300" s="142"/>
      <c r="K300" s="142"/>
      <c r="L300" s="164"/>
      <c r="M300" s="152" t="s">
        <v>47</v>
      </c>
      <c r="N300" s="152"/>
      <c r="O300" s="164"/>
      <c r="P300" s="164"/>
      <c r="Q300" s="141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55"/>
      <c r="AI300" s="164"/>
    </row>
    <row r="301" spans="1:35" s="84" customFormat="1" ht="39.950000000000003" customHeight="1" x14ac:dyDescent="0.2">
      <c r="A301" s="164">
        <v>80</v>
      </c>
      <c r="B301" s="164">
        <v>197</v>
      </c>
      <c r="C301" s="141">
        <v>42233</v>
      </c>
      <c r="D301" s="157" t="s">
        <v>574</v>
      </c>
      <c r="E301" s="164" t="s">
        <v>575</v>
      </c>
      <c r="F301" s="142" t="s">
        <v>361</v>
      </c>
      <c r="G301" s="141" t="s">
        <v>576</v>
      </c>
      <c r="H301" s="164"/>
      <c r="I301" s="142">
        <v>0</v>
      </c>
      <c r="J301" s="142"/>
      <c r="K301" s="142"/>
      <c r="L301" s="164"/>
      <c r="M301" s="152" t="s">
        <v>47</v>
      </c>
      <c r="N301" s="152"/>
      <c r="O301" s="164"/>
      <c r="P301" s="164"/>
      <c r="Q301" s="141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55"/>
      <c r="AI301" s="164"/>
    </row>
    <row r="302" spans="1:35" s="84" customFormat="1" ht="39.950000000000003" customHeight="1" x14ac:dyDescent="0.2">
      <c r="A302" s="164">
        <v>81</v>
      </c>
      <c r="B302" s="164">
        <v>198</v>
      </c>
      <c r="C302" s="141">
        <v>42233</v>
      </c>
      <c r="D302" s="157" t="s">
        <v>808</v>
      </c>
      <c r="E302" s="164" t="s">
        <v>809</v>
      </c>
      <c r="F302" s="142" t="s">
        <v>361</v>
      </c>
      <c r="G302" s="141" t="s">
        <v>810</v>
      </c>
      <c r="H302" s="164"/>
      <c r="I302" s="142">
        <v>0</v>
      </c>
      <c r="J302" s="142"/>
      <c r="K302" s="142"/>
      <c r="L302" s="164"/>
      <c r="M302" s="152" t="s">
        <v>47</v>
      </c>
      <c r="N302" s="152"/>
      <c r="O302" s="164"/>
      <c r="P302" s="164"/>
      <c r="Q302" s="141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55"/>
      <c r="AI302" s="164"/>
    </row>
    <row r="303" spans="1:35" s="84" customFormat="1" ht="39.950000000000003" customHeight="1" x14ac:dyDescent="0.2">
      <c r="A303" s="164">
        <v>82</v>
      </c>
      <c r="B303" s="164">
        <v>199</v>
      </c>
      <c r="C303" s="141">
        <v>42233</v>
      </c>
      <c r="D303" s="157" t="s">
        <v>583</v>
      </c>
      <c r="E303" s="164"/>
      <c r="F303" s="142" t="s">
        <v>361</v>
      </c>
      <c r="G303" s="141" t="s">
        <v>811</v>
      </c>
      <c r="H303" s="164"/>
      <c r="I303" s="142">
        <v>0</v>
      </c>
      <c r="J303" s="142"/>
      <c r="K303" s="142"/>
      <c r="L303" s="164"/>
      <c r="M303" s="152" t="s">
        <v>47</v>
      </c>
      <c r="N303" s="152"/>
      <c r="O303" s="164"/>
      <c r="P303" s="164"/>
      <c r="Q303" s="141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55"/>
      <c r="AI303" s="164"/>
    </row>
    <row r="304" spans="1:35" s="84" customFormat="1" ht="39.950000000000003" customHeight="1" x14ac:dyDescent="0.2">
      <c r="A304" s="164">
        <v>83</v>
      </c>
      <c r="B304" s="164">
        <v>200</v>
      </c>
      <c r="C304" s="141">
        <v>42233</v>
      </c>
      <c r="D304" s="157" t="s">
        <v>585</v>
      </c>
      <c r="E304" s="164"/>
      <c r="F304" s="142" t="s">
        <v>361</v>
      </c>
      <c r="G304" s="141" t="s">
        <v>586</v>
      </c>
      <c r="H304" s="164"/>
      <c r="I304" s="142">
        <v>0</v>
      </c>
      <c r="J304" s="142"/>
      <c r="K304" s="142"/>
      <c r="L304" s="164"/>
      <c r="M304" s="152" t="s">
        <v>47</v>
      </c>
      <c r="N304" s="152"/>
      <c r="O304" s="164"/>
      <c r="P304" s="164"/>
      <c r="Q304" s="141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55"/>
      <c r="AI304" s="164"/>
    </row>
    <row r="305" spans="1:34" s="84" customFormat="1" ht="51" x14ac:dyDescent="0.2">
      <c r="A305" s="164">
        <v>84</v>
      </c>
      <c r="B305" s="164">
        <v>143</v>
      </c>
      <c r="C305" s="141">
        <v>42233</v>
      </c>
      <c r="D305" s="157" t="s">
        <v>587</v>
      </c>
      <c r="E305" s="164"/>
      <c r="F305" s="142" t="s">
        <v>361</v>
      </c>
      <c r="G305" s="141" t="s">
        <v>812</v>
      </c>
      <c r="H305" s="164"/>
      <c r="I305" s="142">
        <v>0</v>
      </c>
      <c r="J305" s="142"/>
      <c r="K305" s="142"/>
      <c r="L305" s="164"/>
      <c r="M305" s="152" t="s">
        <v>47</v>
      </c>
      <c r="N305" s="152"/>
      <c r="O305" s="164"/>
      <c r="P305" s="164"/>
      <c r="Q305" s="141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55"/>
    </row>
    <row r="306" spans="1:34" s="84" customFormat="1" ht="39.950000000000003" customHeight="1" x14ac:dyDescent="0.2">
      <c r="A306" s="164">
        <v>85</v>
      </c>
      <c r="B306" s="164">
        <v>201</v>
      </c>
      <c r="C306" s="141">
        <v>42233</v>
      </c>
      <c r="D306" s="157" t="s">
        <v>813</v>
      </c>
      <c r="E306" s="164" t="s">
        <v>814</v>
      </c>
      <c r="F306" s="142" t="s">
        <v>361</v>
      </c>
      <c r="G306" s="141" t="s">
        <v>815</v>
      </c>
      <c r="H306" s="164"/>
      <c r="I306" s="142">
        <v>0</v>
      </c>
      <c r="J306" s="142"/>
      <c r="K306" s="142"/>
      <c r="L306" s="164"/>
      <c r="M306" s="152" t="s">
        <v>47</v>
      </c>
      <c r="N306" s="152"/>
      <c r="O306" s="164"/>
      <c r="P306" s="164"/>
      <c r="Q306" s="141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55"/>
    </row>
    <row r="307" spans="1:34" s="84" customFormat="1" ht="39.950000000000003" customHeight="1" x14ac:dyDescent="0.2">
      <c r="A307" s="164">
        <v>86</v>
      </c>
      <c r="B307" s="164">
        <v>202</v>
      </c>
      <c r="C307" s="141">
        <v>42233</v>
      </c>
      <c r="D307" s="157" t="s">
        <v>593</v>
      </c>
      <c r="E307" s="164" t="s">
        <v>594</v>
      </c>
      <c r="F307" s="142" t="s">
        <v>361</v>
      </c>
      <c r="G307" s="141" t="s">
        <v>816</v>
      </c>
      <c r="H307" s="164"/>
      <c r="I307" s="142">
        <v>0</v>
      </c>
      <c r="J307" s="142"/>
      <c r="K307" s="142"/>
      <c r="L307" s="164"/>
      <c r="M307" s="152" t="s">
        <v>47</v>
      </c>
      <c r="N307" s="152"/>
      <c r="O307" s="164"/>
      <c r="P307" s="164"/>
      <c r="Q307" s="141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55"/>
    </row>
    <row r="308" spans="1:34" s="84" customFormat="1" ht="39.950000000000003" customHeight="1" x14ac:dyDescent="0.2">
      <c r="A308" s="164">
        <v>87</v>
      </c>
      <c r="B308" s="164">
        <v>129</v>
      </c>
      <c r="C308" s="141">
        <v>42233</v>
      </c>
      <c r="D308" s="157" t="s">
        <v>599</v>
      </c>
      <c r="E308" s="164" t="s">
        <v>600</v>
      </c>
      <c r="F308" s="142" t="s">
        <v>361</v>
      </c>
      <c r="G308" s="141" t="s">
        <v>817</v>
      </c>
      <c r="H308" s="164"/>
      <c r="I308" s="142">
        <v>0</v>
      </c>
      <c r="J308" s="142"/>
      <c r="K308" s="142"/>
      <c r="L308" s="164"/>
      <c r="M308" s="152" t="s">
        <v>47</v>
      </c>
      <c r="N308" s="152"/>
      <c r="O308" s="164"/>
      <c r="P308" s="164"/>
      <c r="Q308" s="141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55"/>
    </row>
    <row r="309" spans="1:34" s="84" customFormat="1" ht="39.950000000000003" customHeight="1" x14ac:dyDescent="0.2">
      <c r="A309" s="164">
        <v>88</v>
      </c>
      <c r="B309" s="164">
        <v>105</v>
      </c>
      <c r="C309" s="141">
        <v>42233</v>
      </c>
      <c r="D309" s="157" t="s">
        <v>818</v>
      </c>
      <c r="E309" s="164" t="s">
        <v>819</v>
      </c>
      <c r="F309" s="142" t="s">
        <v>361</v>
      </c>
      <c r="G309" s="141" t="s">
        <v>820</v>
      </c>
      <c r="H309" s="164"/>
      <c r="I309" s="142">
        <v>0</v>
      </c>
      <c r="J309" s="142"/>
      <c r="K309" s="142"/>
      <c r="L309" s="164"/>
      <c r="M309" s="152" t="s">
        <v>47</v>
      </c>
      <c r="N309" s="152"/>
      <c r="O309" s="164"/>
      <c r="P309" s="164"/>
      <c r="Q309" s="141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55"/>
    </row>
    <row r="310" spans="1:34" s="84" customFormat="1" ht="39.950000000000003" customHeight="1" x14ac:dyDescent="0.2">
      <c r="A310" s="164">
        <v>89</v>
      </c>
      <c r="B310" s="164">
        <v>204</v>
      </c>
      <c r="C310" s="141">
        <v>42233</v>
      </c>
      <c r="D310" s="157" t="s">
        <v>615</v>
      </c>
      <c r="E310" s="164" t="s">
        <v>616</v>
      </c>
      <c r="F310" s="142" t="s">
        <v>361</v>
      </c>
      <c r="G310" s="141" t="s">
        <v>617</v>
      </c>
      <c r="H310" s="164"/>
      <c r="I310" s="142">
        <v>0</v>
      </c>
      <c r="J310" s="142"/>
      <c r="K310" s="142"/>
      <c r="L310" s="164"/>
      <c r="M310" s="152" t="s">
        <v>47</v>
      </c>
      <c r="N310" s="152"/>
      <c r="O310" s="164"/>
      <c r="P310" s="164"/>
      <c r="Q310" s="141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4"/>
      <c r="AH310" s="155"/>
    </row>
    <row r="311" spans="1:34" s="84" customFormat="1" ht="39.950000000000003" customHeight="1" x14ac:dyDescent="0.2">
      <c r="A311" s="164">
        <v>90</v>
      </c>
      <c r="B311" s="164">
        <v>138</v>
      </c>
      <c r="C311" s="141">
        <v>42233</v>
      </c>
      <c r="D311" s="157" t="s">
        <v>610</v>
      </c>
      <c r="E311" s="164"/>
      <c r="F311" s="142" t="s">
        <v>361</v>
      </c>
      <c r="G311" s="141" t="s">
        <v>611</v>
      </c>
      <c r="H311" s="164"/>
      <c r="I311" s="142">
        <v>0</v>
      </c>
      <c r="J311" s="142"/>
      <c r="K311" s="142"/>
      <c r="L311" s="164"/>
      <c r="M311" s="152" t="s">
        <v>47</v>
      </c>
      <c r="N311" s="152"/>
      <c r="O311" s="164"/>
      <c r="P311" s="164"/>
      <c r="Q311" s="141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55"/>
    </row>
    <row r="312" spans="1:34" s="84" customFormat="1" ht="51" x14ac:dyDescent="0.2">
      <c r="A312" s="164">
        <v>91</v>
      </c>
      <c r="B312" s="164">
        <v>205</v>
      </c>
      <c r="C312" s="141">
        <v>42233</v>
      </c>
      <c r="D312" s="157" t="s">
        <v>821</v>
      </c>
      <c r="E312" s="164" t="s">
        <v>822</v>
      </c>
      <c r="F312" s="142" t="s">
        <v>361</v>
      </c>
      <c r="G312" s="141" t="s">
        <v>823</v>
      </c>
      <c r="H312" s="164"/>
      <c r="I312" s="142">
        <v>0</v>
      </c>
      <c r="J312" s="142"/>
      <c r="K312" s="142"/>
      <c r="L312" s="164"/>
      <c r="M312" s="152" t="s">
        <v>47</v>
      </c>
      <c r="N312" s="152"/>
      <c r="O312" s="164"/>
      <c r="P312" s="164"/>
      <c r="Q312" s="141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55"/>
    </row>
    <row r="313" spans="1:34" s="84" customFormat="1" ht="39.950000000000003" customHeight="1" x14ac:dyDescent="0.2">
      <c r="A313" s="164">
        <v>92</v>
      </c>
      <c r="B313" s="164">
        <v>206</v>
      </c>
      <c r="C313" s="141">
        <v>42233</v>
      </c>
      <c r="D313" s="157" t="s">
        <v>622</v>
      </c>
      <c r="E313" s="164" t="s">
        <v>623</v>
      </c>
      <c r="F313" s="142" t="s">
        <v>361</v>
      </c>
      <c r="G313" s="141" t="s">
        <v>824</v>
      </c>
      <c r="H313" s="164"/>
      <c r="I313" s="142">
        <v>0</v>
      </c>
      <c r="J313" s="142"/>
      <c r="K313" s="142"/>
      <c r="L313" s="164"/>
      <c r="M313" s="152" t="s">
        <v>47</v>
      </c>
      <c r="N313" s="152"/>
      <c r="O313" s="164"/>
      <c r="P313" s="164"/>
      <c r="Q313" s="141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55"/>
    </row>
    <row r="314" spans="1:34" s="84" customFormat="1" ht="39.950000000000003" customHeight="1" x14ac:dyDescent="0.2">
      <c r="A314" s="164">
        <v>93</v>
      </c>
      <c r="B314" s="164">
        <v>207</v>
      </c>
      <c r="C314" s="141">
        <v>42233</v>
      </c>
      <c r="D314" s="157" t="s">
        <v>625</v>
      </c>
      <c r="E314" s="164" t="s">
        <v>626</v>
      </c>
      <c r="F314" s="142" t="s">
        <v>361</v>
      </c>
      <c r="G314" s="141" t="s">
        <v>627</v>
      </c>
      <c r="H314" s="164"/>
      <c r="I314" s="142">
        <v>0</v>
      </c>
      <c r="J314" s="142"/>
      <c r="K314" s="142"/>
      <c r="L314" s="164"/>
      <c r="M314" s="152" t="s">
        <v>47</v>
      </c>
      <c r="N314" s="152"/>
      <c r="O314" s="164"/>
      <c r="P314" s="164"/>
      <c r="Q314" s="141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55"/>
    </row>
    <row r="315" spans="1:34" s="84" customFormat="1" ht="39.950000000000003" customHeight="1" x14ac:dyDescent="0.2">
      <c r="A315" s="164">
        <v>94</v>
      </c>
      <c r="B315" s="164">
        <v>208</v>
      </c>
      <c r="C315" s="141">
        <v>42233</v>
      </c>
      <c r="D315" s="157" t="s">
        <v>825</v>
      </c>
      <c r="E315" s="164"/>
      <c r="F315" s="142" t="s">
        <v>361</v>
      </c>
      <c r="G315" s="141" t="s">
        <v>826</v>
      </c>
      <c r="H315" s="164"/>
      <c r="I315" s="142">
        <v>0</v>
      </c>
      <c r="J315" s="142"/>
      <c r="K315" s="142"/>
      <c r="L315" s="164"/>
      <c r="M315" s="152" t="s">
        <v>47</v>
      </c>
      <c r="N315" s="152"/>
      <c r="O315" s="164"/>
      <c r="P315" s="164"/>
      <c r="Q315" s="141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55"/>
    </row>
    <row r="316" spans="1:34" s="84" customFormat="1" ht="39.950000000000003" customHeight="1" x14ac:dyDescent="0.2">
      <c r="A316" s="164">
        <v>95</v>
      </c>
      <c r="B316" s="164">
        <v>140</v>
      </c>
      <c r="C316" s="141">
        <v>42233</v>
      </c>
      <c r="D316" s="157" t="s">
        <v>633</v>
      </c>
      <c r="E316" s="164" t="s">
        <v>634</v>
      </c>
      <c r="F316" s="142" t="s">
        <v>361</v>
      </c>
      <c r="G316" s="141" t="s">
        <v>687</v>
      </c>
      <c r="H316" s="164"/>
      <c r="I316" s="142">
        <v>0</v>
      </c>
      <c r="J316" s="142"/>
      <c r="K316" s="142"/>
      <c r="L316" s="164"/>
      <c r="M316" s="152" t="s">
        <v>47</v>
      </c>
      <c r="N316" s="152"/>
      <c r="O316" s="164"/>
      <c r="P316" s="164"/>
      <c r="Q316" s="141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55"/>
    </row>
    <row r="317" spans="1:34" s="84" customFormat="1" ht="39.950000000000003" customHeight="1" x14ac:dyDescent="0.2">
      <c r="A317" s="164">
        <v>96</v>
      </c>
      <c r="B317" s="164">
        <v>114</v>
      </c>
      <c r="C317" s="141">
        <v>42233</v>
      </c>
      <c r="D317" s="157" t="s">
        <v>636</v>
      </c>
      <c r="E317" s="164" t="s">
        <v>637</v>
      </c>
      <c r="F317" s="142" t="s">
        <v>361</v>
      </c>
      <c r="G317" s="141" t="s">
        <v>638</v>
      </c>
      <c r="H317" s="164"/>
      <c r="I317" s="142">
        <v>0</v>
      </c>
      <c r="J317" s="142"/>
      <c r="K317" s="142"/>
      <c r="L317" s="164"/>
      <c r="M317" s="152" t="s">
        <v>47</v>
      </c>
      <c r="N317" s="152"/>
      <c r="O317" s="164"/>
      <c r="P317" s="164"/>
      <c r="Q317" s="141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55"/>
    </row>
    <row r="318" spans="1:34" s="84" customFormat="1" ht="39.950000000000003" customHeight="1" x14ac:dyDescent="0.2">
      <c r="A318" s="164">
        <v>97</v>
      </c>
      <c r="B318" s="164">
        <v>125</v>
      </c>
      <c r="C318" s="141">
        <v>42233</v>
      </c>
      <c r="D318" s="157" t="s">
        <v>639</v>
      </c>
      <c r="E318" s="164" t="s">
        <v>640</v>
      </c>
      <c r="F318" s="142" t="s">
        <v>361</v>
      </c>
      <c r="G318" s="141" t="s">
        <v>827</v>
      </c>
      <c r="H318" s="164"/>
      <c r="I318" s="142">
        <v>0</v>
      </c>
      <c r="J318" s="142"/>
      <c r="K318" s="142"/>
      <c r="L318" s="164"/>
      <c r="M318" s="152" t="s">
        <v>47</v>
      </c>
      <c r="N318" s="152"/>
      <c r="O318" s="164"/>
      <c r="P318" s="164"/>
      <c r="Q318" s="141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55"/>
    </row>
    <row r="319" spans="1:34" s="84" customFormat="1" ht="39.950000000000003" customHeight="1" x14ac:dyDescent="0.2">
      <c r="A319" s="164">
        <v>98</v>
      </c>
      <c r="B319" s="164">
        <v>209</v>
      </c>
      <c r="C319" s="141">
        <v>42233</v>
      </c>
      <c r="D319" s="157"/>
      <c r="E319" s="164" t="s">
        <v>828</v>
      </c>
      <c r="F319" s="142" t="s">
        <v>361</v>
      </c>
      <c r="G319" s="141" t="s">
        <v>829</v>
      </c>
      <c r="H319" s="164"/>
      <c r="I319" s="142">
        <v>0</v>
      </c>
      <c r="J319" s="142"/>
      <c r="K319" s="142"/>
      <c r="L319" s="164"/>
      <c r="M319" s="152" t="s">
        <v>47</v>
      </c>
      <c r="N319" s="152"/>
      <c r="O319" s="164"/>
      <c r="P319" s="164"/>
      <c r="Q319" s="141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55"/>
    </row>
    <row r="320" spans="1:34" s="84" customFormat="1" ht="39.950000000000003" customHeight="1" x14ac:dyDescent="0.2">
      <c r="A320" s="164">
        <v>99</v>
      </c>
      <c r="B320" s="164">
        <v>210</v>
      </c>
      <c r="C320" s="141">
        <v>42233</v>
      </c>
      <c r="D320" s="157" t="s">
        <v>650</v>
      </c>
      <c r="E320" s="164" t="s">
        <v>651</v>
      </c>
      <c r="F320" s="142" t="s">
        <v>361</v>
      </c>
      <c r="G320" s="141" t="s">
        <v>830</v>
      </c>
      <c r="H320" s="164"/>
      <c r="I320" s="142">
        <v>0</v>
      </c>
      <c r="J320" s="142"/>
      <c r="K320" s="142"/>
      <c r="L320" s="164"/>
      <c r="M320" s="152" t="s">
        <v>47</v>
      </c>
      <c r="N320" s="152"/>
      <c r="O320" s="164"/>
      <c r="P320" s="164"/>
      <c r="Q320" s="141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55"/>
    </row>
    <row r="321" spans="1:34" s="84" customFormat="1" ht="39.950000000000003" customHeight="1" x14ac:dyDescent="0.2">
      <c r="A321" s="164">
        <v>100</v>
      </c>
      <c r="B321" s="164">
        <v>211</v>
      </c>
      <c r="C321" s="141">
        <v>42233</v>
      </c>
      <c r="D321" s="157" t="s">
        <v>653</v>
      </c>
      <c r="E321" s="164" t="s">
        <v>654</v>
      </c>
      <c r="F321" s="142" t="s">
        <v>361</v>
      </c>
      <c r="G321" s="141" t="s">
        <v>831</v>
      </c>
      <c r="H321" s="164"/>
      <c r="I321" s="142">
        <v>0</v>
      </c>
      <c r="J321" s="142"/>
      <c r="K321" s="142"/>
      <c r="L321" s="164"/>
      <c r="M321" s="152" t="s">
        <v>47</v>
      </c>
      <c r="N321" s="152"/>
      <c r="O321" s="164"/>
      <c r="P321" s="164"/>
      <c r="Q321" s="141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164"/>
      <c r="AH321" s="155"/>
    </row>
    <row r="322" spans="1:34" s="84" customFormat="1" ht="39.950000000000003" customHeight="1" x14ac:dyDescent="0.2">
      <c r="A322" s="164">
        <v>101</v>
      </c>
      <c r="B322" s="164">
        <v>212</v>
      </c>
      <c r="C322" s="141">
        <v>42233</v>
      </c>
      <c r="D322" s="157" t="s">
        <v>832</v>
      </c>
      <c r="E322" s="164" t="s">
        <v>833</v>
      </c>
      <c r="F322" s="142" t="s">
        <v>361</v>
      </c>
      <c r="G322" s="141" t="s">
        <v>834</v>
      </c>
      <c r="H322" s="164"/>
      <c r="I322" s="142">
        <v>0</v>
      </c>
      <c r="J322" s="142"/>
      <c r="K322" s="142"/>
      <c r="L322" s="164"/>
      <c r="M322" s="152" t="s">
        <v>47</v>
      </c>
      <c r="N322" s="152"/>
      <c r="O322" s="164"/>
      <c r="P322" s="164"/>
      <c r="Q322" s="141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4"/>
      <c r="AH322" s="155"/>
    </row>
    <row r="323" spans="1:34" s="84" customFormat="1" ht="39.950000000000003" customHeight="1" x14ac:dyDescent="0.2">
      <c r="A323" s="164">
        <v>102</v>
      </c>
      <c r="B323" s="164">
        <v>213</v>
      </c>
      <c r="C323" s="141">
        <v>42233</v>
      </c>
      <c r="D323" s="157" t="s">
        <v>835</v>
      </c>
      <c r="E323" s="164" t="s">
        <v>836</v>
      </c>
      <c r="F323" s="142" t="s">
        <v>361</v>
      </c>
      <c r="G323" s="141" t="s">
        <v>837</v>
      </c>
      <c r="H323" s="164"/>
      <c r="I323" s="142">
        <v>0</v>
      </c>
      <c r="J323" s="142"/>
      <c r="K323" s="142"/>
      <c r="L323" s="164"/>
      <c r="M323" s="152" t="s">
        <v>47</v>
      </c>
      <c r="N323" s="152"/>
      <c r="O323" s="164"/>
      <c r="P323" s="164"/>
      <c r="Q323" s="141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55"/>
    </row>
    <row r="324" spans="1:34" s="84" customFormat="1" ht="39.950000000000003" customHeight="1" x14ac:dyDescent="0.2">
      <c r="A324" s="164">
        <v>103</v>
      </c>
      <c r="B324" s="164">
        <v>214</v>
      </c>
      <c r="C324" s="141">
        <v>42233</v>
      </c>
      <c r="D324" s="157" t="s">
        <v>838</v>
      </c>
      <c r="E324" s="164" t="s">
        <v>839</v>
      </c>
      <c r="F324" s="142" t="s">
        <v>361</v>
      </c>
      <c r="G324" s="141" t="s">
        <v>840</v>
      </c>
      <c r="H324" s="164"/>
      <c r="I324" s="142">
        <v>0</v>
      </c>
      <c r="J324" s="142"/>
      <c r="K324" s="142"/>
      <c r="L324" s="164"/>
      <c r="M324" s="152" t="s">
        <v>47</v>
      </c>
      <c r="N324" s="152"/>
      <c r="O324" s="164"/>
      <c r="P324" s="164"/>
      <c r="Q324" s="141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164"/>
      <c r="AH324" s="155"/>
    </row>
    <row r="325" spans="1:34" s="84" customFormat="1" ht="39.950000000000003" customHeight="1" x14ac:dyDescent="0.2">
      <c r="A325" s="164">
        <v>104</v>
      </c>
      <c r="B325" s="164">
        <v>215</v>
      </c>
      <c r="C325" s="141">
        <v>42233</v>
      </c>
      <c r="D325" s="157" t="s">
        <v>663</v>
      </c>
      <c r="E325" s="164"/>
      <c r="F325" s="142" t="s">
        <v>361</v>
      </c>
      <c r="G325" s="141" t="s">
        <v>826</v>
      </c>
      <c r="H325" s="164"/>
      <c r="I325" s="142">
        <v>0</v>
      </c>
      <c r="J325" s="142"/>
      <c r="K325" s="142"/>
      <c r="L325" s="164"/>
      <c r="M325" s="152" t="s">
        <v>47</v>
      </c>
      <c r="N325" s="152"/>
      <c r="O325" s="164"/>
      <c r="P325" s="164"/>
      <c r="Q325" s="141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64"/>
      <c r="AG325" s="164"/>
      <c r="AH325" s="155"/>
    </row>
    <row r="326" spans="1:34" s="84" customFormat="1" ht="39.950000000000003" customHeight="1" x14ac:dyDescent="0.2">
      <c r="A326" s="164">
        <v>105</v>
      </c>
      <c r="B326" s="164">
        <v>216</v>
      </c>
      <c r="C326" s="141">
        <v>42233</v>
      </c>
      <c r="D326" s="157" t="s">
        <v>841</v>
      </c>
      <c r="E326" s="164"/>
      <c r="F326" s="142" t="s">
        <v>361</v>
      </c>
      <c r="G326" s="141" t="s">
        <v>842</v>
      </c>
      <c r="H326" s="164"/>
      <c r="I326" s="142">
        <v>0</v>
      </c>
      <c r="J326" s="142"/>
      <c r="K326" s="142"/>
      <c r="L326" s="164"/>
      <c r="M326" s="152" t="s">
        <v>47</v>
      </c>
      <c r="N326" s="152"/>
      <c r="O326" s="164"/>
      <c r="P326" s="164"/>
      <c r="Q326" s="141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  <c r="AG326" s="164"/>
      <c r="AH326" s="155"/>
    </row>
    <row r="327" spans="1:34" s="84" customFormat="1" ht="39.950000000000003" customHeight="1" x14ac:dyDescent="0.2">
      <c r="A327" s="164">
        <v>106</v>
      </c>
      <c r="B327" s="164">
        <v>217</v>
      </c>
      <c r="C327" s="141">
        <v>42233</v>
      </c>
      <c r="D327" s="157" t="s">
        <v>668</v>
      </c>
      <c r="E327" s="164"/>
      <c r="F327" s="142" t="s">
        <v>361</v>
      </c>
      <c r="G327" s="141" t="s">
        <v>669</v>
      </c>
      <c r="H327" s="164"/>
      <c r="I327" s="142">
        <v>0</v>
      </c>
      <c r="J327" s="142"/>
      <c r="K327" s="142"/>
      <c r="L327" s="164"/>
      <c r="M327" s="152" t="s">
        <v>47</v>
      </c>
      <c r="N327" s="152"/>
      <c r="O327" s="164"/>
      <c r="P327" s="164"/>
      <c r="Q327" s="141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64"/>
      <c r="AG327" s="164"/>
      <c r="AH327" s="155"/>
    </row>
    <row r="328" spans="1:34" s="84" customFormat="1" ht="39.950000000000003" customHeight="1" x14ac:dyDescent="0.2">
      <c r="A328" s="164">
        <v>107</v>
      </c>
      <c r="B328" s="164">
        <v>218</v>
      </c>
      <c r="C328" s="141">
        <v>42233</v>
      </c>
      <c r="D328" s="157" t="s">
        <v>665</v>
      </c>
      <c r="E328" s="164" t="s">
        <v>843</v>
      </c>
      <c r="F328" s="142" t="s">
        <v>361</v>
      </c>
      <c r="G328" s="141" t="s">
        <v>844</v>
      </c>
      <c r="H328" s="164"/>
      <c r="I328" s="142">
        <v>0</v>
      </c>
      <c r="J328" s="142"/>
      <c r="K328" s="142"/>
      <c r="L328" s="164"/>
      <c r="M328" s="152" t="s">
        <v>47</v>
      </c>
      <c r="N328" s="152"/>
      <c r="O328" s="164"/>
      <c r="P328" s="164"/>
      <c r="Q328" s="141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164"/>
      <c r="AH328" s="155"/>
    </row>
    <row r="329" spans="1:34" s="84" customFormat="1" ht="39.950000000000003" customHeight="1" x14ac:dyDescent="0.2">
      <c r="A329" s="164">
        <v>108</v>
      </c>
      <c r="B329" s="164">
        <v>54</v>
      </c>
      <c r="C329" s="141">
        <v>42233</v>
      </c>
      <c r="D329" s="157" t="s">
        <v>845</v>
      </c>
      <c r="E329" s="164" t="s">
        <v>846</v>
      </c>
      <c r="F329" s="142" t="s">
        <v>361</v>
      </c>
      <c r="G329" s="141" t="s">
        <v>847</v>
      </c>
      <c r="H329" s="164"/>
      <c r="I329" s="142">
        <v>0</v>
      </c>
      <c r="J329" s="142"/>
      <c r="K329" s="142"/>
      <c r="L329" s="164"/>
      <c r="M329" s="152" t="s">
        <v>47</v>
      </c>
      <c r="N329" s="152"/>
      <c r="O329" s="164"/>
      <c r="P329" s="164"/>
      <c r="Q329" s="141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164"/>
      <c r="AH329" s="155"/>
    </row>
    <row r="330" spans="1:34" s="84" customFormat="1" ht="39.950000000000003" customHeight="1" x14ac:dyDescent="0.2">
      <c r="A330" s="164">
        <v>109</v>
      </c>
      <c r="B330" s="164">
        <v>46</v>
      </c>
      <c r="C330" s="141">
        <v>42233</v>
      </c>
      <c r="D330" s="157" t="s">
        <v>675</v>
      </c>
      <c r="E330" s="164" t="s">
        <v>676</v>
      </c>
      <c r="F330" s="142" t="s">
        <v>361</v>
      </c>
      <c r="G330" s="141" t="s">
        <v>677</v>
      </c>
      <c r="H330" s="164"/>
      <c r="I330" s="142">
        <v>0</v>
      </c>
      <c r="J330" s="142"/>
      <c r="K330" s="142"/>
      <c r="L330" s="164"/>
      <c r="M330" s="152" t="s">
        <v>47</v>
      </c>
      <c r="N330" s="152"/>
      <c r="O330" s="164"/>
      <c r="P330" s="164"/>
      <c r="Q330" s="141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164"/>
      <c r="AH330" s="155"/>
    </row>
    <row r="331" spans="1:34" s="84" customFormat="1" ht="39.950000000000003" customHeight="1" x14ac:dyDescent="0.2">
      <c r="A331" s="164">
        <v>110</v>
      </c>
      <c r="B331" s="164">
        <v>142</v>
      </c>
      <c r="C331" s="141">
        <v>42233</v>
      </c>
      <c r="D331" s="157" t="s">
        <v>565</v>
      </c>
      <c r="E331" s="164" t="s">
        <v>848</v>
      </c>
      <c r="F331" s="142" t="s">
        <v>361</v>
      </c>
      <c r="G331" s="141" t="s">
        <v>849</v>
      </c>
      <c r="H331" s="164"/>
      <c r="I331" s="142">
        <v>0</v>
      </c>
      <c r="J331" s="142"/>
      <c r="K331" s="142"/>
      <c r="L331" s="164"/>
      <c r="M331" s="152" t="s">
        <v>47</v>
      </c>
      <c r="N331" s="152"/>
      <c r="O331" s="164"/>
      <c r="P331" s="164"/>
      <c r="Q331" s="141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164"/>
      <c r="AH331" s="155"/>
    </row>
    <row r="332" spans="1:34" s="84" customFormat="1" ht="39.950000000000003" customHeight="1" x14ac:dyDescent="0.2">
      <c r="A332" s="164">
        <v>111</v>
      </c>
      <c r="B332" s="164">
        <v>221</v>
      </c>
      <c r="C332" s="141">
        <v>42233</v>
      </c>
      <c r="D332" s="157" t="s">
        <v>683</v>
      </c>
      <c r="E332" s="164"/>
      <c r="F332" s="142" t="s">
        <v>361</v>
      </c>
      <c r="G332" s="141" t="s">
        <v>684</v>
      </c>
      <c r="H332" s="164"/>
      <c r="I332" s="142">
        <v>0</v>
      </c>
      <c r="J332" s="142"/>
      <c r="K332" s="142"/>
      <c r="L332" s="164"/>
      <c r="M332" s="152" t="s">
        <v>47</v>
      </c>
      <c r="N332" s="152"/>
      <c r="O332" s="164"/>
      <c r="P332" s="164"/>
      <c r="Q332" s="141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164"/>
      <c r="AH332" s="155"/>
    </row>
    <row r="333" spans="1:34" s="84" customFormat="1" ht="54" customHeight="1" x14ac:dyDescent="0.2">
      <c r="A333" s="164">
        <v>112</v>
      </c>
      <c r="B333" s="164">
        <v>63</v>
      </c>
      <c r="C333" s="141">
        <v>42233</v>
      </c>
      <c r="D333" s="157" t="s">
        <v>685</v>
      </c>
      <c r="E333" s="164" t="s">
        <v>686</v>
      </c>
      <c r="F333" s="142" t="s">
        <v>361</v>
      </c>
      <c r="G333" s="141" t="s">
        <v>850</v>
      </c>
      <c r="H333" s="164"/>
      <c r="I333" s="142">
        <v>0</v>
      </c>
      <c r="J333" s="142"/>
      <c r="K333" s="142"/>
      <c r="L333" s="164"/>
      <c r="M333" s="152" t="s">
        <v>47</v>
      </c>
      <c r="N333" s="152"/>
      <c r="O333" s="164"/>
      <c r="P333" s="164"/>
      <c r="Q333" s="141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  <c r="AG333" s="164"/>
      <c r="AH333" s="155"/>
    </row>
    <row r="334" spans="1:34" s="84" customFormat="1" ht="39.950000000000003" customHeight="1" x14ac:dyDescent="0.2">
      <c r="A334" s="164">
        <v>113</v>
      </c>
      <c r="B334" s="164">
        <v>223</v>
      </c>
      <c r="C334" s="141">
        <v>42233</v>
      </c>
      <c r="D334" s="157"/>
      <c r="E334" s="164" t="s">
        <v>851</v>
      </c>
      <c r="F334" s="142" t="s">
        <v>361</v>
      </c>
      <c r="G334" s="141" t="s">
        <v>852</v>
      </c>
      <c r="H334" s="164"/>
      <c r="I334" s="142">
        <v>0</v>
      </c>
      <c r="J334" s="142"/>
      <c r="K334" s="142"/>
      <c r="L334" s="164"/>
      <c r="M334" s="152" t="s">
        <v>47</v>
      </c>
      <c r="N334" s="152"/>
      <c r="O334" s="164"/>
      <c r="P334" s="164"/>
      <c r="Q334" s="141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  <c r="AG334" s="164"/>
      <c r="AH334" s="155"/>
    </row>
    <row r="335" spans="1:34" s="84" customFormat="1" ht="39.950000000000003" customHeight="1" x14ac:dyDescent="0.2">
      <c r="A335" s="164">
        <v>114</v>
      </c>
      <c r="B335" s="164">
        <v>224</v>
      </c>
      <c r="C335" s="141">
        <v>42233</v>
      </c>
      <c r="D335" s="157" t="s">
        <v>694</v>
      </c>
      <c r="E335" s="164" t="s">
        <v>695</v>
      </c>
      <c r="F335" s="142" t="s">
        <v>361</v>
      </c>
      <c r="G335" s="141" t="s">
        <v>853</v>
      </c>
      <c r="H335" s="164"/>
      <c r="I335" s="142">
        <v>0</v>
      </c>
      <c r="J335" s="142"/>
      <c r="K335" s="142"/>
      <c r="L335" s="164"/>
      <c r="M335" s="152" t="s">
        <v>47</v>
      </c>
      <c r="N335" s="152"/>
      <c r="O335" s="164"/>
      <c r="P335" s="164"/>
      <c r="Q335" s="141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  <c r="AG335" s="164"/>
      <c r="AH335" s="155"/>
    </row>
    <row r="336" spans="1:34" s="84" customFormat="1" ht="39.950000000000003" customHeight="1" x14ac:dyDescent="0.2">
      <c r="A336" s="164">
        <v>115</v>
      </c>
      <c r="B336" s="164">
        <v>149</v>
      </c>
      <c r="C336" s="141">
        <v>42233</v>
      </c>
      <c r="D336" s="157"/>
      <c r="E336" s="164" t="s">
        <v>700</v>
      </c>
      <c r="F336" s="142" t="s">
        <v>361</v>
      </c>
      <c r="G336" s="141" t="s">
        <v>854</v>
      </c>
      <c r="H336" s="164"/>
      <c r="I336" s="142">
        <v>0</v>
      </c>
      <c r="J336" s="142"/>
      <c r="K336" s="142"/>
      <c r="L336" s="164"/>
      <c r="M336" s="152" t="s">
        <v>47</v>
      </c>
      <c r="N336" s="152"/>
      <c r="O336" s="164"/>
      <c r="P336" s="164"/>
      <c r="Q336" s="141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  <c r="AG336" s="164"/>
      <c r="AH336" s="155"/>
    </row>
    <row r="337" spans="1:34" s="84" customFormat="1" ht="39.950000000000003" customHeight="1" x14ac:dyDescent="0.2">
      <c r="A337" s="164">
        <v>116</v>
      </c>
      <c r="B337" s="164">
        <v>226</v>
      </c>
      <c r="C337" s="141">
        <v>42233</v>
      </c>
      <c r="D337" s="157" t="s">
        <v>855</v>
      </c>
      <c r="E337" s="164" t="s">
        <v>856</v>
      </c>
      <c r="F337" s="142" t="s">
        <v>361</v>
      </c>
      <c r="G337" s="141" t="s">
        <v>857</v>
      </c>
      <c r="H337" s="164"/>
      <c r="I337" s="142">
        <v>0</v>
      </c>
      <c r="J337" s="142"/>
      <c r="K337" s="142"/>
      <c r="L337" s="164"/>
      <c r="M337" s="152" t="s">
        <v>47</v>
      </c>
      <c r="N337" s="152"/>
      <c r="O337" s="164"/>
      <c r="P337" s="164"/>
      <c r="Q337" s="141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  <c r="AG337" s="164"/>
      <c r="AH337" s="155"/>
    </row>
    <row r="338" spans="1:34" s="84" customFormat="1" ht="39.950000000000003" customHeight="1" x14ac:dyDescent="0.2">
      <c r="A338" s="164">
        <v>117</v>
      </c>
      <c r="B338" s="164">
        <v>48</v>
      </c>
      <c r="C338" s="141">
        <v>42233</v>
      </c>
      <c r="D338" s="157" t="s">
        <v>858</v>
      </c>
      <c r="E338" s="164" t="s">
        <v>859</v>
      </c>
      <c r="F338" s="142" t="s">
        <v>361</v>
      </c>
      <c r="G338" s="141" t="s">
        <v>860</v>
      </c>
      <c r="H338" s="164"/>
      <c r="I338" s="142">
        <v>0</v>
      </c>
      <c r="J338" s="142"/>
      <c r="K338" s="142"/>
      <c r="L338" s="164"/>
      <c r="M338" s="152" t="s">
        <v>47</v>
      </c>
      <c r="N338" s="152"/>
      <c r="O338" s="164"/>
      <c r="P338" s="164"/>
      <c r="Q338" s="141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  <c r="AG338" s="164"/>
      <c r="AH338" s="155"/>
    </row>
    <row r="339" spans="1:34" s="84" customFormat="1" ht="39.950000000000003" customHeight="1" x14ac:dyDescent="0.2">
      <c r="A339" s="164">
        <v>118</v>
      </c>
      <c r="B339" s="164">
        <v>228</v>
      </c>
      <c r="C339" s="141">
        <v>42233</v>
      </c>
      <c r="D339" s="157" t="s">
        <v>861</v>
      </c>
      <c r="E339" s="164" t="s">
        <v>862</v>
      </c>
      <c r="F339" s="142" t="s">
        <v>361</v>
      </c>
      <c r="G339" s="141" t="s">
        <v>863</v>
      </c>
      <c r="H339" s="164"/>
      <c r="I339" s="142">
        <v>0</v>
      </c>
      <c r="J339" s="142"/>
      <c r="K339" s="142"/>
      <c r="L339" s="164"/>
      <c r="M339" s="152" t="s">
        <v>47</v>
      </c>
      <c r="N339" s="152"/>
      <c r="O339" s="164"/>
      <c r="P339" s="164"/>
      <c r="Q339" s="141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  <c r="AG339" s="164"/>
      <c r="AH339" s="155"/>
    </row>
    <row r="340" spans="1:34" s="84" customFormat="1" ht="51" x14ac:dyDescent="0.2">
      <c r="A340" s="164">
        <v>119</v>
      </c>
      <c r="B340" s="164">
        <v>229</v>
      </c>
      <c r="C340" s="141">
        <v>42233</v>
      </c>
      <c r="D340" s="157" t="s">
        <v>864</v>
      </c>
      <c r="E340" s="164" t="s">
        <v>865</v>
      </c>
      <c r="F340" s="142" t="s">
        <v>361</v>
      </c>
      <c r="G340" s="141" t="s">
        <v>866</v>
      </c>
      <c r="H340" s="164"/>
      <c r="I340" s="142">
        <v>0</v>
      </c>
      <c r="J340" s="142"/>
      <c r="K340" s="142"/>
      <c r="L340" s="164"/>
      <c r="M340" s="152" t="s">
        <v>47</v>
      </c>
      <c r="N340" s="152"/>
      <c r="O340" s="164"/>
      <c r="P340" s="164"/>
      <c r="Q340" s="141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  <c r="AG340" s="164"/>
      <c r="AH340" s="155"/>
    </row>
    <row r="341" spans="1:34" s="84" customFormat="1" ht="39.950000000000003" customHeight="1" x14ac:dyDescent="0.2">
      <c r="A341" s="164">
        <v>120</v>
      </c>
      <c r="B341" s="164">
        <v>106</v>
      </c>
      <c r="C341" s="141">
        <v>42233</v>
      </c>
      <c r="D341" s="157" t="s">
        <v>867</v>
      </c>
      <c r="E341" s="164"/>
      <c r="F341" s="142" t="s">
        <v>361</v>
      </c>
      <c r="G341" s="141" t="s">
        <v>868</v>
      </c>
      <c r="H341" s="164"/>
      <c r="I341" s="142">
        <v>0</v>
      </c>
      <c r="J341" s="142"/>
      <c r="K341" s="142"/>
      <c r="L341" s="164"/>
      <c r="M341" s="152" t="s">
        <v>47</v>
      </c>
      <c r="N341" s="152"/>
      <c r="O341" s="164"/>
      <c r="P341" s="164"/>
      <c r="Q341" s="141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  <c r="AG341" s="164"/>
      <c r="AH341" s="155"/>
    </row>
    <row r="342" spans="1:34" s="84" customFormat="1" ht="39.950000000000003" customHeight="1" x14ac:dyDescent="0.2">
      <c r="A342" s="164">
        <v>121</v>
      </c>
      <c r="B342" s="164">
        <v>231</v>
      </c>
      <c r="C342" s="141">
        <v>42233</v>
      </c>
      <c r="D342" s="157" t="s">
        <v>869</v>
      </c>
      <c r="E342" s="164"/>
      <c r="F342" s="142" t="s">
        <v>361</v>
      </c>
      <c r="G342" s="141" t="s">
        <v>870</v>
      </c>
      <c r="H342" s="164"/>
      <c r="I342" s="142">
        <v>0</v>
      </c>
      <c r="J342" s="142"/>
      <c r="K342" s="142"/>
      <c r="L342" s="164"/>
      <c r="M342" s="152" t="s">
        <v>47</v>
      </c>
      <c r="N342" s="152"/>
      <c r="O342" s="164"/>
      <c r="P342" s="164"/>
      <c r="Q342" s="141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164"/>
      <c r="AH342" s="155"/>
    </row>
    <row r="343" spans="1:34" s="84" customFormat="1" ht="39.950000000000003" customHeight="1" x14ac:dyDescent="0.2">
      <c r="A343" s="164">
        <v>122</v>
      </c>
      <c r="B343" s="164">
        <v>232</v>
      </c>
      <c r="C343" s="141">
        <v>42233</v>
      </c>
      <c r="D343" s="157" t="s">
        <v>871</v>
      </c>
      <c r="E343" s="164" t="s">
        <v>872</v>
      </c>
      <c r="F343" s="142" t="s">
        <v>361</v>
      </c>
      <c r="G343" s="141" t="s">
        <v>873</v>
      </c>
      <c r="H343" s="164"/>
      <c r="I343" s="142">
        <v>0</v>
      </c>
      <c r="J343" s="142"/>
      <c r="K343" s="142"/>
      <c r="L343" s="164"/>
      <c r="M343" s="152" t="s">
        <v>47</v>
      </c>
      <c r="N343" s="152"/>
      <c r="O343" s="164"/>
      <c r="P343" s="164"/>
      <c r="Q343" s="141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55"/>
    </row>
    <row r="344" spans="1:34" s="84" customFormat="1" ht="39.950000000000003" customHeight="1" x14ac:dyDescent="0.2">
      <c r="A344" s="164">
        <v>123</v>
      </c>
      <c r="B344" s="164">
        <v>107</v>
      </c>
      <c r="C344" s="141">
        <v>42233</v>
      </c>
      <c r="D344" s="157" t="s">
        <v>874</v>
      </c>
      <c r="E344" s="164"/>
      <c r="F344" s="142" t="s">
        <v>361</v>
      </c>
      <c r="G344" s="141" t="s">
        <v>875</v>
      </c>
      <c r="H344" s="164"/>
      <c r="I344" s="142">
        <v>0</v>
      </c>
      <c r="J344" s="142"/>
      <c r="K344" s="142"/>
      <c r="L344" s="164"/>
      <c r="M344" s="152" t="s">
        <v>47</v>
      </c>
      <c r="N344" s="152"/>
      <c r="O344" s="164"/>
      <c r="P344" s="164"/>
      <c r="Q344" s="141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55"/>
    </row>
    <row r="345" spans="1:34" s="84" customFormat="1" ht="39.950000000000003" customHeight="1" x14ac:dyDescent="0.2">
      <c r="A345" s="164">
        <v>124</v>
      </c>
      <c r="B345" s="164">
        <v>151</v>
      </c>
      <c r="C345" s="141">
        <v>42233</v>
      </c>
      <c r="D345" s="157" t="s">
        <v>876</v>
      </c>
      <c r="E345" s="164" t="s">
        <v>876</v>
      </c>
      <c r="F345" s="142" t="s">
        <v>361</v>
      </c>
      <c r="G345" s="141" t="s">
        <v>877</v>
      </c>
      <c r="H345" s="164"/>
      <c r="I345" s="142">
        <v>0</v>
      </c>
      <c r="J345" s="142"/>
      <c r="K345" s="142"/>
      <c r="L345" s="164"/>
      <c r="M345" s="152" t="s">
        <v>47</v>
      </c>
      <c r="N345" s="152"/>
      <c r="O345" s="164"/>
      <c r="P345" s="164"/>
      <c r="Q345" s="141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164"/>
      <c r="AH345" s="155"/>
    </row>
    <row r="346" spans="1:34" s="84" customFormat="1" ht="39.950000000000003" customHeight="1" x14ac:dyDescent="0.2">
      <c r="A346" s="164">
        <v>125</v>
      </c>
      <c r="B346" s="164">
        <v>235</v>
      </c>
      <c r="C346" s="141">
        <v>42233</v>
      </c>
      <c r="D346" s="157" t="s">
        <v>878</v>
      </c>
      <c r="E346" s="141" t="s">
        <v>878</v>
      </c>
      <c r="F346" s="142" t="s">
        <v>361</v>
      </c>
      <c r="G346" s="141" t="s">
        <v>879</v>
      </c>
      <c r="H346" s="164"/>
      <c r="I346" s="142">
        <v>0</v>
      </c>
      <c r="J346" s="142"/>
      <c r="K346" s="142"/>
      <c r="L346" s="164"/>
      <c r="M346" s="152" t="s">
        <v>47</v>
      </c>
      <c r="N346" s="152"/>
      <c r="O346" s="164"/>
      <c r="P346" s="164"/>
      <c r="Q346" s="141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  <c r="AG346" s="164"/>
      <c r="AH346" s="155"/>
    </row>
    <row r="347" spans="1:34" s="84" customFormat="1" ht="51" x14ac:dyDescent="0.2">
      <c r="A347" s="164">
        <v>126</v>
      </c>
      <c r="B347" s="164">
        <v>237</v>
      </c>
      <c r="C347" s="141">
        <v>42233</v>
      </c>
      <c r="D347" s="157" t="s">
        <v>716</v>
      </c>
      <c r="E347" s="164" t="s">
        <v>717</v>
      </c>
      <c r="F347" s="142" t="s">
        <v>361</v>
      </c>
      <c r="G347" s="141" t="s">
        <v>880</v>
      </c>
      <c r="H347" s="164"/>
      <c r="I347" s="142">
        <v>0</v>
      </c>
      <c r="J347" s="142"/>
      <c r="K347" s="142"/>
      <c r="L347" s="164"/>
      <c r="M347" s="152" t="s">
        <v>47</v>
      </c>
      <c r="N347" s="152"/>
      <c r="O347" s="164"/>
      <c r="P347" s="164"/>
      <c r="Q347" s="141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4"/>
      <c r="AG347" s="164"/>
      <c r="AH347" s="155"/>
    </row>
    <row r="348" spans="1:34" s="84" customFormat="1" ht="39.950000000000003" customHeight="1" x14ac:dyDescent="0.2">
      <c r="A348" s="164">
        <v>127</v>
      </c>
      <c r="B348" s="164">
        <v>239</v>
      </c>
      <c r="C348" s="141">
        <v>42233</v>
      </c>
      <c r="D348" s="157" t="s">
        <v>881</v>
      </c>
      <c r="E348" s="164" t="s">
        <v>882</v>
      </c>
      <c r="F348" s="142" t="s">
        <v>361</v>
      </c>
      <c r="G348" s="141" t="s">
        <v>883</v>
      </c>
      <c r="H348" s="164"/>
      <c r="I348" s="142">
        <v>0</v>
      </c>
      <c r="J348" s="142"/>
      <c r="K348" s="142"/>
      <c r="L348" s="164"/>
      <c r="M348" s="152" t="s">
        <v>47</v>
      </c>
      <c r="N348" s="152"/>
      <c r="O348" s="164"/>
      <c r="P348" s="164"/>
      <c r="Q348" s="141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64"/>
      <c r="AG348" s="164"/>
      <c r="AH348" s="155"/>
    </row>
    <row r="349" spans="1:34" s="84" customFormat="1" ht="39.950000000000003" customHeight="1" x14ac:dyDescent="0.2">
      <c r="A349" s="164">
        <v>128</v>
      </c>
      <c r="B349" s="164">
        <v>240</v>
      </c>
      <c r="C349" s="141">
        <v>42233</v>
      </c>
      <c r="D349" s="157" t="s">
        <v>417</v>
      </c>
      <c r="E349" s="164" t="s">
        <v>884</v>
      </c>
      <c r="F349" s="142" t="s">
        <v>361</v>
      </c>
      <c r="G349" s="141" t="s">
        <v>885</v>
      </c>
      <c r="H349" s="164"/>
      <c r="I349" s="142">
        <v>0</v>
      </c>
      <c r="J349" s="142"/>
      <c r="K349" s="142"/>
      <c r="L349" s="164"/>
      <c r="M349" s="152" t="s">
        <v>47</v>
      </c>
      <c r="N349" s="152"/>
      <c r="O349" s="164"/>
      <c r="P349" s="164"/>
      <c r="Q349" s="141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164"/>
      <c r="AH349" s="155"/>
    </row>
    <row r="350" spans="1:34" s="84" customFormat="1" ht="39.950000000000003" customHeight="1" x14ac:dyDescent="0.2">
      <c r="A350" s="164">
        <v>129</v>
      </c>
      <c r="B350" s="164">
        <v>241</v>
      </c>
      <c r="C350" s="141">
        <v>42233</v>
      </c>
      <c r="D350" s="157" t="s">
        <v>886</v>
      </c>
      <c r="E350" s="164" t="s">
        <v>887</v>
      </c>
      <c r="F350" s="142" t="s">
        <v>361</v>
      </c>
      <c r="G350" s="141" t="s">
        <v>888</v>
      </c>
      <c r="H350" s="164"/>
      <c r="I350" s="142">
        <v>0</v>
      </c>
      <c r="J350" s="142"/>
      <c r="K350" s="142"/>
      <c r="L350" s="164"/>
      <c r="M350" s="152" t="s">
        <v>47</v>
      </c>
      <c r="N350" s="152"/>
      <c r="O350" s="164"/>
      <c r="P350" s="164"/>
      <c r="Q350" s="141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164"/>
      <c r="AH350" s="155"/>
    </row>
    <row r="351" spans="1:34" s="84" customFormat="1" ht="39.950000000000003" customHeight="1" x14ac:dyDescent="0.2">
      <c r="A351" s="164">
        <v>130</v>
      </c>
      <c r="B351" s="164">
        <v>242</v>
      </c>
      <c r="C351" s="141">
        <v>42233</v>
      </c>
      <c r="D351" s="157" t="s">
        <v>889</v>
      </c>
      <c r="E351" s="164"/>
      <c r="F351" s="142" t="s">
        <v>361</v>
      </c>
      <c r="G351" s="141" t="s">
        <v>890</v>
      </c>
      <c r="H351" s="164"/>
      <c r="I351" s="142">
        <v>0</v>
      </c>
      <c r="J351" s="142"/>
      <c r="K351" s="142"/>
      <c r="L351" s="164"/>
      <c r="M351" s="152" t="s">
        <v>47</v>
      </c>
      <c r="N351" s="152"/>
      <c r="O351" s="164"/>
      <c r="P351" s="164"/>
      <c r="Q351" s="141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  <c r="AG351" s="164"/>
      <c r="AH351" s="155"/>
    </row>
    <row r="352" spans="1:34" s="84" customFormat="1" ht="39.950000000000003" customHeight="1" x14ac:dyDescent="0.2">
      <c r="A352" s="164">
        <v>131</v>
      </c>
      <c r="B352" s="164">
        <v>150</v>
      </c>
      <c r="C352" s="141">
        <v>42233</v>
      </c>
      <c r="D352" s="157" t="s">
        <v>891</v>
      </c>
      <c r="E352" s="164" t="s">
        <v>892</v>
      </c>
      <c r="F352" s="142" t="s">
        <v>361</v>
      </c>
      <c r="G352" s="141" t="s">
        <v>893</v>
      </c>
      <c r="H352" s="164"/>
      <c r="I352" s="142">
        <v>0</v>
      </c>
      <c r="J352" s="142"/>
      <c r="K352" s="142"/>
      <c r="L352" s="164"/>
      <c r="M352" s="152" t="s">
        <v>47</v>
      </c>
      <c r="N352" s="152"/>
      <c r="O352" s="164"/>
      <c r="P352" s="164"/>
      <c r="Q352" s="141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  <c r="AG352" s="164"/>
      <c r="AH352" s="155"/>
    </row>
    <row r="353" spans="1:34" s="84" customFormat="1" ht="39.950000000000003" customHeight="1" x14ac:dyDescent="0.2">
      <c r="A353" s="164">
        <v>132</v>
      </c>
      <c r="B353" s="164">
        <v>148</v>
      </c>
      <c r="C353" s="141">
        <v>42233</v>
      </c>
      <c r="D353" s="157" t="s">
        <v>894</v>
      </c>
      <c r="E353" s="164" t="s">
        <v>895</v>
      </c>
      <c r="F353" s="142" t="s">
        <v>361</v>
      </c>
      <c r="G353" s="141" t="s">
        <v>896</v>
      </c>
      <c r="H353" s="164"/>
      <c r="I353" s="142">
        <v>0</v>
      </c>
      <c r="J353" s="142"/>
      <c r="K353" s="142"/>
      <c r="L353" s="164"/>
      <c r="M353" s="152" t="s">
        <v>47</v>
      </c>
      <c r="N353" s="152"/>
      <c r="O353" s="164"/>
      <c r="P353" s="164"/>
      <c r="Q353" s="141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64"/>
      <c r="AG353" s="164"/>
      <c r="AH353" s="155"/>
    </row>
    <row r="354" spans="1:34" s="84" customFormat="1" ht="39.950000000000003" customHeight="1" x14ac:dyDescent="0.2">
      <c r="A354" s="164">
        <v>133</v>
      </c>
      <c r="B354" s="164">
        <v>127</v>
      </c>
      <c r="C354" s="141">
        <v>42233</v>
      </c>
      <c r="D354" s="157" t="s">
        <v>897</v>
      </c>
      <c r="E354" s="164" t="s">
        <v>898</v>
      </c>
      <c r="F354" s="142" t="s">
        <v>361</v>
      </c>
      <c r="G354" s="141" t="s">
        <v>899</v>
      </c>
      <c r="H354" s="164"/>
      <c r="I354" s="142">
        <v>0</v>
      </c>
      <c r="J354" s="142"/>
      <c r="K354" s="142"/>
      <c r="L354" s="164"/>
      <c r="M354" s="152" t="s">
        <v>47</v>
      </c>
      <c r="N354" s="152"/>
      <c r="O354" s="164"/>
      <c r="P354" s="164"/>
      <c r="Q354" s="141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4"/>
      <c r="AG354" s="164"/>
      <c r="AH354" s="155"/>
    </row>
    <row r="355" spans="1:34" s="84" customFormat="1" ht="39.950000000000003" customHeight="1" x14ac:dyDescent="0.2">
      <c r="A355" s="164">
        <v>134</v>
      </c>
      <c r="B355" s="164">
        <v>246</v>
      </c>
      <c r="C355" s="141">
        <v>42233</v>
      </c>
      <c r="D355" s="157" t="s">
        <v>900</v>
      </c>
      <c r="E355" s="164" t="s">
        <v>901</v>
      </c>
      <c r="F355" s="142" t="s">
        <v>361</v>
      </c>
      <c r="G355" s="141" t="s">
        <v>902</v>
      </c>
      <c r="H355" s="164"/>
      <c r="I355" s="142">
        <v>0</v>
      </c>
      <c r="J355" s="142"/>
      <c r="K355" s="142"/>
      <c r="L355" s="164"/>
      <c r="M355" s="152" t="s">
        <v>47</v>
      </c>
      <c r="N355" s="152"/>
      <c r="O355" s="164"/>
      <c r="P355" s="164"/>
      <c r="Q355" s="141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4"/>
      <c r="AG355" s="164"/>
      <c r="AH355" s="155"/>
    </row>
    <row r="356" spans="1:34" s="84" customFormat="1" ht="39.950000000000003" customHeight="1" x14ac:dyDescent="0.2">
      <c r="A356" s="164">
        <v>135</v>
      </c>
      <c r="B356" s="164">
        <v>247</v>
      </c>
      <c r="C356" s="141">
        <v>42233</v>
      </c>
      <c r="D356" s="157" t="s">
        <v>903</v>
      </c>
      <c r="E356" s="164" t="s">
        <v>903</v>
      </c>
      <c r="F356" s="142" t="s">
        <v>361</v>
      </c>
      <c r="G356" s="141" t="s">
        <v>904</v>
      </c>
      <c r="H356" s="164"/>
      <c r="I356" s="142">
        <v>0</v>
      </c>
      <c r="J356" s="142"/>
      <c r="K356" s="142"/>
      <c r="L356" s="164"/>
      <c r="M356" s="152" t="s">
        <v>47</v>
      </c>
      <c r="N356" s="152"/>
      <c r="O356" s="164"/>
      <c r="P356" s="164"/>
      <c r="Q356" s="141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64"/>
      <c r="AG356" s="164"/>
      <c r="AH356" s="155"/>
    </row>
    <row r="357" spans="1:34" s="84" customFormat="1" ht="39.950000000000003" customHeight="1" x14ac:dyDescent="0.2">
      <c r="A357" s="164">
        <v>136</v>
      </c>
      <c r="B357" s="164">
        <v>64</v>
      </c>
      <c r="C357" s="141">
        <v>42233</v>
      </c>
      <c r="D357" s="157" t="s">
        <v>905</v>
      </c>
      <c r="E357" s="164" t="s">
        <v>906</v>
      </c>
      <c r="F357" s="142" t="s">
        <v>361</v>
      </c>
      <c r="G357" s="141" t="s">
        <v>907</v>
      </c>
      <c r="H357" s="164"/>
      <c r="I357" s="142">
        <v>0</v>
      </c>
      <c r="J357" s="142"/>
      <c r="K357" s="142"/>
      <c r="L357" s="164"/>
      <c r="M357" s="152" t="s">
        <v>47</v>
      </c>
      <c r="N357" s="152"/>
      <c r="O357" s="164"/>
      <c r="P357" s="164"/>
      <c r="Q357" s="141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4"/>
      <c r="AG357" s="164"/>
      <c r="AH357" s="155"/>
    </row>
    <row r="358" spans="1:34" s="84" customFormat="1" ht="39.950000000000003" customHeight="1" x14ac:dyDescent="0.2">
      <c r="A358" s="164">
        <v>137</v>
      </c>
      <c r="B358" s="164">
        <v>249</v>
      </c>
      <c r="C358" s="141">
        <v>42233</v>
      </c>
      <c r="D358" s="157" t="s">
        <v>908</v>
      </c>
      <c r="E358" s="164" t="s">
        <v>909</v>
      </c>
      <c r="F358" s="142" t="s">
        <v>361</v>
      </c>
      <c r="G358" s="141" t="s">
        <v>910</v>
      </c>
      <c r="H358" s="164"/>
      <c r="I358" s="142">
        <v>0</v>
      </c>
      <c r="J358" s="142"/>
      <c r="K358" s="142"/>
      <c r="L358" s="164"/>
      <c r="M358" s="152" t="s">
        <v>47</v>
      </c>
      <c r="N358" s="152"/>
      <c r="O358" s="164"/>
      <c r="P358" s="164"/>
      <c r="Q358" s="141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64"/>
      <c r="AG358" s="164"/>
      <c r="AH358" s="155"/>
    </row>
    <row r="359" spans="1:34" s="84" customFormat="1" ht="39.950000000000003" customHeight="1" x14ac:dyDescent="0.2">
      <c r="A359" s="164">
        <v>138</v>
      </c>
      <c r="B359" s="164">
        <v>250</v>
      </c>
      <c r="C359" s="141">
        <v>42233</v>
      </c>
      <c r="D359" s="157" t="s">
        <v>911</v>
      </c>
      <c r="E359" s="164" t="s">
        <v>912</v>
      </c>
      <c r="F359" s="142" t="s">
        <v>361</v>
      </c>
      <c r="G359" s="141" t="s">
        <v>913</v>
      </c>
      <c r="H359" s="164"/>
      <c r="I359" s="142">
        <v>0</v>
      </c>
      <c r="J359" s="142"/>
      <c r="K359" s="142"/>
      <c r="L359" s="164"/>
      <c r="M359" s="152" t="s">
        <v>47</v>
      </c>
      <c r="N359" s="152"/>
      <c r="O359" s="164"/>
      <c r="P359" s="164"/>
      <c r="Q359" s="141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  <c r="AG359" s="164"/>
      <c r="AH359" s="155"/>
    </row>
    <row r="360" spans="1:34" s="84" customFormat="1" ht="39.950000000000003" customHeight="1" x14ac:dyDescent="0.2">
      <c r="A360" s="164">
        <v>139</v>
      </c>
      <c r="B360" s="164">
        <v>252</v>
      </c>
      <c r="C360" s="141">
        <v>42233</v>
      </c>
      <c r="D360" s="157" t="s">
        <v>914</v>
      </c>
      <c r="E360" s="164" t="s">
        <v>915</v>
      </c>
      <c r="F360" s="142" t="s">
        <v>361</v>
      </c>
      <c r="G360" s="164" t="s">
        <v>916</v>
      </c>
      <c r="H360" s="164"/>
      <c r="I360" s="142">
        <v>0</v>
      </c>
      <c r="J360" s="142"/>
      <c r="K360" s="142"/>
      <c r="L360" s="164"/>
      <c r="M360" s="152" t="s">
        <v>47</v>
      </c>
      <c r="N360" s="152"/>
      <c r="O360" s="164"/>
      <c r="P360" s="164"/>
      <c r="Q360" s="141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64"/>
      <c r="AG360" s="164"/>
      <c r="AH360" s="155"/>
    </row>
    <row r="361" spans="1:34" s="84" customFormat="1" ht="39.950000000000003" customHeight="1" x14ac:dyDescent="0.2">
      <c r="A361" s="164">
        <v>140</v>
      </c>
      <c r="B361" s="164">
        <v>253</v>
      </c>
      <c r="C361" s="141">
        <v>42233</v>
      </c>
      <c r="D361" s="157" t="s">
        <v>917</v>
      </c>
      <c r="E361" s="164" t="s">
        <v>918</v>
      </c>
      <c r="F361" s="142" t="s">
        <v>361</v>
      </c>
      <c r="G361" s="141" t="s">
        <v>919</v>
      </c>
      <c r="H361" s="164"/>
      <c r="I361" s="142">
        <v>0</v>
      </c>
      <c r="J361" s="142"/>
      <c r="K361" s="142"/>
      <c r="L361" s="164"/>
      <c r="M361" s="152" t="s">
        <v>47</v>
      </c>
      <c r="N361" s="152"/>
      <c r="O361" s="164"/>
      <c r="P361" s="164"/>
      <c r="Q361" s="141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64"/>
      <c r="AG361" s="164"/>
      <c r="AH361" s="155"/>
    </row>
    <row r="362" spans="1:34" s="84" customFormat="1" ht="39.950000000000003" customHeight="1" x14ac:dyDescent="0.2">
      <c r="A362" s="164">
        <v>141</v>
      </c>
      <c r="B362" s="164">
        <v>254</v>
      </c>
      <c r="C362" s="141">
        <v>42233</v>
      </c>
      <c r="D362" s="157" t="s">
        <v>697</v>
      </c>
      <c r="E362" s="164" t="s">
        <v>920</v>
      </c>
      <c r="F362" s="142" t="s">
        <v>361</v>
      </c>
      <c r="G362" s="141" t="s">
        <v>921</v>
      </c>
      <c r="H362" s="164"/>
      <c r="I362" s="142">
        <v>0</v>
      </c>
      <c r="J362" s="142"/>
      <c r="K362" s="142"/>
      <c r="L362" s="164"/>
      <c r="M362" s="152" t="s">
        <v>47</v>
      </c>
      <c r="N362" s="152"/>
      <c r="O362" s="164"/>
      <c r="P362" s="164"/>
      <c r="Q362" s="141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4"/>
      <c r="AG362" s="164"/>
      <c r="AH362" s="155"/>
    </row>
    <row r="363" spans="1:34" s="84" customFormat="1" ht="39.950000000000003" customHeight="1" x14ac:dyDescent="0.2">
      <c r="A363" s="164">
        <v>142</v>
      </c>
      <c r="B363" s="164">
        <v>255</v>
      </c>
      <c r="C363" s="141">
        <v>42233</v>
      </c>
      <c r="D363" s="157" t="s">
        <v>922</v>
      </c>
      <c r="E363" s="164" t="s">
        <v>923</v>
      </c>
      <c r="F363" s="142" t="s">
        <v>361</v>
      </c>
      <c r="G363" s="141" t="s">
        <v>924</v>
      </c>
      <c r="H363" s="164"/>
      <c r="I363" s="142">
        <v>0</v>
      </c>
      <c r="J363" s="142"/>
      <c r="K363" s="142"/>
      <c r="L363" s="164"/>
      <c r="M363" s="152" t="s">
        <v>47</v>
      </c>
      <c r="N363" s="152"/>
      <c r="O363" s="164"/>
      <c r="P363" s="164"/>
      <c r="Q363" s="141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64"/>
      <c r="AG363" s="164"/>
      <c r="AH363" s="155"/>
    </row>
    <row r="364" spans="1:34" s="84" customFormat="1" ht="39.950000000000003" customHeight="1" x14ac:dyDescent="0.2">
      <c r="A364" s="164">
        <v>143</v>
      </c>
      <c r="B364" s="164">
        <v>256</v>
      </c>
      <c r="C364" s="141">
        <v>42233</v>
      </c>
      <c r="D364" s="157" t="s">
        <v>713</v>
      </c>
      <c r="E364" s="164" t="s">
        <v>714</v>
      </c>
      <c r="F364" s="142" t="s">
        <v>361</v>
      </c>
      <c r="G364" s="141" t="s">
        <v>925</v>
      </c>
      <c r="H364" s="164"/>
      <c r="I364" s="142">
        <v>0</v>
      </c>
      <c r="J364" s="142"/>
      <c r="K364" s="142"/>
      <c r="L364" s="164"/>
      <c r="M364" s="152" t="s">
        <v>47</v>
      </c>
      <c r="N364" s="152"/>
      <c r="O364" s="164"/>
      <c r="P364" s="164"/>
      <c r="Q364" s="141"/>
      <c r="R364" s="164"/>
      <c r="S364" s="164"/>
      <c r="T364" s="164"/>
      <c r="U364" s="164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  <c r="AG364" s="164"/>
      <c r="AH364" s="155"/>
    </row>
    <row r="365" spans="1:34" s="84" customFormat="1" ht="39.950000000000003" customHeight="1" x14ac:dyDescent="0.2">
      <c r="A365" s="164">
        <v>144</v>
      </c>
      <c r="B365" s="164">
        <v>49</v>
      </c>
      <c r="C365" s="141">
        <v>42233</v>
      </c>
      <c r="D365" s="157" t="s">
        <v>926</v>
      </c>
      <c r="E365" s="164" t="s">
        <v>927</v>
      </c>
      <c r="F365" s="142" t="s">
        <v>361</v>
      </c>
      <c r="G365" s="141" t="s">
        <v>928</v>
      </c>
      <c r="H365" s="164"/>
      <c r="I365" s="142">
        <v>0</v>
      </c>
      <c r="J365" s="142"/>
      <c r="K365" s="142"/>
      <c r="L365" s="164"/>
      <c r="M365" s="152" t="s">
        <v>47</v>
      </c>
      <c r="N365" s="152"/>
      <c r="O365" s="164"/>
      <c r="P365" s="164"/>
      <c r="Q365" s="141"/>
      <c r="R365" s="164"/>
      <c r="S365" s="164"/>
      <c r="T365" s="164"/>
      <c r="U365" s="164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4"/>
      <c r="AG365" s="164"/>
      <c r="AH365" s="155"/>
    </row>
    <row r="366" spans="1:34" s="84" customFormat="1" ht="63.75" customHeight="1" x14ac:dyDescent="0.2">
      <c r="A366" s="164">
        <v>145</v>
      </c>
      <c r="B366" s="164">
        <v>258</v>
      </c>
      <c r="C366" s="141">
        <v>42233</v>
      </c>
      <c r="D366" s="157" t="s">
        <v>929</v>
      </c>
      <c r="E366" s="164" t="s">
        <v>930</v>
      </c>
      <c r="F366" s="142" t="s">
        <v>361</v>
      </c>
      <c r="G366" s="142" t="s">
        <v>931</v>
      </c>
      <c r="H366" s="164"/>
      <c r="I366" s="142">
        <v>0</v>
      </c>
      <c r="J366" s="142"/>
      <c r="K366" s="142"/>
      <c r="L366" s="164"/>
      <c r="M366" s="152" t="s">
        <v>47</v>
      </c>
      <c r="N366" s="152"/>
      <c r="O366" s="164"/>
      <c r="P366" s="164"/>
      <c r="Q366" s="141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55"/>
    </row>
    <row r="367" spans="1:34" s="84" customFormat="1" ht="39.950000000000003" customHeight="1" x14ac:dyDescent="0.2">
      <c r="A367" s="164">
        <v>146</v>
      </c>
      <c r="B367" s="164">
        <v>261</v>
      </c>
      <c r="C367" s="141">
        <v>42233</v>
      </c>
      <c r="D367" s="157" t="s">
        <v>932</v>
      </c>
      <c r="E367" s="164" t="s">
        <v>762</v>
      </c>
      <c r="F367" s="142" t="s">
        <v>361</v>
      </c>
      <c r="G367" s="141" t="s">
        <v>933</v>
      </c>
      <c r="H367" s="164"/>
      <c r="I367" s="142">
        <v>0</v>
      </c>
      <c r="J367" s="142"/>
      <c r="K367" s="142"/>
      <c r="L367" s="164"/>
      <c r="M367" s="152" t="s">
        <v>47</v>
      </c>
      <c r="N367" s="152"/>
      <c r="O367" s="164"/>
      <c r="P367" s="164"/>
      <c r="Q367" s="141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55"/>
    </row>
    <row r="368" spans="1:34" s="84" customFormat="1" ht="39.950000000000003" customHeight="1" x14ac:dyDescent="0.2">
      <c r="A368" s="164">
        <v>147</v>
      </c>
      <c r="B368" s="164">
        <v>262</v>
      </c>
      <c r="C368" s="141">
        <v>42233</v>
      </c>
      <c r="D368" s="157" t="s">
        <v>934</v>
      </c>
      <c r="E368" s="164" t="s">
        <v>935</v>
      </c>
      <c r="F368" s="142" t="s">
        <v>257</v>
      </c>
      <c r="G368" s="141" t="s">
        <v>936</v>
      </c>
      <c r="H368" s="164"/>
      <c r="I368" s="142">
        <v>0</v>
      </c>
      <c r="J368" s="142"/>
      <c r="K368" s="142"/>
      <c r="L368" s="164"/>
      <c r="M368" s="152" t="s">
        <v>47</v>
      </c>
      <c r="N368" s="152"/>
      <c r="O368" s="164"/>
      <c r="P368" s="164"/>
      <c r="Q368" s="141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55"/>
    </row>
    <row r="369" spans="1:34" s="84" customFormat="1" ht="39.950000000000003" customHeight="1" x14ac:dyDescent="0.2">
      <c r="A369" s="164">
        <v>148</v>
      </c>
      <c r="B369" s="164">
        <v>263</v>
      </c>
      <c r="C369" s="141">
        <v>42233</v>
      </c>
      <c r="D369" s="157" t="s">
        <v>937</v>
      </c>
      <c r="E369" s="164" t="s">
        <v>938</v>
      </c>
      <c r="F369" s="142" t="s">
        <v>257</v>
      </c>
      <c r="G369" s="141" t="s">
        <v>939</v>
      </c>
      <c r="H369" s="164"/>
      <c r="I369" s="142">
        <v>0</v>
      </c>
      <c r="J369" s="142"/>
      <c r="K369" s="142"/>
      <c r="L369" s="164"/>
      <c r="M369" s="152" t="s">
        <v>47</v>
      </c>
      <c r="N369" s="152"/>
      <c r="O369" s="164"/>
      <c r="P369" s="164"/>
      <c r="Q369" s="141"/>
      <c r="R369" s="164"/>
      <c r="S369" s="164"/>
      <c r="T369" s="164"/>
      <c r="U369" s="164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  <c r="AH369" s="155"/>
    </row>
  </sheetData>
  <autoFilter ref="A2:AI369" xr:uid="{00000000-0009-0000-0000-000004000000}"/>
  <customSheetViews>
    <customSheetView guid="{7DBC4023-6331-4DBE-9DD1-B3E38155CD18}" scale="70" fitToPage="1" showAutoFilter="1" hiddenColumns="1">
      <pane xSplit="4" ySplit="2" topLeftCell="E47" activePane="bottomRight" state="frozen"/>
      <selection pane="bottomRight" activeCell="AG54" sqref="AG54:AH54"/>
      <pageMargins left="0" right="0" top="0" bottom="0" header="0" footer="0"/>
      <pageSetup scale="58" fitToHeight="5" orientation="landscape" r:id="rId1"/>
      <headerFooter alignWithMargins="0"/>
      <autoFilter ref="A2:AI369" xr:uid="{6DB0579E-7739-4F86-B316-A0A0B8101B2E}"/>
    </customSheetView>
  </customSheetViews>
  <mergeCells count="4">
    <mergeCell ref="C1:D1"/>
    <mergeCell ref="E260:H260"/>
    <mergeCell ref="A262:E262"/>
    <mergeCell ref="A108:E108"/>
  </mergeCells>
  <pageMargins left="0.75" right="0.75" top="1" bottom="1" header="0.5" footer="0.5"/>
  <pageSetup scale="27" fitToHeight="5" orientation="landscape" r:id="rId2"/>
  <headerFooter alignWithMargins="0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AI505"/>
  <sheetViews>
    <sheetView zoomScale="75" workbookViewId="0">
      <pane xSplit="2" ySplit="1" topLeftCell="C66" activePane="bottomRight" state="frozen"/>
      <selection pane="topRight" activeCell="C148" sqref="C148"/>
      <selection pane="bottomLeft" activeCell="C148" sqref="C148"/>
      <selection pane="bottomRight" activeCell="C148" sqref="C148"/>
    </sheetView>
  </sheetViews>
  <sheetFormatPr defaultColWidth="21.140625" defaultRowHeight="12.75" x14ac:dyDescent="0.2"/>
  <cols>
    <col min="1" max="1" width="4.28515625" bestFit="1" customWidth="1"/>
    <col min="2" max="2" width="39" customWidth="1"/>
    <col min="3" max="3" width="12" style="3" bestFit="1" customWidth="1"/>
    <col min="4" max="4" width="12" style="3" customWidth="1"/>
    <col min="5" max="5" width="12.85546875" style="3" hidden="1" customWidth="1"/>
    <col min="6" max="6" width="12" hidden="1" customWidth="1"/>
    <col min="7" max="7" width="9.5703125" style="123" hidden="1" customWidth="1"/>
    <col min="8" max="8" width="63.7109375" style="116" hidden="1" customWidth="1"/>
    <col min="9" max="9" width="36.42578125" hidden="1" customWidth="1"/>
    <col min="10" max="10" width="19.28515625" style="3" customWidth="1"/>
    <col min="11" max="11" width="17.5703125" bestFit="1" customWidth="1"/>
    <col min="12" max="12" width="14.85546875" bestFit="1" customWidth="1"/>
    <col min="13" max="13" width="58.7109375" bestFit="1" customWidth="1"/>
    <col min="14" max="14" width="18.85546875" bestFit="1" customWidth="1"/>
    <col min="15" max="15" width="13.85546875" bestFit="1" customWidth="1"/>
    <col min="16" max="16" width="11.42578125" bestFit="1" customWidth="1"/>
    <col min="17" max="17" width="11.42578125" customWidth="1"/>
    <col min="18" max="18" width="22.28515625" customWidth="1"/>
    <col min="19" max="19" width="28.28515625" customWidth="1"/>
    <col min="20" max="20" width="18" bestFit="1" customWidth="1"/>
    <col min="21" max="21" width="9.85546875" bestFit="1" customWidth="1"/>
  </cols>
  <sheetData>
    <row r="1" spans="1:21" x14ac:dyDescent="0.2">
      <c r="A1" t="s">
        <v>940</v>
      </c>
      <c r="B1" t="s">
        <v>941</v>
      </c>
      <c r="C1" s="3" t="s">
        <v>942</v>
      </c>
      <c r="D1" s="3" t="s">
        <v>943</v>
      </c>
      <c r="E1" s="3" t="s">
        <v>944</v>
      </c>
      <c r="F1" t="s">
        <v>945</v>
      </c>
      <c r="G1" s="123" t="s">
        <v>946</v>
      </c>
      <c r="H1" s="116" t="s">
        <v>29</v>
      </c>
      <c r="I1" t="s">
        <v>947</v>
      </c>
      <c r="J1" s="3" t="s">
        <v>2841</v>
      </c>
      <c r="K1" t="s">
        <v>948</v>
      </c>
      <c r="L1" t="s">
        <v>949</v>
      </c>
      <c r="M1" t="s">
        <v>950</v>
      </c>
      <c r="N1" t="s">
        <v>951</v>
      </c>
      <c r="O1" t="s">
        <v>952</v>
      </c>
      <c r="P1" t="s">
        <v>953</v>
      </c>
      <c r="Q1" t="s">
        <v>954</v>
      </c>
      <c r="R1" t="s">
        <v>955</v>
      </c>
      <c r="S1" s="76" t="s">
        <v>956</v>
      </c>
      <c r="T1" t="s">
        <v>957</v>
      </c>
      <c r="U1" t="s">
        <v>958</v>
      </c>
    </row>
    <row r="2" spans="1:21" x14ac:dyDescent="0.2">
      <c r="A2">
        <v>1</v>
      </c>
      <c r="B2" t="s">
        <v>959</v>
      </c>
      <c r="D2" s="3" t="s">
        <v>960</v>
      </c>
      <c r="E2" s="3" t="s">
        <v>961</v>
      </c>
      <c r="F2" t="s">
        <v>961</v>
      </c>
      <c r="G2" s="123" t="s">
        <v>47</v>
      </c>
      <c r="H2" s="116" t="s">
        <v>962</v>
      </c>
      <c r="K2" t="s">
        <v>963</v>
      </c>
      <c r="L2" t="s">
        <v>964</v>
      </c>
      <c r="M2" t="s">
        <v>965</v>
      </c>
      <c r="N2" t="s">
        <v>966</v>
      </c>
      <c r="O2" t="s">
        <v>967</v>
      </c>
      <c r="P2" t="s">
        <v>968</v>
      </c>
      <c r="Q2" t="s">
        <v>969</v>
      </c>
    </row>
    <row r="3" spans="1:21" ht="14.25" x14ac:dyDescent="0.3">
      <c r="A3">
        <v>2</v>
      </c>
      <c r="B3" s="126" t="s">
        <v>970</v>
      </c>
      <c r="D3" s="3" t="s">
        <v>960</v>
      </c>
      <c r="K3" s="126" t="s">
        <v>971</v>
      </c>
      <c r="L3" t="s">
        <v>972</v>
      </c>
      <c r="M3" s="126" t="s">
        <v>973</v>
      </c>
      <c r="N3" t="s">
        <v>974</v>
      </c>
      <c r="O3" s="126" t="s">
        <v>975</v>
      </c>
      <c r="P3" t="s">
        <v>976</v>
      </c>
      <c r="Q3" s="126" t="s">
        <v>969</v>
      </c>
      <c r="S3" t="s">
        <v>977</v>
      </c>
    </row>
    <row r="4" spans="1:21" x14ac:dyDescent="0.2">
      <c r="A4">
        <v>3</v>
      </c>
      <c r="B4" t="s">
        <v>978</v>
      </c>
      <c r="D4" s="3" t="s">
        <v>960</v>
      </c>
      <c r="E4" s="3" t="s">
        <v>979</v>
      </c>
      <c r="F4" t="s">
        <v>979</v>
      </c>
      <c r="G4" s="123">
        <v>250</v>
      </c>
      <c r="H4" s="116" t="s">
        <v>980</v>
      </c>
      <c r="I4" t="s">
        <v>981</v>
      </c>
      <c r="K4" t="s">
        <v>982</v>
      </c>
      <c r="L4" t="s">
        <v>983</v>
      </c>
      <c r="M4" t="s">
        <v>984</v>
      </c>
      <c r="N4" t="s">
        <v>974</v>
      </c>
      <c r="O4" t="s">
        <v>975</v>
      </c>
      <c r="P4" t="s">
        <v>985</v>
      </c>
      <c r="Q4" t="s">
        <v>969</v>
      </c>
      <c r="T4" s="67"/>
    </row>
    <row r="5" spans="1:21" x14ac:dyDescent="0.2">
      <c r="A5">
        <v>4</v>
      </c>
      <c r="B5" t="s">
        <v>507</v>
      </c>
      <c r="D5" s="3" t="s">
        <v>986</v>
      </c>
      <c r="M5" t="s">
        <v>987</v>
      </c>
      <c r="N5" t="s">
        <v>974</v>
      </c>
      <c r="O5" t="s">
        <v>975</v>
      </c>
      <c r="P5" t="s">
        <v>988</v>
      </c>
      <c r="Q5" t="s">
        <v>969</v>
      </c>
      <c r="T5" s="67"/>
    </row>
    <row r="6" spans="1:21" x14ac:dyDescent="0.2">
      <c r="A6">
        <v>5</v>
      </c>
      <c r="B6" t="s">
        <v>989</v>
      </c>
      <c r="D6" s="3" t="s">
        <v>960</v>
      </c>
      <c r="E6" s="3" t="s">
        <v>979</v>
      </c>
      <c r="F6" t="s">
        <v>961</v>
      </c>
      <c r="G6" s="123" t="s">
        <v>47</v>
      </c>
      <c r="I6" t="s">
        <v>990</v>
      </c>
      <c r="K6" t="s">
        <v>41</v>
      </c>
      <c r="L6" t="s">
        <v>991</v>
      </c>
      <c r="M6" t="s">
        <v>992</v>
      </c>
      <c r="N6" t="s">
        <v>974</v>
      </c>
      <c r="O6" t="s">
        <v>993</v>
      </c>
      <c r="P6" t="s">
        <v>994</v>
      </c>
      <c r="Q6" t="s">
        <v>969</v>
      </c>
      <c r="R6" t="s">
        <v>995</v>
      </c>
      <c r="S6" t="s">
        <v>996</v>
      </c>
      <c r="T6" s="67"/>
    </row>
    <row r="7" spans="1:21" x14ac:dyDescent="0.2">
      <c r="A7">
        <v>6</v>
      </c>
      <c r="B7" t="s">
        <v>997</v>
      </c>
      <c r="D7" s="3" t="s">
        <v>960</v>
      </c>
      <c r="E7" s="3" t="s">
        <v>979</v>
      </c>
      <c r="F7" t="s">
        <v>961</v>
      </c>
      <c r="G7" s="123" t="s">
        <v>47</v>
      </c>
      <c r="H7" s="116" t="s">
        <v>998</v>
      </c>
      <c r="K7" t="s">
        <v>999</v>
      </c>
      <c r="L7" t="s">
        <v>1000</v>
      </c>
      <c r="M7" t="s">
        <v>1001</v>
      </c>
      <c r="N7" t="s">
        <v>974</v>
      </c>
      <c r="O7" t="s">
        <v>975</v>
      </c>
      <c r="P7" t="s">
        <v>1002</v>
      </c>
      <c r="Q7" t="s">
        <v>969</v>
      </c>
      <c r="T7" s="67"/>
    </row>
    <row r="8" spans="1:21" x14ac:dyDescent="0.2">
      <c r="A8">
        <v>6</v>
      </c>
      <c r="B8" t="s">
        <v>997</v>
      </c>
      <c r="D8" s="3" t="s">
        <v>960</v>
      </c>
      <c r="E8" s="3" t="s">
        <v>979</v>
      </c>
      <c r="F8" t="s">
        <v>961</v>
      </c>
      <c r="G8" s="123" t="s">
        <v>47</v>
      </c>
      <c r="H8" s="116" t="s">
        <v>998</v>
      </c>
      <c r="K8" t="s">
        <v>1003</v>
      </c>
      <c r="L8" t="s">
        <v>1004</v>
      </c>
      <c r="M8" t="s">
        <v>1005</v>
      </c>
      <c r="N8" t="s">
        <v>1006</v>
      </c>
      <c r="O8" t="s">
        <v>1007</v>
      </c>
      <c r="P8" t="s">
        <v>1008</v>
      </c>
      <c r="Q8" t="s">
        <v>969</v>
      </c>
      <c r="S8" t="s">
        <v>1009</v>
      </c>
      <c r="T8" s="67"/>
    </row>
    <row r="9" spans="1:21" x14ac:dyDescent="0.2">
      <c r="A9">
        <v>7</v>
      </c>
      <c r="B9" t="s">
        <v>1010</v>
      </c>
      <c r="D9" s="3" t="s">
        <v>960</v>
      </c>
      <c r="E9" s="3" t="s">
        <v>979</v>
      </c>
      <c r="F9" t="s">
        <v>961</v>
      </c>
      <c r="G9" s="123" t="s">
        <v>47</v>
      </c>
      <c r="K9" t="s">
        <v>1011</v>
      </c>
      <c r="L9" t="s">
        <v>1012</v>
      </c>
      <c r="M9" t="s">
        <v>1013</v>
      </c>
      <c r="N9" t="s">
        <v>974</v>
      </c>
      <c r="O9" t="s">
        <v>975</v>
      </c>
      <c r="P9" t="s">
        <v>1014</v>
      </c>
      <c r="Q9" t="s">
        <v>969</v>
      </c>
    </row>
    <row r="10" spans="1:21" x14ac:dyDescent="0.2">
      <c r="A10">
        <v>7</v>
      </c>
      <c r="B10" t="s">
        <v>1010</v>
      </c>
      <c r="D10" s="3" t="s">
        <v>960</v>
      </c>
      <c r="E10" s="3" t="s">
        <v>979</v>
      </c>
      <c r="F10" t="s">
        <v>961</v>
      </c>
      <c r="G10" s="123" t="s">
        <v>47</v>
      </c>
      <c r="K10" t="s">
        <v>1015</v>
      </c>
      <c r="L10" t="s">
        <v>1016</v>
      </c>
      <c r="M10" t="s">
        <v>1013</v>
      </c>
      <c r="N10" t="s">
        <v>974</v>
      </c>
      <c r="O10" t="s">
        <v>975</v>
      </c>
      <c r="P10" t="s">
        <v>1014</v>
      </c>
      <c r="Q10" t="s">
        <v>969</v>
      </c>
    </row>
    <row r="11" spans="1:21" x14ac:dyDescent="0.2">
      <c r="A11">
        <v>8</v>
      </c>
      <c r="B11" t="s">
        <v>1017</v>
      </c>
      <c r="D11" s="3" t="s">
        <v>1018</v>
      </c>
      <c r="E11" s="3" t="s">
        <v>979</v>
      </c>
      <c r="F11" t="s">
        <v>961</v>
      </c>
      <c r="G11" s="123" t="s">
        <v>47</v>
      </c>
      <c r="H11" s="116" t="s">
        <v>1019</v>
      </c>
      <c r="I11" t="s">
        <v>1020</v>
      </c>
      <c r="K11" t="s">
        <v>1021</v>
      </c>
      <c r="L11" t="s">
        <v>1022</v>
      </c>
      <c r="M11" t="s">
        <v>1023</v>
      </c>
      <c r="N11" t="s">
        <v>974</v>
      </c>
      <c r="O11" t="s">
        <v>975</v>
      </c>
      <c r="P11" t="s">
        <v>1024</v>
      </c>
      <c r="Q11" t="s">
        <v>969</v>
      </c>
      <c r="R11" t="s">
        <v>1025</v>
      </c>
      <c r="S11" t="s">
        <v>1026</v>
      </c>
    </row>
    <row r="12" spans="1:21" x14ac:dyDescent="0.2">
      <c r="A12">
        <v>9</v>
      </c>
      <c r="B12" t="s">
        <v>39</v>
      </c>
      <c r="D12" s="3" t="s">
        <v>960</v>
      </c>
      <c r="E12" s="3" t="s">
        <v>979</v>
      </c>
      <c r="F12" t="s">
        <v>961</v>
      </c>
      <c r="G12" s="123" t="s">
        <v>47</v>
      </c>
      <c r="H12" s="116" t="s">
        <v>1027</v>
      </c>
      <c r="I12" t="s">
        <v>1028</v>
      </c>
      <c r="K12" t="s">
        <v>1029</v>
      </c>
      <c r="L12" t="s">
        <v>1030</v>
      </c>
      <c r="M12" t="s">
        <v>1031</v>
      </c>
      <c r="N12" t="s">
        <v>1032</v>
      </c>
      <c r="O12" t="s">
        <v>975</v>
      </c>
      <c r="P12" t="s">
        <v>1033</v>
      </c>
      <c r="Q12" t="s">
        <v>969</v>
      </c>
      <c r="S12" t="s">
        <v>1034</v>
      </c>
      <c r="T12" s="67"/>
      <c r="U12" s="67"/>
    </row>
    <row r="13" spans="1:21" x14ac:dyDescent="0.2">
      <c r="A13">
        <v>10</v>
      </c>
      <c r="B13" t="s">
        <v>319</v>
      </c>
      <c r="D13" s="3" t="s">
        <v>960</v>
      </c>
      <c r="E13" s="3" t="s">
        <v>979</v>
      </c>
      <c r="F13" t="s">
        <v>961</v>
      </c>
      <c r="G13" s="123" t="s">
        <v>47</v>
      </c>
      <c r="K13" t="s">
        <v>1035</v>
      </c>
      <c r="L13" t="s">
        <v>1036</v>
      </c>
      <c r="M13" t="s">
        <v>1037</v>
      </c>
      <c r="N13" t="s">
        <v>1038</v>
      </c>
      <c r="O13" t="s">
        <v>975</v>
      </c>
      <c r="P13" t="s">
        <v>1039</v>
      </c>
      <c r="Q13" t="s">
        <v>969</v>
      </c>
      <c r="S13" t="s">
        <v>1040</v>
      </c>
    </row>
    <row r="14" spans="1:21" x14ac:dyDescent="0.2">
      <c r="A14">
        <v>11</v>
      </c>
      <c r="B14" t="s">
        <v>1041</v>
      </c>
      <c r="D14" s="3" t="s">
        <v>960</v>
      </c>
      <c r="E14" s="3" t="s">
        <v>979</v>
      </c>
      <c r="F14" t="s">
        <v>979</v>
      </c>
      <c r="G14" s="123">
        <v>200</v>
      </c>
      <c r="H14" s="116" t="s">
        <v>1042</v>
      </c>
      <c r="K14" t="s">
        <v>1043</v>
      </c>
      <c r="L14" t="s">
        <v>1044</v>
      </c>
      <c r="M14" t="s">
        <v>1045</v>
      </c>
      <c r="N14" t="s">
        <v>974</v>
      </c>
      <c r="O14" t="s">
        <v>975</v>
      </c>
      <c r="P14" t="s">
        <v>1046</v>
      </c>
      <c r="Q14" t="s">
        <v>969</v>
      </c>
      <c r="S14" t="s">
        <v>1047</v>
      </c>
    </row>
    <row r="15" spans="1:21" x14ac:dyDescent="0.2">
      <c r="A15">
        <v>12</v>
      </c>
      <c r="B15" t="s">
        <v>235</v>
      </c>
      <c r="D15" s="3" t="s">
        <v>960</v>
      </c>
      <c r="E15" s="3" t="s">
        <v>979</v>
      </c>
      <c r="F15" t="s">
        <v>961</v>
      </c>
      <c r="G15" s="123" t="s">
        <v>47</v>
      </c>
      <c r="K15" t="s">
        <v>1048</v>
      </c>
      <c r="L15" t="s">
        <v>1049</v>
      </c>
      <c r="M15" t="s">
        <v>1050</v>
      </c>
      <c r="N15" t="s">
        <v>974</v>
      </c>
      <c r="O15" t="s">
        <v>975</v>
      </c>
      <c r="P15" t="s">
        <v>1051</v>
      </c>
      <c r="Q15" t="s">
        <v>969</v>
      </c>
    </row>
    <row r="16" spans="1:21" x14ac:dyDescent="0.2">
      <c r="A16">
        <v>13</v>
      </c>
      <c r="B16" t="s">
        <v>1052</v>
      </c>
      <c r="D16" s="3" t="s">
        <v>986</v>
      </c>
      <c r="E16" s="3" t="s">
        <v>979</v>
      </c>
      <c r="F16" t="s">
        <v>961</v>
      </c>
      <c r="G16" s="123" t="s">
        <v>47</v>
      </c>
      <c r="H16" s="116" t="s">
        <v>1053</v>
      </c>
      <c r="K16" t="s">
        <v>1054</v>
      </c>
      <c r="L16" t="s">
        <v>1055</v>
      </c>
      <c r="M16" t="s">
        <v>1056</v>
      </c>
      <c r="N16" t="s">
        <v>1057</v>
      </c>
      <c r="O16" t="s">
        <v>975</v>
      </c>
      <c r="P16" t="s">
        <v>1058</v>
      </c>
      <c r="Q16" t="s">
        <v>969</v>
      </c>
    </row>
    <row r="17" spans="1:20" x14ac:dyDescent="0.2">
      <c r="A17">
        <v>14</v>
      </c>
      <c r="B17" t="s">
        <v>1059</v>
      </c>
      <c r="F17" t="s">
        <v>961</v>
      </c>
      <c r="G17" s="123" t="s">
        <v>47</v>
      </c>
      <c r="Q17" t="s">
        <v>969</v>
      </c>
    </row>
    <row r="18" spans="1:20" x14ac:dyDescent="0.2">
      <c r="A18">
        <v>15</v>
      </c>
      <c r="B18" t="s">
        <v>2771</v>
      </c>
      <c r="D18" s="3" t="s">
        <v>960</v>
      </c>
      <c r="F18" t="s">
        <v>961</v>
      </c>
      <c r="G18" s="123" t="s">
        <v>47</v>
      </c>
      <c r="K18" t="s">
        <v>1060</v>
      </c>
      <c r="L18" t="s">
        <v>1061</v>
      </c>
      <c r="M18" t="s">
        <v>1062</v>
      </c>
      <c r="N18" t="s">
        <v>1063</v>
      </c>
      <c r="O18" t="s">
        <v>975</v>
      </c>
      <c r="P18" t="s">
        <v>1064</v>
      </c>
      <c r="Q18" t="s">
        <v>969</v>
      </c>
      <c r="R18" t="s">
        <v>2772</v>
      </c>
      <c r="S18" t="s">
        <v>1066</v>
      </c>
    </row>
    <row r="19" spans="1:20" x14ac:dyDescent="0.2">
      <c r="A19">
        <v>16</v>
      </c>
      <c r="B19" t="s">
        <v>146</v>
      </c>
      <c r="D19" s="3" t="s">
        <v>960</v>
      </c>
      <c r="F19" t="s">
        <v>961</v>
      </c>
      <c r="G19" s="123" t="s">
        <v>47</v>
      </c>
      <c r="K19" t="s">
        <v>148</v>
      </c>
      <c r="L19" t="s">
        <v>1067</v>
      </c>
      <c r="Q19" t="s">
        <v>969</v>
      </c>
    </row>
    <row r="20" spans="1:20" x14ac:dyDescent="0.2">
      <c r="A20">
        <v>17</v>
      </c>
      <c r="B20" t="s">
        <v>1068</v>
      </c>
      <c r="D20" s="3" t="s">
        <v>960</v>
      </c>
      <c r="E20" s="3" t="s">
        <v>979</v>
      </c>
      <c r="F20" t="s">
        <v>979</v>
      </c>
      <c r="G20" s="123">
        <v>250</v>
      </c>
      <c r="H20" s="116" t="s">
        <v>1069</v>
      </c>
      <c r="K20" t="s">
        <v>126</v>
      </c>
      <c r="L20" t="s">
        <v>1070</v>
      </c>
      <c r="M20" t="s">
        <v>1071</v>
      </c>
      <c r="N20" t="s">
        <v>1072</v>
      </c>
      <c r="O20" t="s">
        <v>975</v>
      </c>
      <c r="P20" t="s">
        <v>1073</v>
      </c>
      <c r="Q20" t="s">
        <v>969</v>
      </c>
      <c r="R20" t="s">
        <v>1074</v>
      </c>
      <c r="S20" t="s">
        <v>1075</v>
      </c>
    </row>
    <row r="21" spans="1:20" x14ac:dyDescent="0.2">
      <c r="A21">
        <v>18</v>
      </c>
      <c r="B21" t="s">
        <v>1076</v>
      </c>
      <c r="D21" s="3" t="s">
        <v>986</v>
      </c>
      <c r="E21" s="3" t="s">
        <v>979</v>
      </c>
      <c r="F21" t="s">
        <v>961</v>
      </c>
      <c r="G21" s="123" t="s">
        <v>47</v>
      </c>
      <c r="H21" s="116" t="s">
        <v>1077</v>
      </c>
      <c r="K21" t="s">
        <v>1078</v>
      </c>
      <c r="L21" t="s">
        <v>1079</v>
      </c>
      <c r="M21" t="s">
        <v>1080</v>
      </c>
      <c r="N21" t="s">
        <v>1081</v>
      </c>
      <c r="O21" t="s">
        <v>975</v>
      </c>
      <c r="P21" t="s">
        <v>1082</v>
      </c>
      <c r="Q21" t="s">
        <v>969</v>
      </c>
      <c r="R21" t="s">
        <v>1083</v>
      </c>
      <c r="T21" s="67"/>
    </row>
    <row r="22" spans="1:20" x14ac:dyDescent="0.2">
      <c r="A22">
        <v>19</v>
      </c>
      <c r="B22" t="s">
        <v>1084</v>
      </c>
      <c r="D22" s="3" t="s">
        <v>960</v>
      </c>
      <c r="E22" s="3" t="s">
        <v>979</v>
      </c>
      <c r="F22" t="s">
        <v>979</v>
      </c>
      <c r="G22" s="123">
        <v>500</v>
      </c>
      <c r="K22" t="s">
        <v>171</v>
      </c>
      <c r="L22" t="s">
        <v>1085</v>
      </c>
      <c r="M22" t="s">
        <v>1086</v>
      </c>
      <c r="N22" t="s">
        <v>91</v>
      </c>
      <c r="O22" t="s">
        <v>975</v>
      </c>
      <c r="P22" t="s">
        <v>1087</v>
      </c>
      <c r="Q22" t="s">
        <v>969</v>
      </c>
    </row>
    <row r="23" spans="1:20" x14ac:dyDescent="0.2">
      <c r="A23">
        <v>20</v>
      </c>
      <c r="B23" t="s">
        <v>1088</v>
      </c>
      <c r="D23" s="3" t="s">
        <v>960</v>
      </c>
      <c r="E23" s="3" t="s">
        <v>979</v>
      </c>
      <c r="F23" t="s">
        <v>979</v>
      </c>
      <c r="G23" s="123">
        <v>500</v>
      </c>
      <c r="H23" s="116" t="s">
        <v>1089</v>
      </c>
      <c r="I23" t="s">
        <v>1090</v>
      </c>
      <c r="K23" t="s">
        <v>1091</v>
      </c>
      <c r="L23" t="s">
        <v>1092</v>
      </c>
      <c r="M23" t="s">
        <v>1093</v>
      </c>
      <c r="N23" t="s">
        <v>974</v>
      </c>
      <c r="O23" t="s">
        <v>975</v>
      </c>
      <c r="P23" t="s">
        <v>1094</v>
      </c>
      <c r="Q23" t="s">
        <v>969</v>
      </c>
      <c r="R23" s="95" t="s">
        <v>1095</v>
      </c>
      <c r="S23" t="s">
        <v>1096</v>
      </c>
    </row>
    <row r="24" spans="1:20" x14ac:dyDescent="0.2">
      <c r="A24">
        <v>20</v>
      </c>
      <c r="B24" t="s">
        <v>1088</v>
      </c>
      <c r="D24" s="3" t="s">
        <v>960</v>
      </c>
      <c r="E24" s="3" t="s">
        <v>979</v>
      </c>
      <c r="F24" t="s">
        <v>961</v>
      </c>
      <c r="G24" s="123" t="s">
        <v>47</v>
      </c>
      <c r="K24" t="s">
        <v>1097</v>
      </c>
      <c r="L24" t="s">
        <v>1098</v>
      </c>
      <c r="M24" t="s">
        <v>1093</v>
      </c>
      <c r="N24" t="s">
        <v>974</v>
      </c>
      <c r="O24" t="s">
        <v>975</v>
      </c>
      <c r="P24" t="s">
        <v>1094</v>
      </c>
      <c r="Q24" t="s">
        <v>969</v>
      </c>
      <c r="R24" t="s">
        <v>1099</v>
      </c>
      <c r="S24" t="s">
        <v>1100</v>
      </c>
    </row>
    <row r="25" spans="1:20" x14ac:dyDescent="0.2">
      <c r="A25">
        <v>20</v>
      </c>
      <c r="B25" t="s">
        <v>1101</v>
      </c>
      <c r="H25" s="116" t="s">
        <v>1102</v>
      </c>
      <c r="K25" t="s">
        <v>1021</v>
      </c>
      <c r="L25" t="s">
        <v>1101</v>
      </c>
      <c r="M25" t="s">
        <v>1103</v>
      </c>
      <c r="N25" t="s">
        <v>974</v>
      </c>
      <c r="O25" t="s">
        <v>975</v>
      </c>
      <c r="P25" t="s">
        <v>1104</v>
      </c>
      <c r="Q25" t="s">
        <v>969</v>
      </c>
      <c r="R25">
        <v>5143744551</v>
      </c>
      <c r="S25" t="s">
        <v>1105</v>
      </c>
      <c r="T25" s="67"/>
    </row>
    <row r="26" spans="1:20" x14ac:dyDescent="0.2">
      <c r="A26">
        <v>21</v>
      </c>
      <c r="B26" t="s">
        <v>1106</v>
      </c>
      <c r="D26" s="3" t="s">
        <v>960</v>
      </c>
      <c r="E26" s="3" t="s">
        <v>979</v>
      </c>
      <c r="F26" t="s">
        <v>979</v>
      </c>
      <c r="G26" s="123">
        <v>500</v>
      </c>
      <c r="H26" s="116" t="s">
        <v>1089</v>
      </c>
      <c r="K26" t="s">
        <v>1107</v>
      </c>
      <c r="L26" t="s">
        <v>1108</v>
      </c>
      <c r="M26" t="s">
        <v>1109</v>
      </c>
      <c r="N26" t="s">
        <v>1110</v>
      </c>
      <c r="O26" t="s">
        <v>975</v>
      </c>
      <c r="P26" t="s">
        <v>1111</v>
      </c>
      <c r="Q26" t="s">
        <v>969</v>
      </c>
      <c r="R26" t="s">
        <v>1112</v>
      </c>
      <c r="S26" t="s">
        <v>1113</v>
      </c>
    </row>
    <row r="27" spans="1:20" x14ac:dyDescent="0.2">
      <c r="A27">
        <v>22</v>
      </c>
      <c r="B27" t="s">
        <v>1114</v>
      </c>
      <c r="D27" s="3" t="s">
        <v>960</v>
      </c>
      <c r="E27" s="3" t="s">
        <v>979</v>
      </c>
      <c r="F27" t="s">
        <v>979</v>
      </c>
      <c r="G27" s="123">
        <v>500</v>
      </c>
      <c r="H27" s="116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975</v>
      </c>
      <c r="P27" t="s">
        <v>1120</v>
      </c>
      <c r="Q27" t="s">
        <v>969</v>
      </c>
      <c r="R27" t="s">
        <v>1121</v>
      </c>
      <c r="S27" t="s">
        <v>1122</v>
      </c>
      <c r="T27" s="67"/>
    </row>
    <row r="28" spans="1:20" x14ac:dyDescent="0.2">
      <c r="A28">
        <v>24</v>
      </c>
      <c r="B28" t="s">
        <v>101</v>
      </c>
      <c r="D28" s="3" t="s">
        <v>960</v>
      </c>
      <c r="E28" s="3" t="s">
        <v>979</v>
      </c>
      <c r="F28" t="s">
        <v>979</v>
      </c>
      <c r="G28" s="123">
        <v>500</v>
      </c>
      <c r="H28" s="116" t="s">
        <v>1089</v>
      </c>
      <c r="I28" t="s">
        <v>1123</v>
      </c>
      <c r="K28" t="s">
        <v>1124</v>
      </c>
      <c r="L28" t="s">
        <v>1125</v>
      </c>
      <c r="M28" t="s">
        <v>1126</v>
      </c>
      <c r="N28" t="s">
        <v>974</v>
      </c>
      <c r="O28" t="s">
        <v>975</v>
      </c>
      <c r="P28" t="s">
        <v>1127</v>
      </c>
      <c r="Q28" t="s">
        <v>969</v>
      </c>
      <c r="T28" s="67"/>
    </row>
    <row r="29" spans="1:20" x14ac:dyDescent="0.2">
      <c r="A29">
        <v>25</v>
      </c>
      <c r="B29" t="s">
        <v>1128</v>
      </c>
      <c r="D29" s="3" t="s">
        <v>960</v>
      </c>
      <c r="E29" s="3" t="s">
        <v>979</v>
      </c>
      <c r="F29" t="s">
        <v>979</v>
      </c>
      <c r="G29" s="123">
        <v>1200</v>
      </c>
      <c r="K29" t="s">
        <v>1129</v>
      </c>
      <c r="L29" t="s">
        <v>1130</v>
      </c>
      <c r="M29" t="s">
        <v>1131</v>
      </c>
      <c r="N29" t="s">
        <v>974</v>
      </c>
      <c r="O29" t="s">
        <v>975</v>
      </c>
      <c r="P29" t="s">
        <v>1132</v>
      </c>
      <c r="Q29" t="s">
        <v>969</v>
      </c>
      <c r="S29" t="s">
        <v>1133</v>
      </c>
      <c r="T29" s="67"/>
    </row>
    <row r="30" spans="1:20" x14ac:dyDescent="0.2">
      <c r="A30">
        <v>26</v>
      </c>
      <c r="B30" t="s">
        <v>1134</v>
      </c>
      <c r="D30" s="3" t="s">
        <v>960</v>
      </c>
      <c r="E30" s="3" t="s">
        <v>979</v>
      </c>
      <c r="F30" t="s">
        <v>979</v>
      </c>
      <c r="G30" s="123">
        <v>200</v>
      </c>
      <c r="K30" t="s">
        <v>1135</v>
      </c>
      <c r="L30" t="s">
        <v>1136</v>
      </c>
      <c r="M30" t="s">
        <v>1137</v>
      </c>
      <c r="N30" t="s">
        <v>1138</v>
      </c>
      <c r="O30" t="s">
        <v>975</v>
      </c>
      <c r="P30" t="s">
        <v>1139</v>
      </c>
      <c r="Q30" t="s">
        <v>969</v>
      </c>
      <c r="R30" t="s">
        <v>1140</v>
      </c>
      <c r="T30" s="67"/>
    </row>
    <row r="31" spans="1:20" x14ac:dyDescent="0.2">
      <c r="A31">
        <v>27</v>
      </c>
      <c r="B31" t="s">
        <v>1141</v>
      </c>
      <c r="D31" s="3" t="s">
        <v>960</v>
      </c>
      <c r="E31" s="3" t="s">
        <v>979</v>
      </c>
      <c r="F31" t="s">
        <v>979</v>
      </c>
      <c r="G31" s="123">
        <v>200</v>
      </c>
      <c r="H31" s="116" t="s">
        <v>1042</v>
      </c>
      <c r="I31" t="s">
        <v>1142</v>
      </c>
      <c r="K31" t="s">
        <v>1143</v>
      </c>
      <c r="L31" t="s">
        <v>1144</v>
      </c>
      <c r="M31" t="s">
        <v>1145</v>
      </c>
      <c r="N31" t="s">
        <v>1032</v>
      </c>
      <c r="O31" t="s">
        <v>975</v>
      </c>
      <c r="P31" t="s">
        <v>1146</v>
      </c>
      <c r="Q31" t="s">
        <v>969</v>
      </c>
      <c r="R31" t="s">
        <v>1147</v>
      </c>
      <c r="S31" t="s">
        <v>1148</v>
      </c>
      <c r="T31" s="67"/>
    </row>
    <row r="32" spans="1:20" x14ac:dyDescent="0.2">
      <c r="A32">
        <v>28</v>
      </c>
      <c r="B32" t="s">
        <v>486</v>
      </c>
      <c r="D32" s="3" t="s">
        <v>986</v>
      </c>
      <c r="E32" s="3" t="s">
        <v>979</v>
      </c>
      <c r="F32" t="s">
        <v>979</v>
      </c>
      <c r="G32" s="123">
        <v>200</v>
      </c>
      <c r="I32" t="s">
        <v>1149</v>
      </c>
      <c r="K32" t="s">
        <v>1150</v>
      </c>
      <c r="L32" t="s">
        <v>1151</v>
      </c>
      <c r="M32" t="s">
        <v>1152</v>
      </c>
      <c r="N32" t="s">
        <v>1153</v>
      </c>
      <c r="O32" t="s">
        <v>975</v>
      </c>
      <c r="P32" t="s">
        <v>1154</v>
      </c>
      <c r="Q32" t="s">
        <v>969</v>
      </c>
      <c r="R32" t="s">
        <v>1155</v>
      </c>
      <c r="S32" t="s">
        <v>1156</v>
      </c>
      <c r="T32" s="67"/>
    </row>
    <row r="33" spans="1:20" x14ac:dyDescent="0.2">
      <c r="A33">
        <v>29</v>
      </c>
      <c r="B33" t="s">
        <v>1157</v>
      </c>
      <c r="D33" s="3" t="s">
        <v>960</v>
      </c>
      <c r="E33" s="3" t="s">
        <v>979</v>
      </c>
      <c r="F33" t="s">
        <v>979</v>
      </c>
      <c r="G33" s="123">
        <v>300</v>
      </c>
      <c r="K33" t="s">
        <v>1158</v>
      </c>
      <c r="L33" t="s">
        <v>1159</v>
      </c>
      <c r="M33" t="s">
        <v>1160</v>
      </c>
      <c r="N33" t="s">
        <v>1161</v>
      </c>
      <c r="O33" t="s">
        <v>975</v>
      </c>
      <c r="P33" t="s">
        <v>1162</v>
      </c>
      <c r="Q33" t="s">
        <v>969</v>
      </c>
      <c r="S33" t="s">
        <v>1163</v>
      </c>
      <c r="T33" s="67"/>
    </row>
    <row r="34" spans="1:20" x14ac:dyDescent="0.2">
      <c r="A34">
        <v>30</v>
      </c>
      <c r="B34" t="s">
        <v>1164</v>
      </c>
      <c r="D34" s="3" t="s">
        <v>960</v>
      </c>
      <c r="E34" s="3" t="s">
        <v>979</v>
      </c>
      <c r="F34" t="s">
        <v>979</v>
      </c>
      <c r="G34" s="123">
        <v>100</v>
      </c>
      <c r="K34" t="s">
        <v>1165</v>
      </c>
      <c r="L34" t="s">
        <v>1166</v>
      </c>
      <c r="M34" t="s">
        <v>1167</v>
      </c>
      <c r="N34" t="s">
        <v>1168</v>
      </c>
      <c r="O34" t="s">
        <v>975</v>
      </c>
      <c r="P34" t="s">
        <v>1169</v>
      </c>
      <c r="Q34" t="s">
        <v>969</v>
      </c>
      <c r="R34" t="s">
        <v>1170</v>
      </c>
      <c r="T34" s="67"/>
    </row>
    <row r="35" spans="1:20" x14ac:dyDescent="0.2">
      <c r="A35">
        <v>31</v>
      </c>
      <c r="B35" t="s">
        <v>1171</v>
      </c>
      <c r="D35" s="3" t="s">
        <v>960</v>
      </c>
      <c r="E35" s="3" t="s">
        <v>979</v>
      </c>
      <c r="F35" t="s">
        <v>961</v>
      </c>
      <c r="G35" s="123" t="s">
        <v>47</v>
      </c>
      <c r="I35" t="s">
        <v>1172</v>
      </c>
      <c r="K35" t="s">
        <v>1173</v>
      </c>
      <c r="L35" t="s">
        <v>1174</v>
      </c>
      <c r="M35" t="s">
        <v>1175</v>
      </c>
      <c r="N35" t="s">
        <v>1032</v>
      </c>
      <c r="O35" t="s">
        <v>975</v>
      </c>
      <c r="P35" t="s">
        <v>1176</v>
      </c>
      <c r="Q35" t="s">
        <v>969</v>
      </c>
      <c r="R35" s="114" t="s">
        <v>1177</v>
      </c>
      <c r="S35" t="s">
        <v>1178</v>
      </c>
    </row>
    <row r="36" spans="1:20" x14ac:dyDescent="0.2">
      <c r="A36">
        <v>31</v>
      </c>
      <c r="B36" t="s">
        <v>1171</v>
      </c>
      <c r="D36" s="3" t="s">
        <v>960</v>
      </c>
      <c r="E36" s="3" t="s">
        <v>979</v>
      </c>
      <c r="F36" t="s">
        <v>961</v>
      </c>
      <c r="G36" s="123" t="s">
        <v>47</v>
      </c>
      <c r="I36" t="s">
        <v>1179</v>
      </c>
      <c r="K36" t="s">
        <v>1180</v>
      </c>
      <c r="L36" t="s">
        <v>1181</v>
      </c>
      <c r="M36" t="s">
        <v>1175</v>
      </c>
      <c r="N36" t="s">
        <v>1032</v>
      </c>
      <c r="O36" t="s">
        <v>975</v>
      </c>
      <c r="P36" t="s">
        <v>1176</v>
      </c>
      <c r="Q36" t="s">
        <v>969</v>
      </c>
      <c r="R36" s="114" t="s">
        <v>1177</v>
      </c>
    </row>
    <row r="37" spans="1:20" x14ac:dyDescent="0.2">
      <c r="A37">
        <v>32</v>
      </c>
      <c r="B37" t="s">
        <v>1182</v>
      </c>
      <c r="D37" s="3" t="s">
        <v>960</v>
      </c>
      <c r="E37" s="3" t="s">
        <v>979</v>
      </c>
      <c r="F37" t="s">
        <v>979</v>
      </c>
      <c r="G37" s="123">
        <v>500</v>
      </c>
      <c r="I37" t="s">
        <v>1090</v>
      </c>
      <c r="K37" t="s">
        <v>171</v>
      </c>
      <c r="L37" t="s">
        <v>1183</v>
      </c>
      <c r="M37" t="s">
        <v>1184</v>
      </c>
      <c r="N37" t="s">
        <v>1185</v>
      </c>
      <c r="O37" t="s">
        <v>1186</v>
      </c>
      <c r="P37">
        <v>30318</v>
      </c>
      <c r="Q37" t="s">
        <v>1187</v>
      </c>
      <c r="R37" t="s">
        <v>1187</v>
      </c>
      <c r="S37" t="s">
        <v>1188</v>
      </c>
      <c r="T37" s="67"/>
    </row>
    <row r="38" spans="1:20" x14ac:dyDescent="0.2">
      <c r="A38">
        <v>33</v>
      </c>
      <c r="B38" t="s">
        <v>1189</v>
      </c>
      <c r="D38" s="3" t="s">
        <v>960</v>
      </c>
      <c r="E38" s="3" t="s">
        <v>979</v>
      </c>
      <c r="F38" t="s">
        <v>979</v>
      </c>
      <c r="G38" s="123">
        <v>100</v>
      </c>
      <c r="H38" s="116" t="s">
        <v>1190</v>
      </c>
      <c r="K38" t="s">
        <v>1191</v>
      </c>
      <c r="L38" t="s">
        <v>1192</v>
      </c>
      <c r="M38" t="s">
        <v>1193</v>
      </c>
      <c r="N38" t="s">
        <v>1194</v>
      </c>
      <c r="O38" t="s">
        <v>975</v>
      </c>
      <c r="P38" t="s">
        <v>1195</v>
      </c>
      <c r="Q38" t="s">
        <v>969</v>
      </c>
      <c r="S38" t="s">
        <v>1196</v>
      </c>
      <c r="T38" s="67"/>
    </row>
    <row r="39" spans="1:20" x14ac:dyDescent="0.2">
      <c r="A39">
        <v>34</v>
      </c>
      <c r="B39" t="s">
        <v>1197</v>
      </c>
      <c r="D39" s="3" t="s">
        <v>1018</v>
      </c>
      <c r="E39" s="3" t="s">
        <v>979</v>
      </c>
      <c r="F39" t="s">
        <v>979</v>
      </c>
      <c r="G39" s="123">
        <v>300</v>
      </c>
      <c r="K39" t="s">
        <v>1198</v>
      </c>
      <c r="L39" t="s">
        <v>1199</v>
      </c>
      <c r="M39" t="s">
        <v>1200</v>
      </c>
      <c r="N39" t="s">
        <v>1201</v>
      </c>
      <c r="O39" t="s">
        <v>975</v>
      </c>
      <c r="P39" t="s">
        <v>1202</v>
      </c>
      <c r="Q39" t="s">
        <v>969</v>
      </c>
      <c r="R39" t="s">
        <v>1203</v>
      </c>
      <c r="S39" t="s">
        <v>1204</v>
      </c>
    </row>
    <row r="40" spans="1:20" x14ac:dyDescent="0.2">
      <c r="A40">
        <v>35</v>
      </c>
      <c r="B40" t="s">
        <v>74</v>
      </c>
      <c r="D40" s="3" t="s">
        <v>986</v>
      </c>
      <c r="E40" s="3" t="s">
        <v>979</v>
      </c>
      <c r="F40" t="s">
        <v>979</v>
      </c>
      <c r="G40" s="123">
        <v>100</v>
      </c>
      <c r="I40" t="s">
        <v>1205</v>
      </c>
      <c r="K40" t="s">
        <v>1206</v>
      </c>
      <c r="L40" t="s">
        <v>1207</v>
      </c>
      <c r="M40" t="s">
        <v>1208</v>
      </c>
      <c r="N40" t="s">
        <v>1209</v>
      </c>
      <c r="O40" t="s">
        <v>975</v>
      </c>
      <c r="P40" t="s">
        <v>1210</v>
      </c>
      <c r="Q40" t="s">
        <v>969</v>
      </c>
      <c r="R40" t="s">
        <v>1211</v>
      </c>
      <c r="S40" t="s">
        <v>1212</v>
      </c>
    </row>
    <row r="41" spans="1:20" x14ac:dyDescent="0.2">
      <c r="A41">
        <v>36</v>
      </c>
      <c r="B41" t="s">
        <v>1213</v>
      </c>
      <c r="D41" s="3" t="s">
        <v>960</v>
      </c>
      <c r="E41" s="3" t="s">
        <v>979</v>
      </c>
      <c r="F41" t="s">
        <v>961</v>
      </c>
      <c r="G41" s="123" t="s">
        <v>47</v>
      </c>
      <c r="I41" t="s">
        <v>1214</v>
      </c>
      <c r="K41" t="s">
        <v>1116</v>
      </c>
      <c r="L41" t="s">
        <v>1215</v>
      </c>
      <c r="M41" t="s">
        <v>1216</v>
      </c>
      <c r="N41" t="s">
        <v>974</v>
      </c>
      <c r="O41" t="s">
        <v>975</v>
      </c>
      <c r="P41" t="s">
        <v>1217</v>
      </c>
      <c r="Q41" t="s">
        <v>969</v>
      </c>
      <c r="S41" s="99" t="s">
        <v>1218</v>
      </c>
    </row>
    <row r="42" spans="1:20" x14ac:dyDescent="0.2">
      <c r="A42">
        <v>36</v>
      </c>
      <c r="B42" t="s">
        <v>1213</v>
      </c>
      <c r="D42" s="3" t="s">
        <v>960</v>
      </c>
      <c r="E42" s="3" t="s">
        <v>979</v>
      </c>
      <c r="F42" t="s">
        <v>961</v>
      </c>
      <c r="G42" s="123" t="s">
        <v>47</v>
      </c>
      <c r="I42" t="s">
        <v>1219</v>
      </c>
      <c r="K42" t="s">
        <v>1220</v>
      </c>
      <c r="L42" t="s">
        <v>1221</v>
      </c>
      <c r="M42" t="s">
        <v>1222</v>
      </c>
      <c r="N42" t="s">
        <v>1223</v>
      </c>
      <c r="O42" t="s">
        <v>1224</v>
      </c>
      <c r="P42" t="s">
        <v>1225</v>
      </c>
      <c r="Q42" t="s">
        <v>969</v>
      </c>
      <c r="S42" t="s">
        <v>1226</v>
      </c>
      <c r="T42" s="67"/>
    </row>
    <row r="43" spans="1:20" x14ac:dyDescent="0.2">
      <c r="A43">
        <v>37</v>
      </c>
      <c r="B43" t="s">
        <v>1227</v>
      </c>
      <c r="D43" s="3" t="s">
        <v>960</v>
      </c>
      <c r="E43" s="3" t="s">
        <v>979</v>
      </c>
      <c r="F43" t="s">
        <v>961</v>
      </c>
      <c r="K43" t="s">
        <v>1228</v>
      </c>
      <c r="L43" t="s">
        <v>1229</v>
      </c>
      <c r="M43" t="s">
        <v>1230</v>
      </c>
      <c r="N43" t="s">
        <v>1032</v>
      </c>
      <c r="O43" t="s">
        <v>975</v>
      </c>
      <c r="P43" t="s">
        <v>1231</v>
      </c>
      <c r="Q43" t="s">
        <v>969</v>
      </c>
      <c r="T43" s="67"/>
    </row>
    <row r="44" spans="1:20" x14ac:dyDescent="0.2">
      <c r="A44">
        <v>38</v>
      </c>
      <c r="B44" t="s">
        <v>1232</v>
      </c>
      <c r="D44" s="3" t="s">
        <v>960</v>
      </c>
      <c r="E44" s="3" t="s">
        <v>979</v>
      </c>
      <c r="F44" t="s">
        <v>979</v>
      </c>
      <c r="G44" s="123">
        <v>250</v>
      </c>
      <c r="K44" t="s">
        <v>1233</v>
      </c>
      <c r="L44" t="s">
        <v>1015</v>
      </c>
      <c r="M44" t="s">
        <v>1234</v>
      </c>
      <c r="N44" t="s">
        <v>1194</v>
      </c>
      <c r="O44" t="s">
        <v>975</v>
      </c>
      <c r="P44" t="s">
        <v>1235</v>
      </c>
      <c r="Q44" t="s">
        <v>969</v>
      </c>
      <c r="T44" s="67"/>
    </row>
    <row r="45" spans="1:20" x14ac:dyDescent="0.2">
      <c r="A45">
        <v>39</v>
      </c>
      <c r="B45" t="s">
        <v>1236</v>
      </c>
      <c r="D45" s="3" t="s">
        <v>960</v>
      </c>
      <c r="F45" t="s">
        <v>961</v>
      </c>
      <c r="G45" s="123" t="s">
        <v>47</v>
      </c>
      <c r="M45" t="s">
        <v>1237</v>
      </c>
      <c r="N45" t="s">
        <v>1238</v>
      </c>
      <c r="O45" t="s">
        <v>975</v>
      </c>
      <c r="P45" t="s">
        <v>1239</v>
      </c>
      <c r="Q45" t="s">
        <v>969</v>
      </c>
      <c r="T45" s="67"/>
    </row>
    <row r="46" spans="1:20" x14ac:dyDescent="0.2">
      <c r="A46">
        <v>40</v>
      </c>
      <c r="B46" t="s">
        <v>1240</v>
      </c>
      <c r="D46" s="3" t="s">
        <v>960</v>
      </c>
      <c r="F46" t="s">
        <v>961</v>
      </c>
      <c r="G46" s="123" t="s">
        <v>47</v>
      </c>
      <c r="K46" t="s">
        <v>1241</v>
      </c>
      <c r="L46" t="s">
        <v>1242</v>
      </c>
      <c r="M46" t="s">
        <v>1243</v>
      </c>
      <c r="N46" t="s">
        <v>1238</v>
      </c>
      <c r="O46" t="s">
        <v>975</v>
      </c>
      <c r="P46" t="s">
        <v>1239</v>
      </c>
      <c r="Q46" t="s">
        <v>969</v>
      </c>
      <c r="T46" s="67"/>
    </row>
    <row r="47" spans="1:20" x14ac:dyDescent="0.2">
      <c r="A47">
        <v>41</v>
      </c>
      <c r="B47" t="s">
        <v>1244</v>
      </c>
      <c r="F47" t="s">
        <v>961</v>
      </c>
      <c r="G47" s="123" t="s">
        <v>47</v>
      </c>
      <c r="Q47" t="s">
        <v>969</v>
      </c>
      <c r="T47" s="67"/>
    </row>
    <row r="48" spans="1:20" x14ac:dyDescent="0.2">
      <c r="A48">
        <v>41</v>
      </c>
      <c r="B48" t="s">
        <v>1245</v>
      </c>
      <c r="D48" s="3" t="s">
        <v>960</v>
      </c>
      <c r="E48" s="3" t="s">
        <v>979</v>
      </c>
      <c r="F48" t="s">
        <v>961</v>
      </c>
      <c r="G48" s="123" t="s">
        <v>47</v>
      </c>
      <c r="K48" t="s">
        <v>1246</v>
      </c>
      <c r="L48" t="s">
        <v>1247</v>
      </c>
      <c r="M48" t="s">
        <v>1248</v>
      </c>
      <c r="N48" t="s">
        <v>974</v>
      </c>
      <c r="O48" t="s">
        <v>975</v>
      </c>
      <c r="P48" t="s">
        <v>1249</v>
      </c>
      <c r="Q48" t="s">
        <v>969</v>
      </c>
      <c r="T48" s="67"/>
    </row>
    <row r="49" spans="1:20" x14ac:dyDescent="0.2">
      <c r="A49">
        <v>42</v>
      </c>
      <c r="B49" t="s">
        <v>92</v>
      </c>
      <c r="D49" s="3" t="s">
        <v>960</v>
      </c>
      <c r="E49" s="3" t="s">
        <v>961</v>
      </c>
      <c r="F49" t="s">
        <v>979</v>
      </c>
      <c r="G49" s="123">
        <v>1500</v>
      </c>
      <c r="K49" t="s">
        <v>1250</v>
      </c>
      <c r="L49" t="s">
        <v>1251</v>
      </c>
      <c r="M49" t="s">
        <v>1252</v>
      </c>
      <c r="N49" t="s">
        <v>1253</v>
      </c>
      <c r="O49" t="s">
        <v>975</v>
      </c>
      <c r="P49" t="s">
        <v>1254</v>
      </c>
      <c r="Q49" t="s">
        <v>969</v>
      </c>
      <c r="T49" s="67"/>
    </row>
    <row r="50" spans="1:20" ht="16.5" x14ac:dyDescent="0.3">
      <c r="A50">
        <v>43</v>
      </c>
      <c r="B50" t="s">
        <v>1255</v>
      </c>
      <c r="D50" s="3" t="s">
        <v>960</v>
      </c>
      <c r="E50" s="3" t="s">
        <v>979</v>
      </c>
      <c r="F50" t="s">
        <v>979</v>
      </c>
      <c r="G50" s="123">
        <v>300</v>
      </c>
      <c r="K50" t="s">
        <v>1256</v>
      </c>
      <c r="L50" t="s">
        <v>1257</v>
      </c>
      <c r="M50" s="103" t="s">
        <v>1258</v>
      </c>
      <c r="N50" t="s">
        <v>1032</v>
      </c>
      <c r="O50" t="s">
        <v>975</v>
      </c>
      <c r="P50" t="s">
        <v>1259</v>
      </c>
      <c r="Q50" t="s">
        <v>969</v>
      </c>
      <c r="T50" s="67"/>
    </row>
    <row r="51" spans="1:20" x14ac:dyDescent="0.2">
      <c r="A51">
        <v>46</v>
      </c>
      <c r="B51" t="s">
        <v>675</v>
      </c>
      <c r="D51" s="3" t="s">
        <v>986</v>
      </c>
      <c r="E51" s="3" t="s">
        <v>979</v>
      </c>
      <c r="F51" t="s">
        <v>961</v>
      </c>
      <c r="G51" s="123" t="s">
        <v>47</v>
      </c>
      <c r="H51" s="116" t="s">
        <v>1260</v>
      </c>
      <c r="K51" t="s">
        <v>1150</v>
      </c>
      <c r="L51" t="s">
        <v>1261</v>
      </c>
      <c r="M51" t="s">
        <v>1262</v>
      </c>
      <c r="N51" t="s">
        <v>975</v>
      </c>
      <c r="O51" t="s">
        <v>975</v>
      </c>
      <c r="P51" t="s">
        <v>1263</v>
      </c>
      <c r="Q51" t="s">
        <v>969</v>
      </c>
      <c r="R51" t="s">
        <v>1264</v>
      </c>
      <c r="S51" s="100" t="s">
        <v>1265</v>
      </c>
    </row>
    <row r="52" spans="1:20" x14ac:dyDescent="0.2">
      <c r="A52">
        <v>47</v>
      </c>
      <c r="B52" t="s">
        <v>97</v>
      </c>
      <c r="H52" s="116" t="s">
        <v>1266</v>
      </c>
      <c r="I52" t="s">
        <v>1267</v>
      </c>
      <c r="K52" t="s">
        <v>1268</v>
      </c>
      <c r="L52" t="s">
        <v>1269</v>
      </c>
      <c r="M52" t="s">
        <v>1270</v>
      </c>
      <c r="N52" t="s">
        <v>1271</v>
      </c>
      <c r="O52" t="s">
        <v>975</v>
      </c>
      <c r="P52" t="s">
        <v>1272</v>
      </c>
      <c r="Q52" t="s">
        <v>969</v>
      </c>
      <c r="S52" t="s">
        <v>1273</v>
      </c>
      <c r="T52" s="67"/>
    </row>
    <row r="53" spans="1:20" x14ac:dyDescent="0.2">
      <c r="A53">
        <v>47</v>
      </c>
      <c r="B53" t="s">
        <v>97</v>
      </c>
      <c r="H53" s="116" t="s">
        <v>1266</v>
      </c>
      <c r="I53" t="s">
        <v>1267</v>
      </c>
      <c r="K53" t="s">
        <v>94</v>
      </c>
      <c r="L53" t="s">
        <v>1274</v>
      </c>
      <c r="M53" t="s">
        <v>1270</v>
      </c>
      <c r="N53" t="s">
        <v>1271</v>
      </c>
      <c r="O53" t="s">
        <v>975</v>
      </c>
      <c r="P53" t="s">
        <v>1272</v>
      </c>
      <c r="Q53" t="s">
        <v>969</v>
      </c>
      <c r="S53" t="s">
        <v>1273</v>
      </c>
      <c r="T53" s="67"/>
    </row>
    <row r="54" spans="1:20" x14ac:dyDescent="0.2">
      <c r="A54">
        <v>48</v>
      </c>
      <c r="B54" t="s">
        <v>858</v>
      </c>
      <c r="D54" s="3" t="s">
        <v>986</v>
      </c>
      <c r="E54" s="3" t="s">
        <v>979</v>
      </c>
      <c r="F54" t="s">
        <v>961</v>
      </c>
      <c r="G54" s="123" t="s">
        <v>47</v>
      </c>
      <c r="K54" t="s">
        <v>171</v>
      </c>
      <c r="L54" t="s">
        <v>1275</v>
      </c>
      <c r="M54" t="s">
        <v>1276</v>
      </c>
      <c r="N54" t="s">
        <v>364</v>
      </c>
      <c r="O54" t="s">
        <v>975</v>
      </c>
      <c r="P54" t="s">
        <v>1277</v>
      </c>
      <c r="Q54" t="s">
        <v>969</v>
      </c>
      <c r="R54" t="s">
        <v>1278</v>
      </c>
    </row>
    <row r="55" spans="1:20" x14ac:dyDescent="0.2">
      <c r="A55">
        <v>49</v>
      </c>
      <c r="B55" t="s">
        <v>926</v>
      </c>
      <c r="D55" s="3" t="s">
        <v>986</v>
      </c>
      <c r="E55" s="3" t="s">
        <v>979</v>
      </c>
      <c r="F55" t="s">
        <v>961</v>
      </c>
      <c r="G55" s="123" t="s">
        <v>47</v>
      </c>
      <c r="H55" s="116" t="s">
        <v>1279</v>
      </c>
      <c r="K55" t="s">
        <v>1280</v>
      </c>
      <c r="L55" t="s">
        <v>1281</v>
      </c>
      <c r="M55" t="s">
        <v>1282</v>
      </c>
      <c r="N55" t="s">
        <v>364</v>
      </c>
      <c r="O55" t="s">
        <v>975</v>
      </c>
      <c r="P55" t="s">
        <v>1283</v>
      </c>
      <c r="Q55" t="s">
        <v>969</v>
      </c>
      <c r="S55" t="s">
        <v>1284</v>
      </c>
    </row>
    <row r="56" spans="1:20" x14ac:dyDescent="0.2">
      <c r="A56">
        <v>52</v>
      </c>
      <c r="B56" t="s">
        <v>1285</v>
      </c>
      <c r="D56" s="3" t="s">
        <v>986</v>
      </c>
      <c r="E56" s="3" t="s">
        <v>979</v>
      </c>
      <c r="F56" t="s">
        <v>961</v>
      </c>
      <c r="G56" s="123" t="s">
        <v>47</v>
      </c>
      <c r="H56" s="116" t="s">
        <v>1286</v>
      </c>
      <c r="K56" t="s">
        <v>1287</v>
      </c>
      <c r="L56" t="s">
        <v>1288</v>
      </c>
      <c r="M56" t="s">
        <v>1289</v>
      </c>
      <c r="N56" t="s">
        <v>364</v>
      </c>
      <c r="O56" t="s">
        <v>975</v>
      </c>
      <c r="P56" t="s">
        <v>1290</v>
      </c>
      <c r="Q56" t="s">
        <v>969</v>
      </c>
    </row>
    <row r="57" spans="1:20" x14ac:dyDescent="0.2">
      <c r="A57">
        <v>53</v>
      </c>
      <c r="B57" t="s">
        <v>1291</v>
      </c>
      <c r="D57" s="3" t="s">
        <v>1018</v>
      </c>
      <c r="E57" s="3" t="s">
        <v>979</v>
      </c>
      <c r="F57" t="s">
        <v>961</v>
      </c>
      <c r="G57" s="123" t="s">
        <v>47</v>
      </c>
      <c r="H57" s="116" t="s">
        <v>1286</v>
      </c>
      <c r="K57" t="s">
        <v>1292</v>
      </c>
      <c r="L57" t="s">
        <v>1293</v>
      </c>
      <c r="M57" t="s">
        <v>1294</v>
      </c>
      <c r="N57" t="s">
        <v>364</v>
      </c>
      <c r="O57" t="s">
        <v>975</v>
      </c>
      <c r="P57" t="s">
        <v>1295</v>
      </c>
      <c r="Q57" t="s">
        <v>969</v>
      </c>
    </row>
    <row r="58" spans="1:20" x14ac:dyDescent="0.2">
      <c r="A58">
        <v>54</v>
      </c>
      <c r="B58" t="s">
        <v>845</v>
      </c>
      <c r="D58" s="3" t="s">
        <v>986</v>
      </c>
      <c r="E58" s="3" t="s">
        <v>979</v>
      </c>
      <c r="F58" t="s">
        <v>961</v>
      </c>
      <c r="G58" s="123" t="s">
        <v>47</v>
      </c>
      <c r="H58" s="116" t="s">
        <v>1286</v>
      </c>
      <c r="K58" t="s">
        <v>1296</v>
      </c>
      <c r="L58" t="s">
        <v>1297</v>
      </c>
      <c r="M58" t="s">
        <v>1298</v>
      </c>
      <c r="N58" t="s">
        <v>364</v>
      </c>
      <c r="O58" t="s">
        <v>975</v>
      </c>
      <c r="P58" t="s">
        <v>1299</v>
      </c>
      <c r="Q58" t="s">
        <v>969</v>
      </c>
    </row>
    <row r="59" spans="1:20" x14ac:dyDescent="0.2">
      <c r="A59">
        <v>55</v>
      </c>
      <c r="B59" t="s">
        <v>1300</v>
      </c>
      <c r="D59" s="3" t="s">
        <v>1018</v>
      </c>
      <c r="E59" s="3" t="s">
        <v>979</v>
      </c>
      <c r="F59" t="s">
        <v>961</v>
      </c>
      <c r="G59" s="123" t="s">
        <v>47</v>
      </c>
      <c r="H59" s="116" t="s">
        <v>1286</v>
      </c>
      <c r="K59" t="s">
        <v>41</v>
      </c>
      <c r="L59" t="s">
        <v>1301</v>
      </c>
      <c r="M59" t="s">
        <v>1302</v>
      </c>
      <c r="N59" t="s">
        <v>364</v>
      </c>
      <c r="O59" t="s">
        <v>975</v>
      </c>
      <c r="P59" t="s">
        <v>1303</v>
      </c>
      <c r="Q59" t="s">
        <v>969</v>
      </c>
    </row>
    <row r="60" spans="1:20" x14ac:dyDescent="0.2">
      <c r="A60">
        <v>56</v>
      </c>
      <c r="B60" t="s">
        <v>1304</v>
      </c>
      <c r="D60" s="3" t="s">
        <v>1018</v>
      </c>
      <c r="E60" s="3" t="s">
        <v>979</v>
      </c>
      <c r="F60" t="s">
        <v>961</v>
      </c>
      <c r="G60" s="123" t="s">
        <v>47</v>
      </c>
      <c r="H60" s="116" t="s">
        <v>1286</v>
      </c>
      <c r="K60" t="s">
        <v>1305</v>
      </c>
      <c r="L60" t="s">
        <v>1306</v>
      </c>
      <c r="M60" t="s">
        <v>1307</v>
      </c>
      <c r="N60" t="s">
        <v>364</v>
      </c>
      <c r="O60" t="s">
        <v>975</v>
      </c>
      <c r="P60" t="s">
        <v>1308</v>
      </c>
      <c r="Q60" t="s">
        <v>969</v>
      </c>
    </row>
    <row r="61" spans="1:20" x14ac:dyDescent="0.2">
      <c r="A61">
        <v>57</v>
      </c>
      <c r="B61" t="s">
        <v>1309</v>
      </c>
      <c r="D61" s="3" t="s">
        <v>1018</v>
      </c>
      <c r="E61" s="3" t="s">
        <v>979</v>
      </c>
      <c r="F61" t="s">
        <v>961</v>
      </c>
      <c r="G61" s="123" t="s">
        <v>47</v>
      </c>
      <c r="H61" s="116" t="s">
        <v>1286</v>
      </c>
      <c r="M61" t="s">
        <v>1310</v>
      </c>
      <c r="N61" t="s">
        <v>364</v>
      </c>
      <c r="O61" t="s">
        <v>975</v>
      </c>
      <c r="P61" t="s">
        <v>1311</v>
      </c>
      <c r="Q61" t="s">
        <v>969</v>
      </c>
    </row>
    <row r="62" spans="1:20" x14ac:dyDescent="0.2">
      <c r="A62">
        <v>58</v>
      </c>
      <c r="B62" t="s">
        <v>1312</v>
      </c>
      <c r="D62" s="3" t="s">
        <v>1018</v>
      </c>
      <c r="E62" s="3" t="s">
        <v>979</v>
      </c>
      <c r="F62" t="s">
        <v>961</v>
      </c>
      <c r="G62" s="123" t="s">
        <v>47</v>
      </c>
      <c r="H62" s="116" t="s">
        <v>1286</v>
      </c>
      <c r="M62" t="s">
        <v>1310</v>
      </c>
      <c r="N62" t="s">
        <v>364</v>
      </c>
      <c r="O62" t="s">
        <v>975</v>
      </c>
      <c r="P62" t="s">
        <v>1311</v>
      </c>
      <c r="Q62" t="s">
        <v>969</v>
      </c>
    </row>
    <row r="63" spans="1:20" x14ac:dyDescent="0.2">
      <c r="A63">
        <v>59</v>
      </c>
      <c r="B63" t="s">
        <v>1313</v>
      </c>
      <c r="D63" s="3" t="s">
        <v>986</v>
      </c>
      <c r="E63" s="3" t="s">
        <v>979</v>
      </c>
      <c r="F63" t="s">
        <v>961</v>
      </c>
      <c r="G63" s="123" t="s">
        <v>47</v>
      </c>
      <c r="H63" s="116" t="s">
        <v>1286</v>
      </c>
      <c r="K63" t="s">
        <v>1314</v>
      </c>
      <c r="L63" t="s">
        <v>1315</v>
      </c>
      <c r="M63" t="s">
        <v>1316</v>
      </c>
      <c r="N63" t="s">
        <v>364</v>
      </c>
      <c r="O63" t="s">
        <v>975</v>
      </c>
      <c r="P63" t="s">
        <v>1317</v>
      </c>
      <c r="Q63" t="s">
        <v>969</v>
      </c>
      <c r="R63" t="s">
        <v>1318</v>
      </c>
    </row>
    <row r="64" spans="1:20" x14ac:dyDescent="0.2">
      <c r="A64">
        <v>60</v>
      </c>
      <c r="B64" t="s">
        <v>1319</v>
      </c>
      <c r="D64" s="3" t="s">
        <v>986</v>
      </c>
      <c r="E64" s="3" t="s">
        <v>979</v>
      </c>
      <c r="F64" t="s">
        <v>961</v>
      </c>
      <c r="G64" s="123" t="s">
        <v>47</v>
      </c>
      <c r="H64" s="116" t="s">
        <v>1286</v>
      </c>
      <c r="K64" t="s">
        <v>1246</v>
      </c>
      <c r="L64" t="s">
        <v>1320</v>
      </c>
      <c r="M64" t="s">
        <v>1321</v>
      </c>
      <c r="N64" t="s">
        <v>364</v>
      </c>
      <c r="O64" t="s">
        <v>975</v>
      </c>
      <c r="P64" t="s">
        <v>1322</v>
      </c>
      <c r="Q64" t="s">
        <v>969</v>
      </c>
    </row>
    <row r="65" spans="1:35" x14ac:dyDescent="0.2">
      <c r="A65">
        <v>61</v>
      </c>
      <c r="B65" t="s">
        <v>1323</v>
      </c>
      <c r="D65" s="3" t="s">
        <v>1018</v>
      </c>
      <c r="E65" s="3" t="s">
        <v>541</v>
      </c>
      <c r="F65" s="76" t="s">
        <v>163</v>
      </c>
      <c r="G65" s="123" t="s">
        <v>1324</v>
      </c>
      <c r="H65" s="116" t="s">
        <v>1286</v>
      </c>
      <c r="I65">
        <v>500</v>
      </c>
      <c r="K65" t="s">
        <v>1325</v>
      </c>
      <c r="L65" t="s">
        <v>1326</v>
      </c>
      <c r="M65" t="s">
        <v>1327</v>
      </c>
      <c r="N65" t="s">
        <v>364</v>
      </c>
      <c r="O65" t="s">
        <v>975</v>
      </c>
      <c r="P65" t="s">
        <v>1317</v>
      </c>
      <c r="Q65" t="s">
        <v>969</v>
      </c>
      <c r="R65" s="76" t="s">
        <v>44</v>
      </c>
      <c r="AF65">
        <v>500</v>
      </c>
      <c r="AI65" s="76" t="s">
        <v>265</v>
      </c>
    </row>
    <row r="66" spans="1:35" x14ac:dyDescent="0.2">
      <c r="A66">
        <v>62</v>
      </c>
      <c r="B66" t="s">
        <v>516</v>
      </c>
      <c r="D66" s="3" t="s">
        <v>986</v>
      </c>
      <c r="E66" s="3" t="s">
        <v>979</v>
      </c>
      <c r="F66" t="s">
        <v>979</v>
      </c>
      <c r="G66" s="123">
        <v>100</v>
      </c>
      <c r="H66" s="116" t="s">
        <v>1286</v>
      </c>
      <c r="K66" t="s">
        <v>1328</v>
      </c>
      <c r="L66" t="s">
        <v>1329</v>
      </c>
      <c r="M66" t="s">
        <v>1330</v>
      </c>
      <c r="N66" t="s">
        <v>364</v>
      </c>
      <c r="O66" t="s">
        <v>975</v>
      </c>
      <c r="P66" t="s">
        <v>1331</v>
      </c>
      <c r="Q66" t="s">
        <v>969</v>
      </c>
    </row>
    <row r="67" spans="1:35" x14ac:dyDescent="0.2">
      <c r="A67">
        <v>63</v>
      </c>
      <c r="B67" t="s">
        <v>685</v>
      </c>
      <c r="D67" s="3" t="s">
        <v>986</v>
      </c>
      <c r="E67" s="3" t="s">
        <v>979</v>
      </c>
      <c r="F67" t="s">
        <v>961</v>
      </c>
      <c r="G67" s="123" t="s">
        <v>47</v>
      </c>
      <c r="H67" s="116" t="s">
        <v>1286</v>
      </c>
      <c r="K67" t="s">
        <v>1150</v>
      </c>
      <c r="L67" t="s">
        <v>1332</v>
      </c>
      <c r="M67" t="s">
        <v>1333</v>
      </c>
      <c r="N67" t="s">
        <v>364</v>
      </c>
      <c r="O67" t="s">
        <v>975</v>
      </c>
      <c r="P67" t="s">
        <v>1277</v>
      </c>
      <c r="Q67" t="s">
        <v>969</v>
      </c>
    </row>
    <row r="68" spans="1:35" x14ac:dyDescent="0.2">
      <c r="A68">
        <v>64</v>
      </c>
      <c r="B68" t="s">
        <v>905</v>
      </c>
      <c r="D68" s="3" t="s">
        <v>986</v>
      </c>
      <c r="E68" s="3" t="s">
        <v>979</v>
      </c>
      <c r="F68" t="s">
        <v>961</v>
      </c>
      <c r="G68" s="123" t="s">
        <v>47</v>
      </c>
      <c r="H68" s="116" t="s">
        <v>1286</v>
      </c>
      <c r="K68" t="s">
        <v>1334</v>
      </c>
      <c r="L68" t="s">
        <v>1335</v>
      </c>
      <c r="M68" t="s">
        <v>1336</v>
      </c>
      <c r="N68" t="s">
        <v>364</v>
      </c>
      <c r="O68" t="s">
        <v>975</v>
      </c>
      <c r="P68" t="s">
        <v>1337</v>
      </c>
      <c r="Q68" t="s">
        <v>969</v>
      </c>
    </row>
    <row r="69" spans="1:35" x14ac:dyDescent="0.2">
      <c r="A69">
        <v>66</v>
      </c>
      <c r="B69" t="s">
        <v>1338</v>
      </c>
      <c r="D69" s="3" t="s">
        <v>1018</v>
      </c>
      <c r="E69" s="3" t="s">
        <v>979</v>
      </c>
      <c r="F69" t="s">
        <v>961</v>
      </c>
      <c r="G69" s="123" t="s">
        <v>47</v>
      </c>
      <c r="H69" s="116" t="s">
        <v>1286</v>
      </c>
      <c r="K69" t="s">
        <v>1339</v>
      </c>
      <c r="L69" t="s">
        <v>1340</v>
      </c>
      <c r="M69" t="s">
        <v>1341</v>
      </c>
      <c r="N69" t="s">
        <v>364</v>
      </c>
      <c r="O69" t="s">
        <v>975</v>
      </c>
      <c r="P69" t="s">
        <v>1342</v>
      </c>
      <c r="Q69" t="s">
        <v>969</v>
      </c>
    </row>
    <row r="70" spans="1:35" x14ac:dyDescent="0.2">
      <c r="A70">
        <v>67</v>
      </c>
      <c r="B70" t="s">
        <v>1343</v>
      </c>
      <c r="D70" s="3" t="s">
        <v>986</v>
      </c>
      <c r="E70" s="3" t="s">
        <v>979</v>
      </c>
      <c r="F70" t="s">
        <v>979</v>
      </c>
      <c r="G70" s="123">
        <v>50</v>
      </c>
      <c r="H70" s="116" t="s">
        <v>1286</v>
      </c>
      <c r="K70" t="s">
        <v>971</v>
      </c>
      <c r="L70" t="s">
        <v>1344</v>
      </c>
      <c r="M70" t="s">
        <v>1345</v>
      </c>
      <c r="N70" t="s">
        <v>364</v>
      </c>
      <c r="O70" t="s">
        <v>975</v>
      </c>
      <c r="P70" t="s">
        <v>1346</v>
      </c>
      <c r="Q70" t="s">
        <v>969</v>
      </c>
    </row>
    <row r="71" spans="1:35" x14ac:dyDescent="0.2">
      <c r="A71">
        <v>68</v>
      </c>
      <c r="B71" t="s">
        <v>1347</v>
      </c>
      <c r="D71" s="3" t="s">
        <v>960</v>
      </c>
      <c r="E71" s="3" t="s">
        <v>979</v>
      </c>
      <c r="F71" t="s">
        <v>979</v>
      </c>
      <c r="G71" s="123">
        <v>500</v>
      </c>
      <c r="K71" t="s">
        <v>1348</v>
      </c>
      <c r="L71" t="s">
        <v>1349</v>
      </c>
      <c r="M71" t="s">
        <v>1350</v>
      </c>
      <c r="N71" t="s">
        <v>974</v>
      </c>
      <c r="O71" t="s">
        <v>975</v>
      </c>
      <c r="P71" t="s">
        <v>1351</v>
      </c>
      <c r="Q71" t="s">
        <v>969</v>
      </c>
      <c r="R71" t="s">
        <v>1352</v>
      </c>
      <c r="S71" t="s">
        <v>1353</v>
      </c>
    </row>
    <row r="72" spans="1:35" x14ac:dyDescent="0.2">
      <c r="A72">
        <v>69</v>
      </c>
      <c r="B72" t="s">
        <v>1354</v>
      </c>
      <c r="D72" s="3" t="s">
        <v>986</v>
      </c>
      <c r="E72" s="3" t="s">
        <v>979</v>
      </c>
      <c r="F72" t="s">
        <v>961</v>
      </c>
      <c r="G72" s="123" t="s">
        <v>47</v>
      </c>
      <c r="K72" t="s">
        <v>1355</v>
      </c>
      <c r="L72" t="s">
        <v>1356</v>
      </c>
      <c r="M72" t="s">
        <v>1357</v>
      </c>
      <c r="N72" t="s">
        <v>364</v>
      </c>
      <c r="O72" t="s">
        <v>975</v>
      </c>
      <c r="P72" t="s">
        <v>1358</v>
      </c>
      <c r="Q72" t="s">
        <v>969</v>
      </c>
      <c r="S72" s="100"/>
    </row>
    <row r="73" spans="1:35" x14ac:dyDescent="0.2">
      <c r="A73">
        <v>70</v>
      </c>
      <c r="B73" t="s">
        <v>1359</v>
      </c>
      <c r="D73" s="3" t="s">
        <v>960</v>
      </c>
      <c r="E73" s="3" t="s">
        <v>979</v>
      </c>
      <c r="F73" t="s">
        <v>961</v>
      </c>
      <c r="G73" s="123" t="s">
        <v>47</v>
      </c>
      <c r="M73" t="s">
        <v>1360</v>
      </c>
      <c r="N73" t="s">
        <v>1238</v>
      </c>
      <c r="O73" t="s">
        <v>975</v>
      </c>
      <c r="P73" t="s">
        <v>1239</v>
      </c>
      <c r="Q73" t="s">
        <v>969</v>
      </c>
      <c r="S73" s="100"/>
    </row>
    <row r="74" spans="1:35" x14ac:dyDescent="0.2">
      <c r="A74">
        <v>71</v>
      </c>
      <c r="B74" t="s">
        <v>1361</v>
      </c>
      <c r="F74" t="s">
        <v>961</v>
      </c>
      <c r="G74" s="123" t="s">
        <v>47</v>
      </c>
      <c r="Q74" t="s">
        <v>969</v>
      </c>
      <c r="S74" s="100"/>
    </row>
    <row r="75" spans="1:35" x14ac:dyDescent="0.2">
      <c r="A75">
        <v>72</v>
      </c>
      <c r="B75" t="s">
        <v>1362</v>
      </c>
      <c r="D75" s="3" t="s">
        <v>960</v>
      </c>
      <c r="E75" s="3" t="s">
        <v>979</v>
      </c>
      <c r="F75" t="s">
        <v>961</v>
      </c>
      <c r="G75" s="123" t="s">
        <v>47</v>
      </c>
      <c r="H75" s="116" t="s">
        <v>1363</v>
      </c>
      <c r="I75" t="s">
        <v>1364</v>
      </c>
      <c r="K75" t="s">
        <v>1365</v>
      </c>
      <c r="L75" t="s">
        <v>1366</v>
      </c>
      <c r="M75" t="s">
        <v>1367</v>
      </c>
      <c r="N75" t="s">
        <v>1194</v>
      </c>
      <c r="O75" t="s">
        <v>975</v>
      </c>
      <c r="P75" t="s">
        <v>1368</v>
      </c>
      <c r="Q75" t="s">
        <v>969</v>
      </c>
      <c r="S75" t="s">
        <v>1369</v>
      </c>
    </row>
    <row r="76" spans="1:35" x14ac:dyDescent="0.2">
      <c r="A76">
        <v>73</v>
      </c>
      <c r="B76" t="s">
        <v>1370</v>
      </c>
      <c r="D76" s="3" t="s">
        <v>960</v>
      </c>
      <c r="E76" s="3" t="s">
        <v>979</v>
      </c>
      <c r="F76" t="s">
        <v>961</v>
      </c>
      <c r="G76" s="123" t="s">
        <v>47</v>
      </c>
      <c r="H76" s="116" t="s">
        <v>1371</v>
      </c>
      <c r="I76" t="s">
        <v>1372</v>
      </c>
      <c r="K76" t="s">
        <v>1373</v>
      </c>
      <c r="L76" t="s">
        <v>1374</v>
      </c>
      <c r="Q76" t="s">
        <v>969</v>
      </c>
      <c r="R76" t="s">
        <v>1375</v>
      </c>
      <c r="S76" t="s">
        <v>1376</v>
      </c>
    </row>
    <row r="77" spans="1:35" ht="16.5" x14ac:dyDescent="0.3">
      <c r="A77">
        <v>74</v>
      </c>
      <c r="B77" t="s">
        <v>1377</v>
      </c>
      <c r="D77" s="3" t="s">
        <v>1018</v>
      </c>
      <c r="E77" s="3" t="s">
        <v>979</v>
      </c>
      <c r="F77" t="s">
        <v>979</v>
      </c>
      <c r="G77" s="123">
        <v>200</v>
      </c>
      <c r="M77" s="103" t="s">
        <v>1378</v>
      </c>
      <c r="N77" s="103" t="s">
        <v>1072</v>
      </c>
      <c r="O77" t="s">
        <v>975</v>
      </c>
      <c r="P77" t="s">
        <v>1379</v>
      </c>
      <c r="Q77" t="s">
        <v>969</v>
      </c>
    </row>
    <row r="78" spans="1:35" x14ac:dyDescent="0.2">
      <c r="A78">
        <v>75</v>
      </c>
      <c r="B78" t="s">
        <v>751</v>
      </c>
      <c r="D78" s="3" t="s">
        <v>960</v>
      </c>
      <c r="E78" s="3" t="s">
        <v>979</v>
      </c>
      <c r="F78" t="s">
        <v>979</v>
      </c>
      <c r="G78" s="123">
        <v>100</v>
      </c>
      <c r="M78" t="s">
        <v>1380</v>
      </c>
      <c r="N78" t="s">
        <v>1072</v>
      </c>
      <c r="O78" t="s">
        <v>975</v>
      </c>
      <c r="P78" t="s">
        <v>1381</v>
      </c>
      <c r="Q78" t="s">
        <v>969</v>
      </c>
    </row>
    <row r="79" spans="1:35" x14ac:dyDescent="0.2">
      <c r="A79">
        <v>76</v>
      </c>
      <c r="B79" t="s">
        <v>1382</v>
      </c>
      <c r="D79" s="3" t="s">
        <v>960</v>
      </c>
      <c r="E79" s="3" t="s">
        <v>979</v>
      </c>
      <c r="F79" t="s">
        <v>961</v>
      </c>
      <c r="G79" s="123" t="s">
        <v>47</v>
      </c>
      <c r="K79" t="s">
        <v>1383</v>
      </c>
      <c r="L79" t="s">
        <v>1384</v>
      </c>
      <c r="M79" t="s">
        <v>1385</v>
      </c>
      <c r="N79" t="s">
        <v>1386</v>
      </c>
      <c r="O79" t="s">
        <v>975</v>
      </c>
      <c r="P79" t="s">
        <v>1387</v>
      </c>
      <c r="Q79" t="s">
        <v>969</v>
      </c>
    </row>
    <row r="80" spans="1:35" x14ac:dyDescent="0.2">
      <c r="A80">
        <v>77</v>
      </c>
      <c r="B80" t="s">
        <v>500</v>
      </c>
      <c r="D80" s="3" t="s">
        <v>960</v>
      </c>
      <c r="E80" s="3" t="s">
        <v>979</v>
      </c>
      <c r="F80" t="s">
        <v>979</v>
      </c>
      <c r="G80" s="123">
        <v>500</v>
      </c>
      <c r="K80" t="s">
        <v>1388</v>
      </c>
      <c r="L80" t="s">
        <v>1389</v>
      </c>
      <c r="M80" t="s">
        <v>1390</v>
      </c>
      <c r="N80" t="s">
        <v>418</v>
      </c>
      <c r="O80" t="s">
        <v>975</v>
      </c>
      <c r="P80" t="s">
        <v>1391</v>
      </c>
      <c r="Q80" t="s">
        <v>969</v>
      </c>
      <c r="S80" t="s">
        <v>1392</v>
      </c>
    </row>
    <row r="81" spans="1:20" x14ac:dyDescent="0.2">
      <c r="A81">
        <v>78</v>
      </c>
      <c r="B81" t="s">
        <v>1393</v>
      </c>
      <c r="D81" s="3" t="s">
        <v>960</v>
      </c>
      <c r="E81" s="3" t="s">
        <v>979</v>
      </c>
      <c r="F81" t="s">
        <v>961</v>
      </c>
      <c r="G81" s="123" t="s">
        <v>47</v>
      </c>
      <c r="H81" s="116" t="s">
        <v>172</v>
      </c>
      <c r="K81" t="s">
        <v>1394</v>
      </c>
      <c r="L81" t="s">
        <v>1395</v>
      </c>
      <c r="M81" t="s">
        <v>1396</v>
      </c>
      <c r="N81" t="s">
        <v>974</v>
      </c>
      <c r="O81" t="s">
        <v>975</v>
      </c>
      <c r="P81" t="s">
        <v>1397</v>
      </c>
      <c r="Q81" t="s">
        <v>969</v>
      </c>
      <c r="R81" t="s">
        <v>1398</v>
      </c>
      <c r="S81" t="s">
        <v>1399</v>
      </c>
      <c r="T81" s="67"/>
    </row>
    <row r="82" spans="1:20" x14ac:dyDescent="0.2">
      <c r="A82">
        <v>78</v>
      </c>
      <c r="B82" t="s">
        <v>1393</v>
      </c>
      <c r="D82" s="3" t="s">
        <v>960</v>
      </c>
      <c r="E82" s="3" t="s">
        <v>979</v>
      </c>
      <c r="F82" t="s">
        <v>961</v>
      </c>
      <c r="G82" s="123" t="s">
        <v>47</v>
      </c>
      <c r="H82" s="116" t="s">
        <v>172</v>
      </c>
      <c r="K82" t="s">
        <v>1400</v>
      </c>
      <c r="L82" t="s">
        <v>1395</v>
      </c>
      <c r="M82" t="s">
        <v>1396</v>
      </c>
      <c r="N82" t="s">
        <v>974</v>
      </c>
      <c r="O82" t="s">
        <v>975</v>
      </c>
      <c r="P82" t="s">
        <v>1397</v>
      </c>
      <c r="Q82" t="s">
        <v>969</v>
      </c>
      <c r="R82" t="s">
        <v>1398</v>
      </c>
      <c r="S82" t="s">
        <v>1399</v>
      </c>
      <c r="T82" s="67"/>
    </row>
    <row r="83" spans="1:20" x14ac:dyDescent="0.2">
      <c r="A83">
        <v>78</v>
      </c>
      <c r="B83" t="s">
        <v>1393</v>
      </c>
      <c r="D83" s="3" t="s">
        <v>960</v>
      </c>
      <c r="E83" s="3" t="s">
        <v>979</v>
      </c>
      <c r="F83" t="s">
        <v>961</v>
      </c>
      <c r="G83" s="123" t="s">
        <v>47</v>
      </c>
      <c r="H83" s="116" t="s">
        <v>172</v>
      </c>
      <c r="K83" t="s">
        <v>1401</v>
      </c>
      <c r="L83" t="s">
        <v>1402</v>
      </c>
      <c r="M83" t="s">
        <v>1396</v>
      </c>
      <c r="N83" t="s">
        <v>974</v>
      </c>
      <c r="O83" t="s">
        <v>975</v>
      </c>
      <c r="P83" t="s">
        <v>1397</v>
      </c>
      <c r="Q83" t="s">
        <v>969</v>
      </c>
      <c r="R83" t="s">
        <v>1398</v>
      </c>
      <c r="S83" t="s">
        <v>1403</v>
      </c>
      <c r="T83" s="67"/>
    </row>
    <row r="84" spans="1:20" x14ac:dyDescent="0.2">
      <c r="A84">
        <v>78</v>
      </c>
      <c r="B84" t="s">
        <v>1393</v>
      </c>
      <c r="D84" s="3" t="s">
        <v>960</v>
      </c>
      <c r="E84" s="3" t="s">
        <v>979</v>
      </c>
      <c r="F84" t="s">
        <v>961</v>
      </c>
      <c r="G84" s="123" t="s">
        <v>47</v>
      </c>
      <c r="H84" s="116" t="s">
        <v>172</v>
      </c>
      <c r="K84" t="s">
        <v>1404</v>
      </c>
      <c r="L84" t="s">
        <v>1405</v>
      </c>
      <c r="M84" t="s">
        <v>1396</v>
      </c>
      <c r="N84" t="s">
        <v>974</v>
      </c>
      <c r="O84" t="s">
        <v>975</v>
      </c>
      <c r="P84" t="s">
        <v>1397</v>
      </c>
      <c r="Q84" t="s">
        <v>969</v>
      </c>
      <c r="R84" t="s">
        <v>1398</v>
      </c>
      <c r="S84" t="s">
        <v>1406</v>
      </c>
      <c r="T84" s="67"/>
    </row>
    <row r="85" spans="1:20" x14ac:dyDescent="0.2">
      <c r="A85">
        <v>78</v>
      </c>
      <c r="B85" t="s">
        <v>1393</v>
      </c>
      <c r="D85" s="3" t="s">
        <v>960</v>
      </c>
      <c r="E85" s="3" t="s">
        <v>979</v>
      </c>
      <c r="F85" t="s">
        <v>979</v>
      </c>
      <c r="G85" s="123">
        <v>1000</v>
      </c>
      <c r="H85" s="116" t="s">
        <v>172</v>
      </c>
      <c r="I85" t="s">
        <v>1407</v>
      </c>
      <c r="K85" t="s">
        <v>1408</v>
      </c>
      <c r="L85" t="s">
        <v>1409</v>
      </c>
      <c r="M85" t="s">
        <v>1396</v>
      </c>
      <c r="N85" t="s">
        <v>974</v>
      </c>
      <c r="O85" t="s">
        <v>975</v>
      </c>
      <c r="P85" t="s">
        <v>1397</v>
      </c>
      <c r="Q85" t="s">
        <v>969</v>
      </c>
      <c r="R85" t="s">
        <v>1398</v>
      </c>
      <c r="S85" t="s">
        <v>1410</v>
      </c>
      <c r="T85" s="67"/>
    </row>
    <row r="86" spans="1:20" x14ac:dyDescent="0.2">
      <c r="A86">
        <v>79</v>
      </c>
      <c r="B86" t="s">
        <v>1411</v>
      </c>
      <c r="D86" s="3" t="s">
        <v>960</v>
      </c>
      <c r="E86" s="3" t="s">
        <v>979</v>
      </c>
      <c r="F86" t="s">
        <v>549</v>
      </c>
      <c r="G86" s="123">
        <v>1500</v>
      </c>
      <c r="K86" t="s">
        <v>158</v>
      </c>
      <c r="L86" t="s">
        <v>1412</v>
      </c>
      <c r="M86" t="s">
        <v>1413</v>
      </c>
      <c r="N86" t="s">
        <v>374</v>
      </c>
      <c r="O86" t="s">
        <v>975</v>
      </c>
      <c r="P86" t="s">
        <v>1414</v>
      </c>
      <c r="Q86" t="s">
        <v>969</v>
      </c>
    </row>
    <row r="87" spans="1:20" x14ac:dyDescent="0.2">
      <c r="A87">
        <v>80</v>
      </c>
      <c r="B87" t="s">
        <v>1415</v>
      </c>
      <c r="F87" t="s">
        <v>961</v>
      </c>
      <c r="G87" s="123" t="s">
        <v>47</v>
      </c>
      <c r="Q87" t="s">
        <v>969</v>
      </c>
      <c r="T87" s="67"/>
    </row>
    <row r="88" spans="1:20" x14ac:dyDescent="0.2">
      <c r="A88">
        <v>81</v>
      </c>
      <c r="B88" t="s">
        <v>165</v>
      </c>
      <c r="D88" s="3" t="s">
        <v>1018</v>
      </c>
      <c r="E88" s="3" t="s">
        <v>979</v>
      </c>
      <c r="F88" t="s">
        <v>961</v>
      </c>
      <c r="G88" s="123" t="s">
        <v>47</v>
      </c>
      <c r="H88" s="116" t="s">
        <v>1416</v>
      </c>
      <c r="K88" t="s">
        <v>1417</v>
      </c>
      <c r="L88" t="s">
        <v>1418</v>
      </c>
      <c r="M88" t="s">
        <v>1419</v>
      </c>
      <c r="N88" t="s">
        <v>1420</v>
      </c>
      <c r="O88" t="s">
        <v>975</v>
      </c>
      <c r="P88" t="s">
        <v>1421</v>
      </c>
      <c r="Q88" t="s">
        <v>969</v>
      </c>
      <c r="T88" s="67"/>
    </row>
    <row r="89" spans="1:20" x14ac:dyDescent="0.2">
      <c r="A89">
        <v>84</v>
      </c>
      <c r="B89" t="s">
        <v>1422</v>
      </c>
      <c r="D89" s="3" t="s">
        <v>960</v>
      </c>
      <c r="E89" s="3" t="s">
        <v>979</v>
      </c>
      <c r="F89" t="s">
        <v>961</v>
      </c>
      <c r="H89" s="116" t="s">
        <v>1423</v>
      </c>
      <c r="K89" t="s">
        <v>1424</v>
      </c>
      <c r="L89" t="s">
        <v>1425</v>
      </c>
      <c r="M89" t="s">
        <v>1426</v>
      </c>
      <c r="N89" t="s">
        <v>1110</v>
      </c>
      <c r="O89" t="s">
        <v>975</v>
      </c>
      <c r="P89" t="s">
        <v>1427</v>
      </c>
      <c r="Q89" t="s">
        <v>969</v>
      </c>
      <c r="T89" s="67"/>
    </row>
    <row r="90" spans="1:20" x14ac:dyDescent="0.2">
      <c r="A90">
        <v>85</v>
      </c>
      <c r="B90" t="s">
        <v>780</v>
      </c>
      <c r="D90" s="3" t="s">
        <v>960</v>
      </c>
      <c r="E90" s="3" t="s">
        <v>979</v>
      </c>
      <c r="F90" t="s">
        <v>961</v>
      </c>
      <c r="G90" s="123" t="s">
        <v>47</v>
      </c>
      <c r="K90" t="s">
        <v>1428</v>
      </c>
      <c r="L90" t="s">
        <v>1429</v>
      </c>
      <c r="M90" t="s">
        <v>1430</v>
      </c>
      <c r="N90" t="s">
        <v>1081</v>
      </c>
      <c r="O90" t="s">
        <v>975</v>
      </c>
      <c r="P90" t="s">
        <v>1431</v>
      </c>
      <c r="Q90" t="s">
        <v>969</v>
      </c>
      <c r="T90" s="67"/>
    </row>
    <row r="91" spans="1:20" x14ac:dyDescent="0.2">
      <c r="A91">
        <v>86</v>
      </c>
      <c r="B91" t="s">
        <v>388</v>
      </c>
      <c r="D91" s="3" t="s">
        <v>960</v>
      </c>
      <c r="E91" s="3" t="s">
        <v>979</v>
      </c>
      <c r="F91" t="s">
        <v>979</v>
      </c>
      <c r="G91" s="123">
        <v>500</v>
      </c>
      <c r="K91" t="s">
        <v>1432</v>
      </c>
      <c r="L91" t="s">
        <v>1433</v>
      </c>
      <c r="M91" t="s">
        <v>1434</v>
      </c>
      <c r="N91" t="s">
        <v>1435</v>
      </c>
      <c r="O91" t="s">
        <v>975</v>
      </c>
      <c r="P91" t="s">
        <v>1436</v>
      </c>
      <c r="Q91" t="s">
        <v>969</v>
      </c>
      <c r="T91" s="67"/>
    </row>
    <row r="92" spans="1:20" x14ac:dyDescent="0.2">
      <c r="A92">
        <v>86</v>
      </c>
      <c r="B92" t="s">
        <v>388</v>
      </c>
      <c r="D92" s="3" t="s">
        <v>960</v>
      </c>
      <c r="E92" s="3" t="s">
        <v>979</v>
      </c>
      <c r="F92" t="s">
        <v>979</v>
      </c>
      <c r="G92" s="123">
        <v>500</v>
      </c>
      <c r="K92" t="s">
        <v>1437</v>
      </c>
      <c r="L92" t="s">
        <v>1438</v>
      </c>
      <c r="M92" t="s">
        <v>1434</v>
      </c>
      <c r="N92" t="s">
        <v>1435</v>
      </c>
      <c r="O92" t="s">
        <v>975</v>
      </c>
      <c r="P92" t="s">
        <v>1436</v>
      </c>
      <c r="Q92" t="s">
        <v>969</v>
      </c>
      <c r="T92" s="67"/>
    </row>
    <row r="93" spans="1:20" x14ac:dyDescent="0.2">
      <c r="A93">
        <v>87</v>
      </c>
      <c r="B93" t="s">
        <v>410</v>
      </c>
      <c r="D93" s="3" t="s">
        <v>960</v>
      </c>
      <c r="E93" s="3" t="s">
        <v>979</v>
      </c>
      <c r="F93" t="s">
        <v>979</v>
      </c>
      <c r="G93" s="123">
        <v>100</v>
      </c>
      <c r="K93" t="s">
        <v>1439</v>
      </c>
      <c r="L93" t="s">
        <v>1257</v>
      </c>
      <c r="M93" t="s">
        <v>1440</v>
      </c>
      <c r="N93" t="s">
        <v>974</v>
      </c>
      <c r="O93" t="s">
        <v>975</v>
      </c>
      <c r="P93" t="s">
        <v>1441</v>
      </c>
      <c r="Q93" t="s">
        <v>969</v>
      </c>
      <c r="T93" s="67"/>
    </row>
    <row r="94" spans="1:20" x14ac:dyDescent="0.2">
      <c r="A94">
        <v>88</v>
      </c>
      <c r="B94" t="s">
        <v>1442</v>
      </c>
      <c r="D94" s="3" t="s">
        <v>960</v>
      </c>
      <c r="E94" s="3" t="s">
        <v>979</v>
      </c>
      <c r="F94" t="s">
        <v>979</v>
      </c>
      <c r="G94" s="123">
        <v>200</v>
      </c>
      <c r="H94" s="116" t="s">
        <v>1443</v>
      </c>
      <c r="I94" t="s">
        <v>1444</v>
      </c>
      <c r="K94" t="s">
        <v>1445</v>
      </c>
      <c r="L94" t="s">
        <v>1446</v>
      </c>
      <c r="M94" t="s">
        <v>1447</v>
      </c>
      <c r="N94" t="s">
        <v>1168</v>
      </c>
      <c r="O94" t="s">
        <v>975</v>
      </c>
      <c r="P94" t="s">
        <v>1448</v>
      </c>
      <c r="Q94" t="s">
        <v>969</v>
      </c>
      <c r="R94" t="s">
        <v>1449</v>
      </c>
      <c r="S94" t="s">
        <v>1450</v>
      </c>
    </row>
    <row r="95" spans="1:20" x14ac:dyDescent="0.2">
      <c r="A95">
        <v>89</v>
      </c>
      <c r="B95" t="s">
        <v>1451</v>
      </c>
      <c r="D95" s="3" t="s">
        <v>960</v>
      </c>
      <c r="E95" s="3" t="s">
        <v>979</v>
      </c>
      <c r="F95" t="s">
        <v>979</v>
      </c>
      <c r="G95" s="123">
        <v>500</v>
      </c>
      <c r="K95" t="s">
        <v>1101</v>
      </c>
      <c r="L95" t="s">
        <v>1021</v>
      </c>
      <c r="M95" t="s">
        <v>1103</v>
      </c>
      <c r="N95" t="s">
        <v>974</v>
      </c>
      <c r="O95" t="s">
        <v>975</v>
      </c>
      <c r="P95" t="s">
        <v>1104</v>
      </c>
      <c r="Q95" t="s">
        <v>969</v>
      </c>
      <c r="S95" t="s">
        <v>1452</v>
      </c>
    </row>
    <row r="96" spans="1:20" x14ac:dyDescent="0.2">
      <c r="A96">
        <v>90</v>
      </c>
      <c r="B96" t="s">
        <v>1453</v>
      </c>
      <c r="D96" s="3" t="s">
        <v>960</v>
      </c>
      <c r="E96" s="3" t="s">
        <v>979</v>
      </c>
      <c r="F96" t="s">
        <v>961</v>
      </c>
      <c r="G96" s="123" t="s">
        <v>47</v>
      </c>
      <c r="H96" s="116" t="s">
        <v>1371</v>
      </c>
      <c r="K96" t="s">
        <v>1454</v>
      </c>
      <c r="L96" t="s">
        <v>1455</v>
      </c>
      <c r="M96" t="s">
        <v>1456</v>
      </c>
      <c r="N96" t="s">
        <v>1457</v>
      </c>
      <c r="O96" t="s">
        <v>975</v>
      </c>
      <c r="P96" t="s">
        <v>1458</v>
      </c>
      <c r="Q96" t="s">
        <v>969</v>
      </c>
      <c r="S96" s="94" t="s">
        <v>1459</v>
      </c>
    </row>
    <row r="97" spans="1:20" x14ac:dyDescent="0.2">
      <c r="A97">
        <v>91</v>
      </c>
      <c r="B97" t="s">
        <v>1460</v>
      </c>
      <c r="D97" s="3" t="s">
        <v>1018</v>
      </c>
      <c r="E97" s="3" t="s">
        <v>961</v>
      </c>
      <c r="F97" t="s">
        <v>979</v>
      </c>
      <c r="G97" s="123">
        <v>500</v>
      </c>
      <c r="K97" t="s">
        <v>41</v>
      </c>
      <c r="L97" t="s">
        <v>1461</v>
      </c>
      <c r="M97" t="s">
        <v>1462</v>
      </c>
      <c r="N97" t="s">
        <v>1463</v>
      </c>
      <c r="O97" t="s">
        <v>975</v>
      </c>
      <c r="P97" t="s">
        <v>1464</v>
      </c>
      <c r="Q97" t="s">
        <v>969</v>
      </c>
    </row>
    <row r="98" spans="1:20" x14ac:dyDescent="0.2">
      <c r="A98">
        <v>92</v>
      </c>
      <c r="B98" t="s">
        <v>1465</v>
      </c>
      <c r="D98" s="3" t="s">
        <v>960</v>
      </c>
      <c r="E98" s="3" t="s">
        <v>961</v>
      </c>
      <c r="F98" t="s">
        <v>979</v>
      </c>
      <c r="G98" s="123">
        <v>200</v>
      </c>
      <c r="K98" t="s">
        <v>1466</v>
      </c>
      <c r="L98" t="s">
        <v>1467</v>
      </c>
      <c r="M98" t="s">
        <v>1468</v>
      </c>
      <c r="N98" t="s">
        <v>974</v>
      </c>
      <c r="O98" t="s">
        <v>975</v>
      </c>
      <c r="P98" t="s">
        <v>1469</v>
      </c>
      <c r="Q98" t="s">
        <v>969</v>
      </c>
    </row>
    <row r="99" spans="1:20" x14ac:dyDescent="0.2">
      <c r="A99">
        <v>93</v>
      </c>
      <c r="B99" t="s">
        <v>1470</v>
      </c>
      <c r="D99" s="3" t="s">
        <v>960</v>
      </c>
      <c r="E99" s="3" t="s">
        <v>979</v>
      </c>
      <c r="F99" t="s">
        <v>961</v>
      </c>
      <c r="G99" s="123" t="s">
        <v>47</v>
      </c>
      <c r="H99" s="116" t="s">
        <v>1471</v>
      </c>
      <c r="K99" t="s">
        <v>1472</v>
      </c>
      <c r="L99" t="s">
        <v>1473</v>
      </c>
      <c r="M99" t="s">
        <v>1474</v>
      </c>
      <c r="N99" t="s">
        <v>974</v>
      </c>
      <c r="O99" t="s">
        <v>975</v>
      </c>
      <c r="P99" t="s">
        <v>1475</v>
      </c>
      <c r="Q99" t="s">
        <v>969</v>
      </c>
    </row>
    <row r="100" spans="1:20" x14ac:dyDescent="0.2">
      <c r="A100">
        <v>94</v>
      </c>
      <c r="B100" t="s">
        <v>105</v>
      </c>
      <c r="D100" s="3" t="s">
        <v>960</v>
      </c>
      <c r="E100" s="3" t="s">
        <v>961</v>
      </c>
      <c r="F100" t="s">
        <v>979</v>
      </c>
      <c r="G100" s="123">
        <v>1500</v>
      </c>
      <c r="K100" t="s">
        <v>1476</v>
      </c>
      <c r="L100" t="s">
        <v>1477</v>
      </c>
      <c r="M100" t="s">
        <v>1478</v>
      </c>
      <c r="N100" t="s">
        <v>1479</v>
      </c>
      <c r="O100" t="s">
        <v>975</v>
      </c>
      <c r="P100" t="s">
        <v>1480</v>
      </c>
      <c r="Q100" t="s">
        <v>969</v>
      </c>
    </row>
    <row r="101" spans="1:20" x14ac:dyDescent="0.2">
      <c r="A101">
        <v>94</v>
      </c>
      <c r="B101" t="s">
        <v>105</v>
      </c>
      <c r="D101" s="3" t="s">
        <v>960</v>
      </c>
      <c r="E101" s="3" t="s">
        <v>961</v>
      </c>
      <c r="F101" t="s">
        <v>961</v>
      </c>
      <c r="G101" s="123" t="s">
        <v>47</v>
      </c>
      <c r="K101" t="s">
        <v>1481</v>
      </c>
      <c r="L101" t="s">
        <v>1482</v>
      </c>
      <c r="M101" t="s">
        <v>1478</v>
      </c>
      <c r="N101" t="s">
        <v>1479</v>
      </c>
      <c r="O101" t="s">
        <v>975</v>
      </c>
      <c r="P101" t="s">
        <v>1480</v>
      </c>
      <c r="Q101" t="s">
        <v>969</v>
      </c>
    </row>
    <row r="102" spans="1:20" x14ac:dyDescent="0.2">
      <c r="A102">
        <v>95</v>
      </c>
      <c r="B102" t="s">
        <v>1483</v>
      </c>
      <c r="H102" s="116" t="s">
        <v>245</v>
      </c>
      <c r="I102" t="s">
        <v>1484</v>
      </c>
      <c r="K102" t="s">
        <v>1485</v>
      </c>
      <c r="L102" t="s">
        <v>1486</v>
      </c>
      <c r="M102" t="s">
        <v>1487</v>
      </c>
      <c r="N102" t="s">
        <v>1194</v>
      </c>
      <c r="O102" t="s">
        <v>1488</v>
      </c>
      <c r="P102" t="s">
        <v>1489</v>
      </c>
      <c r="Q102" t="s">
        <v>969</v>
      </c>
      <c r="R102" t="s">
        <v>1490</v>
      </c>
    </row>
    <row r="103" spans="1:20" x14ac:dyDescent="0.2">
      <c r="A103">
        <v>96</v>
      </c>
      <c r="B103" t="s">
        <v>1491</v>
      </c>
      <c r="H103" s="116" t="s">
        <v>1190</v>
      </c>
      <c r="K103" t="s">
        <v>1492</v>
      </c>
      <c r="L103" t="s">
        <v>1493</v>
      </c>
      <c r="M103" t="s">
        <v>1494</v>
      </c>
      <c r="N103" t="s">
        <v>974</v>
      </c>
      <c r="O103" t="s">
        <v>975</v>
      </c>
      <c r="P103" t="s">
        <v>1495</v>
      </c>
      <c r="Q103" t="s">
        <v>969</v>
      </c>
      <c r="R103" t="s">
        <v>1496</v>
      </c>
      <c r="S103" t="s">
        <v>1497</v>
      </c>
      <c r="T103" s="67"/>
    </row>
    <row r="104" spans="1:20" x14ac:dyDescent="0.2">
      <c r="A104">
        <v>97</v>
      </c>
      <c r="B104" t="s">
        <v>1498</v>
      </c>
      <c r="K104" t="s">
        <v>1499</v>
      </c>
      <c r="L104" t="s">
        <v>1500</v>
      </c>
      <c r="M104" t="s">
        <v>1501</v>
      </c>
      <c r="N104" t="s">
        <v>1502</v>
      </c>
      <c r="O104" t="s">
        <v>975</v>
      </c>
      <c r="Q104" t="s">
        <v>969</v>
      </c>
      <c r="R104" t="s">
        <v>1503</v>
      </c>
      <c r="T104" s="67"/>
    </row>
    <row r="105" spans="1:20" x14ac:dyDescent="0.2">
      <c r="A105">
        <v>98</v>
      </c>
      <c r="B105" t="s">
        <v>1504</v>
      </c>
      <c r="I105" t="s">
        <v>1505</v>
      </c>
      <c r="K105" t="s">
        <v>1506</v>
      </c>
      <c r="L105" t="s">
        <v>1507</v>
      </c>
      <c r="M105" t="s">
        <v>1508</v>
      </c>
      <c r="N105" t="s">
        <v>91</v>
      </c>
      <c r="O105" t="s">
        <v>975</v>
      </c>
      <c r="P105" t="s">
        <v>1509</v>
      </c>
      <c r="Q105" t="s">
        <v>969</v>
      </c>
      <c r="R105" t="s">
        <v>1510</v>
      </c>
      <c r="S105" t="s">
        <v>1511</v>
      </c>
      <c r="T105" s="67"/>
    </row>
    <row r="106" spans="1:20" x14ac:dyDescent="0.2">
      <c r="A106">
        <v>98</v>
      </c>
      <c r="B106" t="s">
        <v>1504</v>
      </c>
      <c r="K106" t="s">
        <v>1512</v>
      </c>
      <c r="L106" t="s">
        <v>1513</v>
      </c>
      <c r="M106" t="s">
        <v>1508</v>
      </c>
      <c r="N106" t="s">
        <v>91</v>
      </c>
      <c r="O106" t="s">
        <v>975</v>
      </c>
      <c r="P106" t="s">
        <v>1509</v>
      </c>
      <c r="Q106" t="s">
        <v>969</v>
      </c>
      <c r="R106" t="s">
        <v>1514</v>
      </c>
      <c r="S106" t="s">
        <v>1515</v>
      </c>
      <c r="T106" s="67"/>
    </row>
    <row r="107" spans="1:20" x14ac:dyDescent="0.2">
      <c r="A107">
        <v>99</v>
      </c>
      <c r="B107" t="s">
        <v>735</v>
      </c>
      <c r="D107" s="3" t="s">
        <v>986</v>
      </c>
      <c r="G107" s="123">
        <v>1000</v>
      </c>
      <c r="I107" t="s">
        <v>1516</v>
      </c>
      <c r="K107" t="s">
        <v>158</v>
      </c>
      <c r="L107" t="s">
        <v>41</v>
      </c>
      <c r="M107" t="s">
        <v>1517</v>
      </c>
      <c r="N107" t="s">
        <v>974</v>
      </c>
      <c r="O107" t="s">
        <v>975</v>
      </c>
      <c r="P107" t="s">
        <v>1518</v>
      </c>
      <c r="Q107" t="s">
        <v>969</v>
      </c>
      <c r="R107" t="s">
        <v>1519</v>
      </c>
      <c r="S107" s="115" t="s">
        <v>1520</v>
      </c>
      <c r="T107" s="67"/>
    </row>
    <row r="108" spans="1:20" x14ac:dyDescent="0.2">
      <c r="A108">
        <v>99</v>
      </c>
      <c r="B108" t="s">
        <v>735</v>
      </c>
      <c r="D108" s="3" t="s">
        <v>986</v>
      </c>
      <c r="K108" t="s">
        <v>1021</v>
      </c>
      <c r="L108" t="s">
        <v>1521</v>
      </c>
      <c r="M108" t="s">
        <v>1517</v>
      </c>
      <c r="N108" t="s">
        <v>974</v>
      </c>
      <c r="O108" t="s">
        <v>975</v>
      </c>
      <c r="P108" t="s">
        <v>1518</v>
      </c>
      <c r="Q108" t="s">
        <v>969</v>
      </c>
      <c r="R108" t="s">
        <v>1519</v>
      </c>
      <c r="T108" s="67"/>
    </row>
    <row r="109" spans="1:20" x14ac:dyDescent="0.2">
      <c r="A109">
        <v>100</v>
      </c>
      <c r="B109" t="s">
        <v>1522</v>
      </c>
      <c r="D109" s="3" t="s">
        <v>960</v>
      </c>
      <c r="K109" t="s">
        <v>1523</v>
      </c>
      <c r="L109" t="s">
        <v>1524</v>
      </c>
      <c r="M109" t="s">
        <v>1525</v>
      </c>
      <c r="N109" t="s">
        <v>1161</v>
      </c>
      <c r="O109" t="s">
        <v>975</v>
      </c>
      <c r="P109" t="s">
        <v>1526</v>
      </c>
      <c r="Q109" t="s">
        <v>969</v>
      </c>
      <c r="R109" t="s">
        <v>1527</v>
      </c>
      <c r="S109" t="s">
        <v>1528</v>
      </c>
      <c r="T109" s="67"/>
    </row>
    <row r="110" spans="1:20" x14ac:dyDescent="0.2">
      <c r="A110">
        <v>101</v>
      </c>
      <c r="B110" t="s">
        <v>1529</v>
      </c>
      <c r="G110" s="123">
        <v>50</v>
      </c>
      <c r="K110" t="s">
        <v>148</v>
      </c>
      <c r="L110" t="s">
        <v>1530</v>
      </c>
      <c r="M110" t="s">
        <v>1531</v>
      </c>
      <c r="N110" t="s">
        <v>1271</v>
      </c>
      <c r="O110" t="s">
        <v>975</v>
      </c>
      <c r="P110" t="s">
        <v>1532</v>
      </c>
      <c r="Q110" t="s">
        <v>969</v>
      </c>
      <c r="T110" s="67"/>
    </row>
    <row r="111" spans="1:20" x14ac:dyDescent="0.2">
      <c r="A111">
        <v>102</v>
      </c>
      <c r="B111" t="s">
        <v>1533</v>
      </c>
      <c r="T111" s="67"/>
    </row>
    <row r="112" spans="1:20" x14ac:dyDescent="0.2">
      <c r="A112">
        <v>103</v>
      </c>
      <c r="B112" t="s">
        <v>1534</v>
      </c>
      <c r="T112" s="67"/>
    </row>
    <row r="113" spans="1:20" x14ac:dyDescent="0.2">
      <c r="A113">
        <v>104</v>
      </c>
      <c r="B113" t="s">
        <v>1535</v>
      </c>
      <c r="H113" s="162" t="s">
        <v>1536</v>
      </c>
      <c r="K113" t="s">
        <v>1537</v>
      </c>
      <c r="L113" t="s">
        <v>1538</v>
      </c>
      <c r="M113" t="s">
        <v>1539</v>
      </c>
      <c r="N113" t="s">
        <v>364</v>
      </c>
      <c r="O113" t="s">
        <v>975</v>
      </c>
      <c r="P113" t="s">
        <v>1540</v>
      </c>
      <c r="Q113" t="s">
        <v>969</v>
      </c>
      <c r="R113" t="s">
        <v>1541</v>
      </c>
      <c r="T113" s="67"/>
    </row>
    <row r="114" spans="1:20" x14ac:dyDescent="0.2">
      <c r="A114">
        <v>105</v>
      </c>
      <c r="B114" t="s">
        <v>818</v>
      </c>
      <c r="D114" s="3" t="s">
        <v>986</v>
      </c>
      <c r="H114" s="162" t="s">
        <v>1542</v>
      </c>
      <c r="K114" t="s">
        <v>1543</v>
      </c>
      <c r="L114" t="s">
        <v>1544</v>
      </c>
      <c r="M114" t="s">
        <v>1545</v>
      </c>
      <c r="N114" t="s">
        <v>364</v>
      </c>
      <c r="O114" t="s">
        <v>975</v>
      </c>
      <c r="P114" t="s">
        <v>1546</v>
      </c>
      <c r="Q114" t="s">
        <v>969</v>
      </c>
      <c r="R114" t="s">
        <v>1547</v>
      </c>
      <c r="T114" s="67"/>
    </row>
    <row r="115" spans="1:20" x14ac:dyDescent="0.2">
      <c r="A115">
        <v>106</v>
      </c>
      <c r="B115" t="s">
        <v>867</v>
      </c>
      <c r="D115" s="3" t="s">
        <v>986</v>
      </c>
      <c r="H115" s="162" t="s">
        <v>1548</v>
      </c>
      <c r="M115" t="s">
        <v>1549</v>
      </c>
      <c r="N115" t="s">
        <v>364</v>
      </c>
      <c r="O115" t="s">
        <v>975</v>
      </c>
      <c r="P115" t="s">
        <v>1550</v>
      </c>
      <c r="Q115" t="s">
        <v>969</v>
      </c>
      <c r="R115" t="s">
        <v>1551</v>
      </c>
      <c r="T115" s="67"/>
    </row>
    <row r="116" spans="1:20" x14ac:dyDescent="0.2">
      <c r="A116">
        <v>107</v>
      </c>
      <c r="B116" t="s">
        <v>874</v>
      </c>
      <c r="D116" s="3" t="s">
        <v>986</v>
      </c>
      <c r="H116" s="163" t="s">
        <v>1552</v>
      </c>
      <c r="M116" t="s">
        <v>1553</v>
      </c>
      <c r="N116" t="s">
        <v>364</v>
      </c>
      <c r="O116" t="s">
        <v>975</v>
      </c>
      <c r="P116" t="s">
        <v>1554</v>
      </c>
      <c r="Q116" t="s">
        <v>969</v>
      </c>
      <c r="R116" t="s">
        <v>1555</v>
      </c>
      <c r="T116" s="67"/>
    </row>
    <row r="117" spans="1:20" x14ac:dyDescent="0.2">
      <c r="A117">
        <v>109</v>
      </c>
      <c r="B117" t="s">
        <v>571</v>
      </c>
      <c r="D117" s="3" t="s">
        <v>986</v>
      </c>
      <c r="H117" s="163" t="s">
        <v>1556</v>
      </c>
      <c r="K117" t="s">
        <v>1557</v>
      </c>
      <c r="L117" t="s">
        <v>1558</v>
      </c>
      <c r="M117" t="s">
        <v>1559</v>
      </c>
      <c r="N117" t="s">
        <v>364</v>
      </c>
      <c r="O117" t="s">
        <v>975</v>
      </c>
      <c r="P117" t="s">
        <v>1560</v>
      </c>
      <c r="Q117" t="s">
        <v>969</v>
      </c>
      <c r="R117" t="s">
        <v>1561</v>
      </c>
    </row>
    <row r="118" spans="1:20" x14ac:dyDescent="0.2">
      <c r="A118">
        <v>110</v>
      </c>
      <c r="B118" t="s">
        <v>568</v>
      </c>
      <c r="D118" s="3" t="s">
        <v>986</v>
      </c>
      <c r="H118" s="163" t="s">
        <v>466</v>
      </c>
      <c r="K118" t="s">
        <v>1543</v>
      </c>
      <c r="L118" t="s">
        <v>1562</v>
      </c>
      <c r="M118" t="s">
        <v>1563</v>
      </c>
      <c r="N118" t="s">
        <v>364</v>
      </c>
      <c r="O118" t="s">
        <v>975</v>
      </c>
      <c r="P118" t="s">
        <v>1564</v>
      </c>
      <c r="Q118" t="s">
        <v>969</v>
      </c>
      <c r="R118" t="s">
        <v>1565</v>
      </c>
    </row>
    <row r="119" spans="1:20" x14ac:dyDescent="0.2">
      <c r="A119">
        <v>111</v>
      </c>
      <c r="B119" t="s">
        <v>1566</v>
      </c>
      <c r="D119" s="3" t="s">
        <v>986</v>
      </c>
      <c r="H119" s="163" t="s">
        <v>466</v>
      </c>
      <c r="K119" t="s">
        <v>1567</v>
      </c>
      <c r="L119" t="s">
        <v>1568</v>
      </c>
      <c r="M119" t="s">
        <v>1569</v>
      </c>
      <c r="N119" t="s">
        <v>364</v>
      </c>
      <c r="O119" t="s">
        <v>975</v>
      </c>
      <c r="P119" t="s">
        <v>1570</v>
      </c>
      <c r="Q119" t="s">
        <v>969</v>
      </c>
      <c r="R119" t="s">
        <v>1571</v>
      </c>
    </row>
    <row r="120" spans="1:20" x14ac:dyDescent="0.2">
      <c r="A120">
        <v>113</v>
      </c>
      <c r="B120" t="s">
        <v>1572</v>
      </c>
      <c r="D120" s="3" t="s">
        <v>986</v>
      </c>
      <c r="H120" s="163"/>
      <c r="K120" t="s">
        <v>1573</v>
      </c>
      <c r="L120" t="s">
        <v>1574</v>
      </c>
      <c r="M120" t="s">
        <v>1575</v>
      </c>
      <c r="N120" t="s">
        <v>1081</v>
      </c>
      <c r="O120" t="s">
        <v>975</v>
      </c>
      <c r="P120" t="s">
        <v>1576</v>
      </c>
      <c r="Q120" t="s">
        <v>969</v>
      </c>
    </row>
    <row r="121" spans="1:20" x14ac:dyDescent="0.2">
      <c r="A121">
        <v>114</v>
      </c>
      <c r="B121" t="s">
        <v>636</v>
      </c>
      <c r="D121" s="3" t="s">
        <v>986</v>
      </c>
      <c r="H121" s="163"/>
      <c r="K121" t="s">
        <v>1577</v>
      </c>
      <c r="L121" t="s">
        <v>1578</v>
      </c>
      <c r="M121" t="s">
        <v>1579</v>
      </c>
      <c r="N121" t="s">
        <v>1580</v>
      </c>
      <c r="O121" t="s">
        <v>975</v>
      </c>
      <c r="P121" t="s">
        <v>1581</v>
      </c>
      <c r="Q121" t="s">
        <v>969</v>
      </c>
      <c r="R121" t="s">
        <v>1582</v>
      </c>
      <c r="S121" s="100" t="s">
        <v>1583</v>
      </c>
    </row>
    <row r="122" spans="1:20" x14ac:dyDescent="0.2">
      <c r="A122">
        <v>115</v>
      </c>
      <c r="B122" t="s">
        <v>1584</v>
      </c>
      <c r="D122" s="3" t="s">
        <v>986</v>
      </c>
      <c r="H122" s="163"/>
      <c r="K122" t="s">
        <v>1585</v>
      </c>
      <c r="L122" t="s">
        <v>1586</v>
      </c>
      <c r="M122" t="s">
        <v>1587</v>
      </c>
      <c r="N122" t="s">
        <v>364</v>
      </c>
      <c r="O122" t="s">
        <v>975</v>
      </c>
      <c r="P122" t="s">
        <v>1588</v>
      </c>
      <c r="Q122" t="s">
        <v>969</v>
      </c>
    </row>
    <row r="123" spans="1:20" x14ac:dyDescent="0.2">
      <c r="A123">
        <v>117</v>
      </c>
      <c r="B123" t="s">
        <v>514</v>
      </c>
      <c r="D123" s="3" t="s">
        <v>986</v>
      </c>
      <c r="H123" s="163" t="s">
        <v>1190</v>
      </c>
      <c r="K123" t="s">
        <v>1476</v>
      </c>
      <c r="L123" t="s">
        <v>1589</v>
      </c>
      <c r="M123" t="s">
        <v>1590</v>
      </c>
      <c r="N123" t="s">
        <v>364</v>
      </c>
      <c r="O123" t="s">
        <v>975</v>
      </c>
      <c r="P123" t="s">
        <v>1591</v>
      </c>
      <c r="Q123" t="s">
        <v>969</v>
      </c>
      <c r="R123" t="s">
        <v>1592</v>
      </c>
    </row>
    <row r="124" spans="1:20" x14ac:dyDescent="0.2">
      <c r="A124">
        <v>118</v>
      </c>
      <c r="B124" t="s">
        <v>1593</v>
      </c>
      <c r="D124" s="3" t="s">
        <v>986</v>
      </c>
      <c r="H124" s="163" t="s">
        <v>1190</v>
      </c>
      <c r="K124" t="s">
        <v>1594</v>
      </c>
      <c r="L124" t="s">
        <v>1595</v>
      </c>
      <c r="M124" t="s">
        <v>1596</v>
      </c>
      <c r="N124" t="s">
        <v>364</v>
      </c>
      <c r="O124" t="s">
        <v>975</v>
      </c>
      <c r="P124" t="s">
        <v>1597</v>
      </c>
      <c r="Q124" t="s">
        <v>969</v>
      </c>
      <c r="R124" t="s">
        <v>1598</v>
      </c>
    </row>
    <row r="125" spans="1:20" x14ac:dyDescent="0.2">
      <c r="A125">
        <v>119</v>
      </c>
      <c r="B125" t="s">
        <v>1599</v>
      </c>
      <c r="D125" s="3" t="s">
        <v>986</v>
      </c>
      <c r="H125" s="163"/>
      <c r="M125" t="s">
        <v>1600</v>
      </c>
      <c r="N125" t="s">
        <v>364</v>
      </c>
      <c r="O125" t="s">
        <v>975</v>
      </c>
      <c r="P125" t="s">
        <v>1601</v>
      </c>
      <c r="Q125" t="s">
        <v>969</v>
      </c>
      <c r="R125" t="s">
        <v>1602</v>
      </c>
    </row>
    <row r="126" spans="1:20" x14ac:dyDescent="0.2">
      <c r="A126">
        <v>120</v>
      </c>
      <c r="B126" t="s">
        <v>1603</v>
      </c>
      <c r="D126" s="3" t="s">
        <v>986</v>
      </c>
      <c r="H126" s="163"/>
      <c r="K126" t="s">
        <v>1150</v>
      </c>
      <c r="L126" t="s">
        <v>1604</v>
      </c>
      <c r="M126" t="s">
        <v>1605</v>
      </c>
      <c r="N126" t="s">
        <v>364</v>
      </c>
      <c r="O126" t="s">
        <v>975</v>
      </c>
      <c r="P126" t="s">
        <v>1606</v>
      </c>
      <c r="Q126" t="s">
        <v>969</v>
      </c>
    </row>
    <row r="127" spans="1:20" x14ac:dyDescent="0.2">
      <c r="A127">
        <v>121</v>
      </c>
      <c r="B127" t="s">
        <v>1607</v>
      </c>
      <c r="H127" s="163" t="s">
        <v>1190</v>
      </c>
      <c r="K127" t="s">
        <v>1608</v>
      </c>
      <c r="L127" t="s">
        <v>1609</v>
      </c>
      <c r="M127" t="s">
        <v>1610</v>
      </c>
      <c r="N127" t="s">
        <v>1611</v>
      </c>
      <c r="O127" t="s">
        <v>975</v>
      </c>
      <c r="P127" t="s">
        <v>1612</v>
      </c>
      <c r="Q127" t="s">
        <v>969</v>
      </c>
      <c r="R127" t="s">
        <v>1613</v>
      </c>
    </row>
    <row r="128" spans="1:20" x14ac:dyDescent="0.2">
      <c r="A128">
        <v>122</v>
      </c>
      <c r="B128" t="s">
        <v>505</v>
      </c>
      <c r="D128" s="3" t="s">
        <v>986</v>
      </c>
      <c r="H128" s="163" t="s">
        <v>1614</v>
      </c>
      <c r="K128" t="s">
        <v>1615</v>
      </c>
      <c r="L128" t="s">
        <v>1616</v>
      </c>
      <c r="M128" t="s">
        <v>1617</v>
      </c>
      <c r="N128" t="s">
        <v>364</v>
      </c>
      <c r="O128" t="s">
        <v>975</v>
      </c>
      <c r="P128" t="s">
        <v>1570</v>
      </c>
      <c r="Q128" t="s">
        <v>969</v>
      </c>
      <c r="R128" t="s">
        <v>1618</v>
      </c>
      <c r="S128" t="s">
        <v>1619</v>
      </c>
    </row>
    <row r="129" spans="1:20" x14ac:dyDescent="0.2">
      <c r="A129">
        <v>123</v>
      </c>
      <c r="B129" t="s">
        <v>1620</v>
      </c>
      <c r="D129" s="3" t="s">
        <v>986</v>
      </c>
      <c r="H129" s="163"/>
      <c r="K129" t="s">
        <v>1621</v>
      </c>
      <c r="L129" t="s">
        <v>1622</v>
      </c>
      <c r="M129" t="s">
        <v>1623</v>
      </c>
      <c r="N129" t="s">
        <v>364</v>
      </c>
      <c r="O129" t="s">
        <v>975</v>
      </c>
      <c r="P129" t="s">
        <v>1624</v>
      </c>
      <c r="Q129" t="s">
        <v>969</v>
      </c>
    </row>
    <row r="130" spans="1:20" x14ac:dyDescent="0.2">
      <c r="A130">
        <v>124</v>
      </c>
      <c r="B130" t="s">
        <v>1625</v>
      </c>
      <c r="D130" s="3" t="s">
        <v>986</v>
      </c>
      <c r="H130" s="163"/>
      <c r="K130" t="s">
        <v>1626</v>
      </c>
      <c r="L130" t="s">
        <v>1627</v>
      </c>
      <c r="M130" t="s">
        <v>1628</v>
      </c>
      <c r="N130" t="s">
        <v>1629</v>
      </c>
      <c r="O130" t="s">
        <v>975</v>
      </c>
      <c r="P130" t="s">
        <v>1630</v>
      </c>
      <c r="Q130" t="s">
        <v>969</v>
      </c>
    </row>
    <row r="131" spans="1:20" x14ac:dyDescent="0.2">
      <c r="A131">
        <v>125</v>
      </c>
      <c r="B131" t="s">
        <v>639</v>
      </c>
      <c r="D131" s="3" t="s">
        <v>986</v>
      </c>
      <c r="H131" s="163"/>
      <c r="K131" t="s">
        <v>1631</v>
      </c>
      <c r="L131" t="s">
        <v>1632</v>
      </c>
      <c r="M131" t="s">
        <v>1633</v>
      </c>
      <c r="N131" t="s">
        <v>364</v>
      </c>
      <c r="O131" t="s">
        <v>975</v>
      </c>
      <c r="P131" t="s">
        <v>1634</v>
      </c>
      <c r="Q131" t="s">
        <v>969</v>
      </c>
      <c r="R131" t="s">
        <v>1635</v>
      </c>
      <c r="S131" s="100" t="s">
        <v>1636</v>
      </c>
    </row>
    <row r="132" spans="1:20" x14ac:dyDescent="0.2">
      <c r="A132">
        <v>127</v>
      </c>
      <c r="B132" t="s">
        <v>897</v>
      </c>
      <c r="D132" s="3" t="s">
        <v>986</v>
      </c>
      <c r="H132" s="163"/>
      <c r="K132" t="s">
        <v>1428</v>
      </c>
      <c r="L132" t="s">
        <v>1637</v>
      </c>
      <c r="M132" t="s">
        <v>1638</v>
      </c>
      <c r="N132" t="s">
        <v>1639</v>
      </c>
      <c r="O132" t="s">
        <v>975</v>
      </c>
      <c r="P132" t="s">
        <v>1640</v>
      </c>
      <c r="Q132" t="s">
        <v>969</v>
      </c>
    </row>
    <row r="133" spans="1:20" x14ac:dyDescent="0.2">
      <c r="A133">
        <v>128</v>
      </c>
      <c r="B133" t="s">
        <v>1641</v>
      </c>
      <c r="D133" s="3" t="s">
        <v>986</v>
      </c>
      <c r="H133" s="163"/>
      <c r="K133" t="s">
        <v>1642</v>
      </c>
      <c r="L133" t="s">
        <v>1643</v>
      </c>
      <c r="M133" t="s">
        <v>1644</v>
      </c>
      <c r="N133" t="s">
        <v>364</v>
      </c>
      <c r="O133" t="s">
        <v>975</v>
      </c>
      <c r="P133" t="s">
        <v>1564</v>
      </c>
      <c r="Q133" t="s">
        <v>969</v>
      </c>
    </row>
    <row r="134" spans="1:20" x14ac:dyDescent="0.2">
      <c r="A134">
        <v>129</v>
      </c>
      <c r="B134" t="s">
        <v>599</v>
      </c>
      <c r="D134" s="3" t="s">
        <v>986</v>
      </c>
      <c r="H134" s="163"/>
      <c r="K134" t="s">
        <v>1645</v>
      </c>
      <c r="L134" t="s">
        <v>1646</v>
      </c>
      <c r="M134" t="s">
        <v>1647</v>
      </c>
      <c r="N134" t="s">
        <v>1648</v>
      </c>
      <c r="O134" t="s">
        <v>975</v>
      </c>
      <c r="P134" t="s">
        <v>1649</v>
      </c>
      <c r="Q134" t="s">
        <v>969</v>
      </c>
      <c r="R134" t="s">
        <v>1650</v>
      </c>
    </row>
    <row r="135" spans="1:20" x14ac:dyDescent="0.2">
      <c r="A135">
        <v>132</v>
      </c>
      <c r="B135" t="s">
        <v>1651</v>
      </c>
      <c r="D135" s="3" t="s">
        <v>986</v>
      </c>
      <c r="H135" s="163"/>
      <c r="K135" t="s">
        <v>1652</v>
      </c>
      <c r="L135" t="s">
        <v>1653</v>
      </c>
      <c r="M135" t="s">
        <v>1336</v>
      </c>
      <c r="N135" t="s">
        <v>364</v>
      </c>
      <c r="O135" t="s">
        <v>975</v>
      </c>
      <c r="P135" t="s">
        <v>1337</v>
      </c>
      <c r="Q135" t="s">
        <v>969</v>
      </c>
    </row>
    <row r="136" spans="1:20" x14ac:dyDescent="0.2">
      <c r="A136">
        <v>133</v>
      </c>
      <c r="B136" t="s">
        <v>759</v>
      </c>
      <c r="D136" s="3" t="s">
        <v>986</v>
      </c>
      <c r="G136" s="123">
        <v>100</v>
      </c>
      <c r="H136" s="163" t="s">
        <v>1190</v>
      </c>
      <c r="K136" t="s">
        <v>1654</v>
      </c>
      <c r="L136" t="s">
        <v>1655</v>
      </c>
      <c r="M136" t="s">
        <v>1656</v>
      </c>
      <c r="N136" t="s">
        <v>364</v>
      </c>
      <c r="O136" t="s">
        <v>975</v>
      </c>
      <c r="P136" t="s">
        <v>1657</v>
      </c>
      <c r="Q136" t="s">
        <v>969</v>
      </c>
      <c r="R136" t="s">
        <v>1658</v>
      </c>
    </row>
    <row r="137" spans="1:20" x14ac:dyDescent="0.2">
      <c r="A137">
        <v>134</v>
      </c>
      <c r="B137" t="s">
        <v>1659</v>
      </c>
      <c r="G137" s="123">
        <v>50</v>
      </c>
      <c r="H137" s="163" t="s">
        <v>1660</v>
      </c>
      <c r="K137" t="s">
        <v>1661</v>
      </c>
      <c r="L137" t="s">
        <v>1662</v>
      </c>
      <c r="M137" t="s">
        <v>1663</v>
      </c>
      <c r="N137" t="s">
        <v>1664</v>
      </c>
      <c r="O137" t="s">
        <v>975</v>
      </c>
      <c r="P137" t="s">
        <v>1640</v>
      </c>
      <c r="Q137" t="s">
        <v>969</v>
      </c>
      <c r="R137" t="s">
        <v>1665</v>
      </c>
    </row>
    <row r="138" spans="1:20" x14ac:dyDescent="0.2">
      <c r="A138">
        <v>135</v>
      </c>
      <c r="B138" t="s">
        <v>1666</v>
      </c>
      <c r="H138" s="163" t="s">
        <v>1667</v>
      </c>
      <c r="K138" t="s">
        <v>1668</v>
      </c>
      <c r="L138" t="s">
        <v>1669</v>
      </c>
      <c r="M138" t="s">
        <v>1670</v>
      </c>
      <c r="N138" t="s">
        <v>974</v>
      </c>
      <c r="O138" t="s">
        <v>975</v>
      </c>
      <c r="P138" t="s">
        <v>1671</v>
      </c>
      <c r="Q138" t="s">
        <v>969</v>
      </c>
    </row>
    <row r="139" spans="1:20" x14ac:dyDescent="0.2">
      <c r="A139">
        <v>137</v>
      </c>
      <c r="B139" t="s">
        <v>1672</v>
      </c>
      <c r="D139" s="3" t="s">
        <v>986</v>
      </c>
      <c r="H139" s="163"/>
      <c r="K139" t="s">
        <v>1577</v>
      </c>
      <c r="L139" t="s">
        <v>1673</v>
      </c>
      <c r="M139" t="s">
        <v>1674</v>
      </c>
      <c r="N139" t="s">
        <v>1675</v>
      </c>
      <c r="O139" t="s">
        <v>975</v>
      </c>
      <c r="P139" t="s">
        <v>1676</v>
      </c>
      <c r="Q139" t="s">
        <v>969</v>
      </c>
    </row>
    <row r="140" spans="1:20" x14ac:dyDescent="0.2">
      <c r="A140">
        <v>138</v>
      </c>
      <c r="B140" t="s">
        <v>610</v>
      </c>
      <c r="D140" s="3" t="s">
        <v>986</v>
      </c>
      <c r="H140" s="163"/>
      <c r="M140" t="s">
        <v>1677</v>
      </c>
      <c r="N140" t="s">
        <v>364</v>
      </c>
      <c r="O140" t="s">
        <v>975</v>
      </c>
      <c r="P140" t="s">
        <v>1678</v>
      </c>
      <c r="Q140" t="s">
        <v>969</v>
      </c>
      <c r="R140" t="s">
        <v>1679</v>
      </c>
    </row>
    <row r="141" spans="1:20" x14ac:dyDescent="0.2">
      <c r="A141">
        <v>140</v>
      </c>
      <c r="B141" t="s">
        <v>633</v>
      </c>
      <c r="D141" s="3" t="s">
        <v>986</v>
      </c>
      <c r="H141" s="163"/>
      <c r="K141" t="s">
        <v>1680</v>
      </c>
      <c r="L141" t="s">
        <v>1681</v>
      </c>
      <c r="M141" t="s">
        <v>1682</v>
      </c>
      <c r="N141" t="s">
        <v>974</v>
      </c>
      <c r="O141" t="s">
        <v>975</v>
      </c>
      <c r="P141" t="s">
        <v>1683</v>
      </c>
      <c r="Q141" t="s">
        <v>969</v>
      </c>
    </row>
    <row r="142" spans="1:20" x14ac:dyDescent="0.2">
      <c r="A142">
        <v>141</v>
      </c>
      <c r="B142" t="s">
        <v>1684</v>
      </c>
      <c r="H142" s="163"/>
      <c r="I142" t="s">
        <v>1685</v>
      </c>
      <c r="K142" t="s">
        <v>1078</v>
      </c>
      <c r="L142" t="s">
        <v>1686</v>
      </c>
      <c r="M142" t="s">
        <v>1687</v>
      </c>
      <c r="N142" t="s">
        <v>364</v>
      </c>
      <c r="O142" t="s">
        <v>975</v>
      </c>
      <c r="P142" t="s">
        <v>1588</v>
      </c>
      <c r="Q142" t="s">
        <v>969</v>
      </c>
      <c r="R142" t="s">
        <v>1688</v>
      </c>
    </row>
    <row r="143" spans="1:20" x14ac:dyDescent="0.2">
      <c r="A143">
        <v>142</v>
      </c>
      <c r="B143" t="s">
        <v>565</v>
      </c>
      <c r="D143" s="3" t="s">
        <v>986</v>
      </c>
      <c r="K143" t="s">
        <v>1689</v>
      </c>
      <c r="L143" t="s">
        <v>1595</v>
      </c>
      <c r="M143" t="s">
        <v>1690</v>
      </c>
      <c r="N143" t="s">
        <v>364</v>
      </c>
      <c r="O143" t="s">
        <v>975</v>
      </c>
      <c r="P143" t="s">
        <v>1691</v>
      </c>
      <c r="Q143" t="s">
        <v>969</v>
      </c>
      <c r="T143" s="67"/>
    </row>
    <row r="144" spans="1:20" x14ac:dyDescent="0.2">
      <c r="A144">
        <v>142</v>
      </c>
      <c r="B144" t="s">
        <v>1692</v>
      </c>
      <c r="H144" s="163" t="s">
        <v>1693</v>
      </c>
      <c r="I144" t="s">
        <v>1020</v>
      </c>
      <c r="K144" t="s">
        <v>41</v>
      </c>
      <c r="L144" t="s">
        <v>1694</v>
      </c>
      <c r="M144" t="s">
        <v>1695</v>
      </c>
      <c r="N144" t="s">
        <v>1502</v>
      </c>
      <c r="O144" t="s">
        <v>975</v>
      </c>
      <c r="P144" t="s">
        <v>1696</v>
      </c>
      <c r="Q144" t="s">
        <v>969</v>
      </c>
      <c r="R144" t="s">
        <v>1697</v>
      </c>
    </row>
    <row r="145" spans="1:19" x14ac:dyDescent="0.2">
      <c r="A145">
        <v>143</v>
      </c>
      <c r="B145" t="s">
        <v>587</v>
      </c>
      <c r="D145" s="3" t="s">
        <v>986</v>
      </c>
      <c r="H145" s="163"/>
      <c r="M145" t="s">
        <v>1698</v>
      </c>
      <c r="N145" t="s">
        <v>1699</v>
      </c>
      <c r="O145" t="s">
        <v>975</v>
      </c>
      <c r="P145" t="s">
        <v>1700</v>
      </c>
      <c r="Q145" t="s">
        <v>969</v>
      </c>
      <c r="R145" t="s">
        <v>1701</v>
      </c>
    </row>
    <row r="146" spans="1:19" x14ac:dyDescent="0.2">
      <c r="A146">
        <v>144</v>
      </c>
      <c r="B146" t="s">
        <v>764</v>
      </c>
      <c r="D146" s="3" t="s">
        <v>960</v>
      </c>
      <c r="H146" s="163"/>
      <c r="K146" t="s">
        <v>1702</v>
      </c>
      <c r="L146" t="s">
        <v>1703</v>
      </c>
      <c r="M146" t="s">
        <v>1704</v>
      </c>
      <c r="N146" t="s">
        <v>1705</v>
      </c>
      <c r="O146" t="s">
        <v>975</v>
      </c>
      <c r="P146" t="s">
        <v>1706</v>
      </c>
      <c r="Q146" t="s">
        <v>969</v>
      </c>
      <c r="R146" t="s">
        <v>1707</v>
      </c>
      <c r="S146" t="s">
        <v>1708</v>
      </c>
    </row>
    <row r="147" spans="1:19" x14ac:dyDescent="0.2">
      <c r="A147">
        <v>145</v>
      </c>
      <c r="B147" t="s">
        <v>1709</v>
      </c>
      <c r="D147" s="3" t="s">
        <v>960</v>
      </c>
      <c r="H147" s="163"/>
      <c r="K147" t="s">
        <v>1710</v>
      </c>
      <c r="L147" t="s">
        <v>1711</v>
      </c>
      <c r="M147" t="s">
        <v>1712</v>
      </c>
      <c r="N147" t="s">
        <v>974</v>
      </c>
      <c r="O147" t="s">
        <v>975</v>
      </c>
      <c r="P147" t="s">
        <v>1713</v>
      </c>
      <c r="Q147" t="s">
        <v>969</v>
      </c>
    </row>
    <row r="148" spans="1:19" x14ac:dyDescent="0.2">
      <c r="A148">
        <v>146</v>
      </c>
      <c r="B148" t="s">
        <v>1714</v>
      </c>
      <c r="D148" s="3" t="s">
        <v>174</v>
      </c>
      <c r="H148" s="163"/>
      <c r="K148" t="s">
        <v>1715</v>
      </c>
      <c r="L148" t="s">
        <v>1716</v>
      </c>
      <c r="M148" t="s">
        <v>1717</v>
      </c>
      <c r="N148" t="s">
        <v>364</v>
      </c>
      <c r="O148" t="s">
        <v>975</v>
      </c>
      <c r="P148" t="s">
        <v>1718</v>
      </c>
      <c r="Q148" t="s">
        <v>969</v>
      </c>
      <c r="R148" t="s">
        <v>1719</v>
      </c>
    </row>
    <row r="149" spans="1:19" x14ac:dyDescent="0.2">
      <c r="A149">
        <v>148</v>
      </c>
      <c r="B149" t="s">
        <v>894</v>
      </c>
      <c r="D149" s="3" t="s">
        <v>986</v>
      </c>
      <c r="H149" s="163"/>
      <c r="K149" t="s">
        <v>1720</v>
      </c>
      <c r="L149" t="s">
        <v>1721</v>
      </c>
      <c r="M149" t="s">
        <v>1722</v>
      </c>
      <c r="N149" t="s">
        <v>1723</v>
      </c>
      <c r="O149" t="s">
        <v>975</v>
      </c>
      <c r="P149" t="s">
        <v>1724</v>
      </c>
      <c r="Q149" t="s">
        <v>969</v>
      </c>
      <c r="R149" t="s">
        <v>1725</v>
      </c>
    </row>
    <row r="150" spans="1:19" x14ac:dyDescent="0.2">
      <c r="A150">
        <v>149</v>
      </c>
      <c r="B150" t="s">
        <v>700</v>
      </c>
      <c r="D150" s="3" t="s">
        <v>986</v>
      </c>
      <c r="H150" s="163"/>
      <c r="K150" t="s">
        <v>1726</v>
      </c>
      <c r="L150" t="s">
        <v>1727</v>
      </c>
      <c r="M150" t="s">
        <v>1728</v>
      </c>
      <c r="N150" t="s">
        <v>1729</v>
      </c>
      <c r="O150" t="s">
        <v>975</v>
      </c>
      <c r="P150" t="s">
        <v>1730</v>
      </c>
      <c r="Q150" t="s">
        <v>969</v>
      </c>
      <c r="R150" t="s">
        <v>1731</v>
      </c>
      <c r="S150" s="100" t="s">
        <v>1732</v>
      </c>
    </row>
    <row r="151" spans="1:19" x14ac:dyDescent="0.2">
      <c r="A151">
        <v>150</v>
      </c>
      <c r="B151" t="s">
        <v>891</v>
      </c>
      <c r="D151" s="3" t="s">
        <v>986</v>
      </c>
      <c r="H151" s="163"/>
      <c r="K151" t="s">
        <v>1733</v>
      </c>
      <c r="L151" t="s">
        <v>1734</v>
      </c>
      <c r="M151" t="s">
        <v>1735</v>
      </c>
      <c r="N151" t="s">
        <v>364</v>
      </c>
      <c r="O151" t="s">
        <v>975</v>
      </c>
      <c r="P151" t="s">
        <v>1736</v>
      </c>
      <c r="Q151" t="s">
        <v>969</v>
      </c>
      <c r="R151" t="s">
        <v>1737</v>
      </c>
    </row>
    <row r="152" spans="1:19" x14ac:dyDescent="0.2">
      <c r="A152">
        <v>151</v>
      </c>
      <c r="B152" t="s">
        <v>876</v>
      </c>
      <c r="D152" s="3" t="s">
        <v>986</v>
      </c>
      <c r="H152" s="163"/>
      <c r="K152" t="s">
        <v>1738</v>
      </c>
      <c r="L152" t="s">
        <v>1739</v>
      </c>
      <c r="M152" t="s">
        <v>1740</v>
      </c>
      <c r="N152" t="s">
        <v>364</v>
      </c>
      <c r="O152" t="s">
        <v>975</v>
      </c>
      <c r="P152" t="s">
        <v>1741</v>
      </c>
      <c r="Q152" t="s">
        <v>969</v>
      </c>
      <c r="R152" t="s">
        <v>1742</v>
      </c>
    </row>
    <row r="153" spans="1:19" x14ac:dyDescent="0.2">
      <c r="A153">
        <v>152</v>
      </c>
      <c r="B153" t="s">
        <v>1743</v>
      </c>
      <c r="H153" s="163"/>
      <c r="M153" t="s">
        <v>1744</v>
      </c>
      <c r="N153" t="s">
        <v>364</v>
      </c>
      <c r="O153" t="s">
        <v>975</v>
      </c>
      <c r="P153" t="s">
        <v>1745</v>
      </c>
      <c r="Q153" t="s">
        <v>969</v>
      </c>
      <c r="R153" t="s">
        <v>1746</v>
      </c>
    </row>
    <row r="154" spans="1:19" x14ac:dyDescent="0.2">
      <c r="A154">
        <v>156</v>
      </c>
      <c r="B154" t="s">
        <v>1747</v>
      </c>
      <c r="D154" s="3" t="s">
        <v>960</v>
      </c>
      <c r="H154" s="163"/>
      <c r="K154" t="s">
        <v>1165</v>
      </c>
      <c r="L154" t="s">
        <v>1748</v>
      </c>
      <c r="M154" t="s">
        <v>1749</v>
      </c>
      <c r="N154" t="s">
        <v>1057</v>
      </c>
      <c r="O154" t="s">
        <v>975</v>
      </c>
      <c r="P154" t="s">
        <v>1750</v>
      </c>
      <c r="Q154" t="s">
        <v>969</v>
      </c>
      <c r="R154" t="s">
        <v>1751</v>
      </c>
    </row>
    <row r="155" spans="1:19" x14ac:dyDescent="0.2">
      <c r="A155">
        <v>158</v>
      </c>
      <c r="B155" t="s">
        <v>1752</v>
      </c>
      <c r="D155" s="3" t="s">
        <v>960</v>
      </c>
      <c r="H155" s="163"/>
      <c r="K155" t="s">
        <v>1753</v>
      </c>
      <c r="L155" t="s">
        <v>1754</v>
      </c>
      <c r="M155" t="s">
        <v>1755</v>
      </c>
      <c r="N155" t="s">
        <v>1756</v>
      </c>
      <c r="O155" t="s">
        <v>975</v>
      </c>
      <c r="P155" t="s">
        <v>1757</v>
      </c>
      <c r="Q155" t="s">
        <v>969</v>
      </c>
    </row>
    <row r="156" spans="1:19" x14ac:dyDescent="0.2">
      <c r="A156">
        <v>159</v>
      </c>
      <c r="B156" t="s">
        <v>1758</v>
      </c>
      <c r="D156" s="3" t="s">
        <v>960</v>
      </c>
      <c r="H156" s="163"/>
      <c r="K156" t="s">
        <v>1759</v>
      </c>
      <c r="L156" t="s">
        <v>1760</v>
      </c>
      <c r="M156" t="s">
        <v>1761</v>
      </c>
      <c r="N156" t="s">
        <v>1463</v>
      </c>
      <c r="O156" t="s">
        <v>975</v>
      </c>
      <c r="P156" t="s">
        <v>1762</v>
      </c>
      <c r="Q156" t="s">
        <v>969</v>
      </c>
      <c r="R156" t="s">
        <v>1763</v>
      </c>
    </row>
    <row r="157" spans="1:19" x14ac:dyDescent="0.2">
      <c r="A157">
        <v>160</v>
      </c>
      <c r="B157" t="s">
        <v>1764</v>
      </c>
      <c r="D157" s="3" t="s">
        <v>960</v>
      </c>
      <c r="H157" s="163"/>
      <c r="K157" t="s">
        <v>1765</v>
      </c>
      <c r="L157" t="s">
        <v>1766</v>
      </c>
      <c r="M157" t="s">
        <v>1767</v>
      </c>
      <c r="N157" t="s">
        <v>974</v>
      </c>
      <c r="O157" t="s">
        <v>975</v>
      </c>
      <c r="P157" t="s">
        <v>1768</v>
      </c>
      <c r="Q157" t="s">
        <v>969</v>
      </c>
    </row>
    <row r="158" spans="1:19" x14ac:dyDescent="0.2">
      <c r="A158">
        <v>161</v>
      </c>
      <c r="B158" t="s">
        <v>1769</v>
      </c>
      <c r="D158" s="3" t="s">
        <v>960</v>
      </c>
      <c r="H158" s="163"/>
      <c r="K158" t="s">
        <v>1770</v>
      </c>
      <c r="L158" t="s">
        <v>1771</v>
      </c>
      <c r="M158" t="s">
        <v>1772</v>
      </c>
      <c r="N158" t="s">
        <v>1457</v>
      </c>
      <c r="O158" t="s">
        <v>975</v>
      </c>
      <c r="P158" t="s">
        <v>1773</v>
      </c>
      <c r="Q158" t="s">
        <v>969</v>
      </c>
      <c r="R158" t="s">
        <v>1774</v>
      </c>
    </row>
    <row r="159" spans="1:19" x14ac:dyDescent="0.2">
      <c r="A159">
        <v>162</v>
      </c>
      <c r="B159" t="s">
        <v>370</v>
      </c>
      <c r="D159" s="3" t="s">
        <v>960</v>
      </c>
      <c r="H159" s="163"/>
      <c r="K159" t="s">
        <v>1775</v>
      </c>
      <c r="L159" t="s">
        <v>1776</v>
      </c>
      <c r="M159" t="s">
        <v>1777</v>
      </c>
      <c r="N159" t="s">
        <v>974</v>
      </c>
      <c r="O159" t="s">
        <v>975</v>
      </c>
      <c r="P159" t="s">
        <v>1778</v>
      </c>
      <c r="Q159" t="s">
        <v>969</v>
      </c>
      <c r="R159" t="s">
        <v>1779</v>
      </c>
    </row>
    <row r="160" spans="1:19" x14ac:dyDescent="0.2">
      <c r="A160">
        <v>166</v>
      </c>
      <c r="B160" t="s">
        <v>1780</v>
      </c>
      <c r="D160" s="3" t="s">
        <v>960</v>
      </c>
      <c r="H160" s="163"/>
      <c r="K160" t="s">
        <v>1781</v>
      </c>
      <c r="L160" t="s">
        <v>1782</v>
      </c>
      <c r="M160" t="s">
        <v>1783</v>
      </c>
      <c r="N160" t="s">
        <v>974</v>
      </c>
      <c r="O160" t="s">
        <v>975</v>
      </c>
      <c r="P160" t="s">
        <v>1784</v>
      </c>
      <c r="Q160" t="s">
        <v>969</v>
      </c>
    </row>
    <row r="161" spans="1:20" x14ac:dyDescent="0.2">
      <c r="A161">
        <v>167</v>
      </c>
      <c r="B161" t="s">
        <v>54</v>
      </c>
      <c r="D161" s="3" t="s">
        <v>960</v>
      </c>
      <c r="H161" s="163"/>
      <c r="K161" t="s">
        <v>1472</v>
      </c>
      <c r="L161" t="s">
        <v>1785</v>
      </c>
      <c r="M161" t="s">
        <v>1786</v>
      </c>
      <c r="N161" t="s">
        <v>974</v>
      </c>
      <c r="O161" t="s">
        <v>975</v>
      </c>
      <c r="P161" t="s">
        <v>1127</v>
      </c>
      <c r="Q161" t="s">
        <v>969</v>
      </c>
    </row>
    <row r="162" spans="1:20" x14ac:dyDescent="0.2">
      <c r="A162">
        <v>168</v>
      </c>
      <c r="B162" t="s">
        <v>1787</v>
      </c>
      <c r="D162" s="3" t="s">
        <v>960</v>
      </c>
      <c r="H162" s="163"/>
      <c r="I162" t="s">
        <v>556</v>
      </c>
      <c r="K162" t="s">
        <v>1788</v>
      </c>
      <c r="L162" t="s">
        <v>1789</v>
      </c>
      <c r="M162" t="s">
        <v>1790</v>
      </c>
      <c r="N162" t="s">
        <v>1705</v>
      </c>
      <c r="O162" t="s">
        <v>975</v>
      </c>
      <c r="P162" t="s">
        <v>1791</v>
      </c>
      <c r="Q162" t="s">
        <v>969</v>
      </c>
    </row>
    <row r="163" spans="1:20" x14ac:dyDescent="0.2">
      <c r="A163">
        <v>170</v>
      </c>
      <c r="B163" t="s">
        <v>771</v>
      </c>
      <c r="D163" s="3" t="s">
        <v>986</v>
      </c>
      <c r="H163" s="163"/>
      <c r="K163" t="s">
        <v>1792</v>
      </c>
      <c r="L163" t="s">
        <v>1793</v>
      </c>
      <c r="M163" t="s">
        <v>1794</v>
      </c>
      <c r="N163" t="s">
        <v>364</v>
      </c>
      <c r="O163" t="s">
        <v>975</v>
      </c>
      <c r="P163" t="s">
        <v>1795</v>
      </c>
      <c r="Q163" t="s">
        <v>969</v>
      </c>
      <c r="R163" t="s">
        <v>1796</v>
      </c>
      <c r="S163" t="s">
        <v>1797</v>
      </c>
    </row>
    <row r="164" spans="1:20" x14ac:dyDescent="0.2">
      <c r="A164">
        <v>171</v>
      </c>
      <c r="B164" t="s">
        <v>1798</v>
      </c>
      <c r="D164" s="3" t="s">
        <v>986</v>
      </c>
      <c r="H164" s="163"/>
      <c r="K164" t="s">
        <v>1573</v>
      </c>
      <c r="L164" t="s">
        <v>1799</v>
      </c>
      <c r="M164" t="s">
        <v>1800</v>
      </c>
      <c r="N164" t="s">
        <v>364</v>
      </c>
      <c r="O164" t="s">
        <v>975</v>
      </c>
      <c r="P164" t="s">
        <v>1657</v>
      </c>
      <c r="Q164" t="s">
        <v>969</v>
      </c>
      <c r="R164" t="s">
        <v>1801</v>
      </c>
    </row>
    <row r="165" spans="1:20" x14ac:dyDescent="0.2">
      <c r="A165">
        <v>172</v>
      </c>
      <c r="B165" t="s">
        <v>1692</v>
      </c>
      <c r="D165" s="3" t="s">
        <v>986</v>
      </c>
      <c r="H165" s="163"/>
      <c r="M165" t="s">
        <v>1802</v>
      </c>
      <c r="N165" t="s">
        <v>1803</v>
      </c>
      <c r="O165" t="s">
        <v>975</v>
      </c>
      <c r="P165" t="s">
        <v>1696</v>
      </c>
      <c r="Q165" t="s">
        <v>969</v>
      </c>
    </row>
    <row r="166" spans="1:20" x14ac:dyDescent="0.2">
      <c r="A166">
        <v>173</v>
      </c>
      <c r="B166" t="s">
        <v>1804</v>
      </c>
      <c r="D166" s="3" t="s">
        <v>986</v>
      </c>
      <c r="H166" s="163"/>
      <c r="K166" t="s">
        <v>1720</v>
      </c>
      <c r="L166" t="s">
        <v>1805</v>
      </c>
      <c r="M166" t="s">
        <v>2957</v>
      </c>
      <c r="N166" t="s">
        <v>2958</v>
      </c>
      <c r="O166" t="s">
        <v>975</v>
      </c>
      <c r="P166" t="s">
        <v>2959</v>
      </c>
      <c r="Q166" t="s">
        <v>969</v>
      </c>
      <c r="R166" t="s">
        <v>1809</v>
      </c>
      <c r="S166" t="s">
        <v>1810</v>
      </c>
    </row>
    <row r="167" spans="1:20" x14ac:dyDescent="0.2">
      <c r="A167">
        <v>173</v>
      </c>
      <c r="B167" t="s">
        <v>1804</v>
      </c>
      <c r="D167" s="3" t="s">
        <v>986</v>
      </c>
      <c r="H167" s="163"/>
      <c r="K167" t="s">
        <v>2010</v>
      </c>
      <c r="L167" t="s">
        <v>2960</v>
      </c>
      <c r="M167" t="s">
        <v>2957</v>
      </c>
      <c r="N167" t="s">
        <v>2958</v>
      </c>
      <c r="O167" t="s">
        <v>975</v>
      </c>
      <c r="P167" t="s">
        <v>2959</v>
      </c>
      <c r="Q167" t="s">
        <v>969</v>
      </c>
      <c r="R167" t="s">
        <v>1809</v>
      </c>
      <c r="S167" t="s">
        <v>2961</v>
      </c>
    </row>
    <row r="168" spans="1:20" x14ac:dyDescent="0.2">
      <c r="A168">
        <v>174</v>
      </c>
      <c r="B168" t="s">
        <v>1811</v>
      </c>
      <c r="D168" s="3" t="s">
        <v>986</v>
      </c>
      <c r="H168" s="163"/>
      <c r="K168" t="s">
        <v>1812</v>
      </c>
      <c r="L168" t="s">
        <v>1813</v>
      </c>
      <c r="M168" t="s">
        <v>1814</v>
      </c>
      <c r="N168" t="s">
        <v>1815</v>
      </c>
      <c r="O168" t="s">
        <v>975</v>
      </c>
      <c r="P168" t="s">
        <v>1816</v>
      </c>
      <c r="Q168" t="s">
        <v>969</v>
      </c>
      <c r="R168" t="s">
        <v>1817</v>
      </c>
      <c r="S168" t="s">
        <v>1818</v>
      </c>
    </row>
    <row r="169" spans="1:20" x14ac:dyDescent="0.2">
      <c r="A169">
        <v>175</v>
      </c>
      <c r="B169" t="s">
        <v>1819</v>
      </c>
      <c r="D169" s="3" t="s">
        <v>986</v>
      </c>
      <c r="H169" s="163"/>
      <c r="K169" t="s">
        <v>158</v>
      </c>
      <c r="L169" t="s">
        <v>1820</v>
      </c>
      <c r="M169" t="s">
        <v>1821</v>
      </c>
      <c r="N169" t="s">
        <v>1822</v>
      </c>
      <c r="O169" t="s">
        <v>975</v>
      </c>
      <c r="P169" t="s">
        <v>1823</v>
      </c>
      <c r="Q169" t="s">
        <v>969</v>
      </c>
      <c r="R169" t="s">
        <v>1824</v>
      </c>
      <c r="S169" t="s">
        <v>1825</v>
      </c>
    </row>
    <row r="170" spans="1:20" x14ac:dyDescent="0.2">
      <c r="A170">
        <v>176</v>
      </c>
      <c r="B170" t="s">
        <v>79</v>
      </c>
      <c r="D170" s="3" t="s">
        <v>960</v>
      </c>
      <c r="H170" s="163"/>
      <c r="K170" t="s">
        <v>1826</v>
      </c>
      <c r="L170" t="s">
        <v>1827</v>
      </c>
      <c r="M170" t="s">
        <v>1828</v>
      </c>
      <c r="N170" t="s">
        <v>1502</v>
      </c>
      <c r="O170" t="s">
        <v>975</v>
      </c>
      <c r="P170" t="s">
        <v>1696</v>
      </c>
      <c r="Q170" t="s">
        <v>969</v>
      </c>
      <c r="R170" t="s">
        <v>1829</v>
      </c>
      <c r="S170" t="s">
        <v>1830</v>
      </c>
    </row>
    <row r="171" spans="1:20" x14ac:dyDescent="0.2">
      <c r="A171">
        <v>177</v>
      </c>
      <c r="B171" t="s">
        <v>756</v>
      </c>
      <c r="D171" s="3" t="s">
        <v>960</v>
      </c>
      <c r="K171" t="s">
        <v>1831</v>
      </c>
      <c r="L171" t="s">
        <v>1832</v>
      </c>
      <c r="M171" t="s">
        <v>1833</v>
      </c>
      <c r="N171" t="s">
        <v>974</v>
      </c>
      <c r="O171" t="s">
        <v>975</v>
      </c>
      <c r="P171" t="s">
        <v>1834</v>
      </c>
      <c r="Q171" t="s">
        <v>969</v>
      </c>
      <c r="R171" t="s">
        <v>1835</v>
      </c>
      <c r="T171" s="67"/>
    </row>
    <row r="172" spans="1:20" x14ac:dyDescent="0.2">
      <c r="A172">
        <v>178</v>
      </c>
      <c r="B172" t="s">
        <v>934</v>
      </c>
      <c r="D172" s="3" t="s">
        <v>960</v>
      </c>
      <c r="H172" s="163"/>
      <c r="K172" t="s">
        <v>1836</v>
      </c>
      <c r="L172" t="s">
        <v>1837</v>
      </c>
      <c r="M172" t="s">
        <v>1838</v>
      </c>
      <c r="N172" t="s">
        <v>1611</v>
      </c>
      <c r="O172" t="s">
        <v>975</v>
      </c>
      <c r="P172" t="s">
        <v>1839</v>
      </c>
      <c r="Q172" t="s">
        <v>969</v>
      </c>
    </row>
    <row r="173" spans="1:20" x14ac:dyDescent="0.2">
      <c r="A173">
        <v>179</v>
      </c>
      <c r="B173" t="s">
        <v>263</v>
      </c>
      <c r="D173" s="3" t="s">
        <v>960</v>
      </c>
      <c r="H173" s="163"/>
      <c r="K173" t="s">
        <v>1191</v>
      </c>
      <c r="L173" t="s">
        <v>1840</v>
      </c>
      <c r="M173" t="s">
        <v>1841</v>
      </c>
      <c r="N173" t="s">
        <v>1138</v>
      </c>
      <c r="O173" t="s">
        <v>975</v>
      </c>
      <c r="P173" t="s">
        <v>1842</v>
      </c>
      <c r="Q173" t="s">
        <v>969</v>
      </c>
      <c r="R173" t="s">
        <v>1843</v>
      </c>
    </row>
    <row r="174" spans="1:20" x14ac:dyDescent="0.2">
      <c r="A174">
        <v>180</v>
      </c>
      <c r="B174" t="s">
        <v>1844</v>
      </c>
      <c r="D174" s="3" t="s">
        <v>986</v>
      </c>
      <c r="H174" s="163"/>
      <c r="K174" t="s">
        <v>1608</v>
      </c>
      <c r="L174" t="s">
        <v>1845</v>
      </c>
      <c r="M174" t="s">
        <v>1846</v>
      </c>
      <c r="N174" t="s">
        <v>1138</v>
      </c>
      <c r="O174" t="s">
        <v>975</v>
      </c>
      <c r="P174" t="s">
        <v>1847</v>
      </c>
      <c r="Q174" t="s">
        <v>969</v>
      </c>
      <c r="R174" t="s">
        <v>1848</v>
      </c>
    </row>
    <row r="175" spans="1:20" x14ac:dyDescent="0.2">
      <c r="A175">
        <v>181</v>
      </c>
      <c r="B175" t="s">
        <v>767</v>
      </c>
      <c r="D175" s="3" t="s">
        <v>986</v>
      </c>
      <c r="H175" s="163"/>
      <c r="K175" t="s">
        <v>1849</v>
      </c>
      <c r="L175" t="s">
        <v>1850</v>
      </c>
      <c r="M175" t="s">
        <v>1851</v>
      </c>
      <c r="N175" t="s">
        <v>1138</v>
      </c>
      <c r="O175" t="s">
        <v>975</v>
      </c>
      <c r="P175" t="s">
        <v>1852</v>
      </c>
      <c r="Q175" t="s">
        <v>969</v>
      </c>
      <c r="R175" t="s">
        <v>1853</v>
      </c>
      <c r="S175" t="s">
        <v>1854</v>
      </c>
    </row>
    <row r="176" spans="1:20" x14ac:dyDescent="0.2">
      <c r="A176">
        <v>182</v>
      </c>
      <c r="B176" t="s">
        <v>289</v>
      </c>
      <c r="D176" s="3" t="s">
        <v>960</v>
      </c>
      <c r="H176" s="163"/>
      <c r="K176" t="s">
        <v>1855</v>
      </c>
      <c r="L176" t="s">
        <v>1856</v>
      </c>
      <c r="M176" t="s">
        <v>1857</v>
      </c>
      <c r="N176" t="s">
        <v>1858</v>
      </c>
      <c r="O176" t="s">
        <v>975</v>
      </c>
      <c r="P176" t="s">
        <v>1859</v>
      </c>
      <c r="Q176" t="s">
        <v>969</v>
      </c>
      <c r="R176" t="s">
        <v>1860</v>
      </c>
      <c r="S176" t="s">
        <v>1861</v>
      </c>
    </row>
    <row r="177" spans="1:19" x14ac:dyDescent="0.2">
      <c r="A177">
        <v>183</v>
      </c>
      <c r="B177" t="s">
        <v>393</v>
      </c>
      <c r="D177" s="3" t="s">
        <v>986</v>
      </c>
      <c r="H177" s="163"/>
      <c r="K177" t="s">
        <v>1862</v>
      </c>
      <c r="L177" t="s">
        <v>1863</v>
      </c>
      <c r="M177" t="s">
        <v>1864</v>
      </c>
      <c r="N177" t="s">
        <v>1138</v>
      </c>
      <c r="O177" t="s">
        <v>975</v>
      </c>
      <c r="P177" t="s">
        <v>1865</v>
      </c>
      <c r="Q177" t="s">
        <v>969</v>
      </c>
      <c r="R177" t="s">
        <v>1866</v>
      </c>
    </row>
    <row r="178" spans="1:19" x14ac:dyDescent="0.2">
      <c r="A178">
        <v>184</v>
      </c>
      <c r="B178" t="s">
        <v>1867</v>
      </c>
      <c r="D178" s="3" t="s">
        <v>960</v>
      </c>
      <c r="H178" s="163"/>
      <c r="K178" t="s">
        <v>2962</v>
      </c>
      <c r="L178" t="s">
        <v>2963</v>
      </c>
      <c r="M178" t="s">
        <v>1869</v>
      </c>
      <c r="N178" t="s">
        <v>1870</v>
      </c>
      <c r="O178" t="s">
        <v>975</v>
      </c>
      <c r="P178" t="s">
        <v>1871</v>
      </c>
      <c r="Q178" t="s">
        <v>969</v>
      </c>
      <c r="R178" t="s">
        <v>1872</v>
      </c>
      <c r="S178" t="s">
        <v>1873</v>
      </c>
    </row>
    <row r="179" spans="1:19" x14ac:dyDescent="0.2">
      <c r="A179">
        <v>185</v>
      </c>
      <c r="B179" t="s">
        <v>174</v>
      </c>
      <c r="D179" s="3" t="s">
        <v>960</v>
      </c>
      <c r="H179" s="163"/>
      <c r="K179" t="s">
        <v>1874</v>
      </c>
      <c r="L179" t="s">
        <v>1875</v>
      </c>
      <c r="M179" t="s">
        <v>1876</v>
      </c>
      <c r="N179" t="s">
        <v>1110</v>
      </c>
      <c r="O179" t="s">
        <v>975</v>
      </c>
      <c r="P179" t="s">
        <v>1111</v>
      </c>
      <c r="Q179" t="s">
        <v>969</v>
      </c>
      <c r="R179" t="s">
        <v>1877</v>
      </c>
    </row>
    <row r="180" spans="1:19" x14ac:dyDescent="0.2">
      <c r="A180">
        <v>186</v>
      </c>
      <c r="B180" t="s">
        <v>1878</v>
      </c>
      <c r="D180" s="3" t="s">
        <v>986</v>
      </c>
      <c r="H180" s="163"/>
      <c r="K180" t="s">
        <v>1615</v>
      </c>
      <c r="L180" t="s">
        <v>1022</v>
      </c>
      <c r="M180" t="s">
        <v>1879</v>
      </c>
      <c r="N180" t="s">
        <v>364</v>
      </c>
      <c r="O180" t="s">
        <v>975</v>
      </c>
      <c r="P180" t="s">
        <v>1880</v>
      </c>
      <c r="Q180" t="s">
        <v>969</v>
      </c>
      <c r="R180" t="s">
        <v>1881</v>
      </c>
      <c r="S180" t="s">
        <v>1882</v>
      </c>
    </row>
    <row r="181" spans="1:19" x14ac:dyDescent="0.2">
      <c r="A181">
        <v>187</v>
      </c>
      <c r="B181" t="s">
        <v>1883</v>
      </c>
      <c r="D181" s="3" t="s">
        <v>960</v>
      </c>
      <c r="H181" s="163"/>
      <c r="K181" t="s">
        <v>1884</v>
      </c>
      <c r="L181" t="s">
        <v>1885</v>
      </c>
      <c r="M181" t="s">
        <v>1886</v>
      </c>
      <c r="N181" t="s">
        <v>1887</v>
      </c>
      <c r="O181" t="s">
        <v>975</v>
      </c>
      <c r="P181" t="s">
        <v>1888</v>
      </c>
      <c r="Q181" t="s">
        <v>969</v>
      </c>
      <c r="R181" t="s">
        <v>1889</v>
      </c>
      <c r="S181" t="s">
        <v>1890</v>
      </c>
    </row>
    <row r="182" spans="1:19" x14ac:dyDescent="0.2">
      <c r="A182">
        <v>188</v>
      </c>
      <c r="B182" t="s">
        <v>1891</v>
      </c>
      <c r="D182" s="3" t="s">
        <v>986</v>
      </c>
      <c r="H182" s="163"/>
      <c r="K182" t="s">
        <v>1021</v>
      </c>
      <c r="L182" t="s">
        <v>1892</v>
      </c>
      <c r="M182" t="s">
        <v>1893</v>
      </c>
      <c r="N182" t="s">
        <v>1894</v>
      </c>
      <c r="O182" t="s">
        <v>975</v>
      </c>
      <c r="P182" t="s">
        <v>1895</v>
      </c>
      <c r="Q182" t="s">
        <v>969</v>
      </c>
      <c r="R182" t="s">
        <v>1896</v>
      </c>
      <c r="S182" t="s">
        <v>1897</v>
      </c>
    </row>
    <row r="183" spans="1:19" x14ac:dyDescent="0.2">
      <c r="A183">
        <v>189</v>
      </c>
      <c r="B183" t="s">
        <v>784</v>
      </c>
      <c r="D183" s="3" t="s">
        <v>986</v>
      </c>
      <c r="H183" s="163"/>
      <c r="K183" t="s">
        <v>1898</v>
      </c>
      <c r="L183" t="s">
        <v>1899</v>
      </c>
      <c r="M183" t="s">
        <v>1900</v>
      </c>
      <c r="N183" t="s">
        <v>364</v>
      </c>
      <c r="O183" t="s">
        <v>975</v>
      </c>
      <c r="P183" t="s">
        <v>1901</v>
      </c>
      <c r="Q183" t="s">
        <v>969</v>
      </c>
      <c r="R183" t="s">
        <v>1902</v>
      </c>
    </row>
    <row r="184" spans="1:19" x14ac:dyDescent="0.2">
      <c r="A184">
        <v>190</v>
      </c>
      <c r="B184" t="s">
        <v>787</v>
      </c>
      <c r="D184" s="3" t="s">
        <v>986</v>
      </c>
      <c r="H184" s="163"/>
      <c r="K184" t="s">
        <v>1903</v>
      </c>
      <c r="L184" t="s">
        <v>1904</v>
      </c>
      <c r="M184" t="s">
        <v>1905</v>
      </c>
      <c r="N184" t="s">
        <v>974</v>
      </c>
      <c r="O184" t="s">
        <v>975</v>
      </c>
      <c r="P184" t="s">
        <v>1671</v>
      </c>
      <c r="Q184" t="s">
        <v>969</v>
      </c>
      <c r="R184" t="s">
        <v>1906</v>
      </c>
      <c r="S184" t="s">
        <v>1907</v>
      </c>
    </row>
    <row r="185" spans="1:19" ht="13.5" x14ac:dyDescent="0.25">
      <c r="A185">
        <v>191</v>
      </c>
      <c r="B185" t="s">
        <v>722</v>
      </c>
      <c r="D185" s="3" t="s">
        <v>986</v>
      </c>
      <c r="H185" s="163"/>
      <c r="K185" t="s">
        <v>1908</v>
      </c>
      <c r="L185" t="s">
        <v>1909</v>
      </c>
      <c r="M185" t="s">
        <v>1910</v>
      </c>
      <c r="N185" t="s">
        <v>1911</v>
      </c>
      <c r="O185" t="s">
        <v>975</v>
      </c>
      <c r="P185" t="s">
        <v>1912</v>
      </c>
      <c r="Q185" t="s">
        <v>969</v>
      </c>
      <c r="R185" t="s">
        <v>1913</v>
      </c>
      <c r="S185" s="138" t="s">
        <v>1914</v>
      </c>
    </row>
    <row r="186" spans="1:19" x14ac:dyDescent="0.2">
      <c r="A186">
        <v>193</v>
      </c>
      <c r="B186" t="s">
        <v>790</v>
      </c>
      <c r="D186" s="3" t="s">
        <v>986</v>
      </c>
      <c r="H186" s="163"/>
      <c r="K186" t="s">
        <v>1915</v>
      </c>
      <c r="L186" t="s">
        <v>1916</v>
      </c>
      <c r="M186" t="s">
        <v>1917</v>
      </c>
      <c r="N186" t="s">
        <v>974</v>
      </c>
      <c r="O186" t="s">
        <v>975</v>
      </c>
      <c r="P186" t="s">
        <v>1918</v>
      </c>
      <c r="Q186" t="s">
        <v>969</v>
      </c>
      <c r="R186" t="s">
        <v>1919</v>
      </c>
    </row>
    <row r="187" spans="1:19" x14ac:dyDescent="0.2">
      <c r="A187">
        <v>194</v>
      </c>
      <c r="B187" t="s">
        <v>793</v>
      </c>
      <c r="D187" s="3" t="s">
        <v>986</v>
      </c>
      <c r="H187" s="163"/>
      <c r="K187" t="s">
        <v>1920</v>
      </c>
      <c r="L187" t="s">
        <v>1921</v>
      </c>
      <c r="M187" t="s">
        <v>1922</v>
      </c>
      <c r="N187" t="s">
        <v>974</v>
      </c>
      <c r="O187" t="s">
        <v>975</v>
      </c>
      <c r="P187" t="s">
        <v>1923</v>
      </c>
      <c r="Q187" t="s">
        <v>969</v>
      </c>
      <c r="R187" t="s">
        <v>1924</v>
      </c>
    </row>
    <row r="188" spans="1:19" x14ac:dyDescent="0.2">
      <c r="A188">
        <v>195</v>
      </c>
      <c r="B188" t="s">
        <v>550</v>
      </c>
      <c r="D188" s="3" t="s">
        <v>986</v>
      </c>
      <c r="H188" s="163"/>
      <c r="K188" t="s">
        <v>1925</v>
      </c>
      <c r="L188" t="s">
        <v>1926</v>
      </c>
      <c r="M188" t="s">
        <v>1927</v>
      </c>
      <c r="N188" t="s">
        <v>974</v>
      </c>
      <c r="O188" t="s">
        <v>975</v>
      </c>
      <c r="P188" t="s">
        <v>1928</v>
      </c>
      <c r="Q188" t="s">
        <v>969</v>
      </c>
      <c r="R188" t="s">
        <v>1929</v>
      </c>
    </row>
    <row r="189" spans="1:19" x14ac:dyDescent="0.2">
      <c r="A189">
        <v>196</v>
      </c>
      <c r="B189" t="s">
        <v>796</v>
      </c>
      <c r="D189" s="3" t="s">
        <v>986</v>
      </c>
      <c r="H189" s="163"/>
      <c r="K189" t="s">
        <v>1280</v>
      </c>
      <c r="L189" t="s">
        <v>1930</v>
      </c>
      <c r="M189" t="s">
        <v>1931</v>
      </c>
      <c r="N189" t="s">
        <v>974</v>
      </c>
      <c r="O189" t="s">
        <v>975</v>
      </c>
      <c r="P189" t="s">
        <v>1932</v>
      </c>
      <c r="Q189" t="s">
        <v>969</v>
      </c>
      <c r="R189" t="s">
        <v>1933</v>
      </c>
    </row>
    <row r="190" spans="1:19" x14ac:dyDescent="0.2">
      <c r="A190">
        <v>197</v>
      </c>
      <c r="B190" t="s">
        <v>574</v>
      </c>
      <c r="D190" s="3" t="s">
        <v>986</v>
      </c>
      <c r="H190" s="163"/>
      <c r="K190" t="s">
        <v>971</v>
      </c>
      <c r="L190" t="s">
        <v>1344</v>
      </c>
      <c r="M190" t="s">
        <v>1934</v>
      </c>
      <c r="N190" t="s">
        <v>364</v>
      </c>
      <c r="O190" t="s">
        <v>975</v>
      </c>
      <c r="P190" t="s">
        <v>1346</v>
      </c>
      <c r="Q190" t="s">
        <v>969</v>
      </c>
      <c r="R190" t="s">
        <v>1935</v>
      </c>
    </row>
    <row r="191" spans="1:19" x14ac:dyDescent="0.2">
      <c r="A191">
        <v>198</v>
      </c>
      <c r="B191" t="s">
        <v>808</v>
      </c>
      <c r="D191" s="3" t="s">
        <v>986</v>
      </c>
      <c r="H191" s="163"/>
      <c r="K191" t="s">
        <v>1936</v>
      </c>
      <c r="L191" t="s">
        <v>1937</v>
      </c>
      <c r="M191" t="s">
        <v>1938</v>
      </c>
      <c r="N191" t="s">
        <v>1939</v>
      </c>
      <c r="O191" t="s">
        <v>975</v>
      </c>
      <c r="P191" t="s">
        <v>1940</v>
      </c>
      <c r="Q191" t="s">
        <v>969</v>
      </c>
      <c r="R191" t="s">
        <v>1941</v>
      </c>
    </row>
    <row r="192" spans="1:19" x14ac:dyDescent="0.2">
      <c r="A192">
        <v>199</v>
      </c>
      <c r="B192" t="s">
        <v>583</v>
      </c>
      <c r="D192" s="3" t="s">
        <v>986</v>
      </c>
      <c r="H192" s="163"/>
      <c r="M192" t="s">
        <v>1942</v>
      </c>
      <c r="N192" t="s">
        <v>364</v>
      </c>
      <c r="O192" t="s">
        <v>975</v>
      </c>
      <c r="P192" t="s">
        <v>1943</v>
      </c>
      <c r="Q192" t="s">
        <v>969</v>
      </c>
      <c r="R192" t="s">
        <v>1944</v>
      </c>
      <c r="S192" s="100" t="s">
        <v>1945</v>
      </c>
    </row>
    <row r="193" spans="1:19" x14ac:dyDescent="0.2">
      <c r="A193">
        <v>200</v>
      </c>
      <c r="B193" t="s">
        <v>585</v>
      </c>
      <c r="D193" s="3" t="s">
        <v>986</v>
      </c>
      <c r="H193" s="163"/>
      <c r="M193" t="s">
        <v>1946</v>
      </c>
      <c r="N193" t="s">
        <v>364</v>
      </c>
      <c r="O193" t="s">
        <v>975</v>
      </c>
      <c r="P193" t="s">
        <v>1947</v>
      </c>
      <c r="Q193" t="s">
        <v>969</v>
      </c>
      <c r="R193" t="s">
        <v>1948</v>
      </c>
    </row>
    <row r="194" spans="1:19" x14ac:dyDescent="0.2">
      <c r="A194">
        <v>201</v>
      </c>
      <c r="B194" t="s">
        <v>813</v>
      </c>
      <c r="D194" s="3" t="s">
        <v>986</v>
      </c>
      <c r="H194" s="163"/>
      <c r="K194" t="s">
        <v>1292</v>
      </c>
      <c r="L194" t="s">
        <v>1949</v>
      </c>
      <c r="M194" t="s">
        <v>1950</v>
      </c>
      <c r="N194" t="s">
        <v>364</v>
      </c>
      <c r="O194" t="s">
        <v>975</v>
      </c>
      <c r="P194" t="s">
        <v>1951</v>
      </c>
      <c r="Q194" t="s">
        <v>969</v>
      </c>
      <c r="R194" t="s">
        <v>1952</v>
      </c>
    </row>
    <row r="195" spans="1:19" x14ac:dyDescent="0.2">
      <c r="A195">
        <v>202</v>
      </c>
      <c r="B195" t="s">
        <v>593</v>
      </c>
      <c r="D195" s="3" t="s">
        <v>986</v>
      </c>
      <c r="H195" s="163"/>
      <c r="K195" t="s">
        <v>1953</v>
      </c>
      <c r="L195" t="s">
        <v>1492</v>
      </c>
      <c r="M195" t="s">
        <v>1954</v>
      </c>
      <c r="N195" t="s">
        <v>364</v>
      </c>
      <c r="O195" t="s">
        <v>975</v>
      </c>
      <c r="P195" t="s">
        <v>1342</v>
      </c>
      <c r="Q195" t="s">
        <v>969</v>
      </c>
      <c r="R195" t="s">
        <v>1955</v>
      </c>
      <c r="S195" s="100" t="s">
        <v>1956</v>
      </c>
    </row>
    <row r="196" spans="1:19" x14ac:dyDescent="0.2">
      <c r="A196">
        <v>203</v>
      </c>
      <c r="B196" t="s">
        <v>1319</v>
      </c>
      <c r="D196" s="3" t="s">
        <v>986</v>
      </c>
      <c r="H196" s="163"/>
      <c r="K196" t="s">
        <v>1957</v>
      </c>
      <c r="L196" t="s">
        <v>1958</v>
      </c>
      <c r="M196" t="s">
        <v>1959</v>
      </c>
      <c r="N196" t="s">
        <v>364</v>
      </c>
      <c r="O196" t="s">
        <v>975</v>
      </c>
      <c r="P196" t="s">
        <v>1570</v>
      </c>
      <c r="Q196" t="s">
        <v>969</v>
      </c>
      <c r="R196" t="s">
        <v>1960</v>
      </c>
    </row>
    <row r="197" spans="1:19" x14ac:dyDescent="0.2">
      <c r="A197">
        <v>204</v>
      </c>
      <c r="B197" t="s">
        <v>615</v>
      </c>
      <c r="D197" s="3" t="s">
        <v>986</v>
      </c>
      <c r="H197" s="163"/>
      <c r="K197" t="s">
        <v>1961</v>
      </c>
      <c r="L197" t="s">
        <v>1962</v>
      </c>
      <c r="M197" t="s">
        <v>1963</v>
      </c>
      <c r="N197" t="s">
        <v>364</v>
      </c>
      <c r="O197" t="s">
        <v>975</v>
      </c>
      <c r="P197" t="s">
        <v>1964</v>
      </c>
      <c r="Q197" t="s">
        <v>969</v>
      </c>
      <c r="R197" t="s">
        <v>1965</v>
      </c>
      <c r="S197" s="100" t="s">
        <v>1966</v>
      </c>
    </row>
    <row r="198" spans="1:19" x14ac:dyDescent="0.2">
      <c r="A198">
        <v>205</v>
      </c>
      <c r="B198" t="s">
        <v>821</v>
      </c>
      <c r="D198" s="3" t="s">
        <v>986</v>
      </c>
      <c r="H198" s="163"/>
      <c r="K198" t="s">
        <v>1967</v>
      </c>
      <c r="L198" t="s">
        <v>1968</v>
      </c>
      <c r="M198" t="s">
        <v>1969</v>
      </c>
      <c r="N198" t="s">
        <v>1201</v>
      </c>
      <c r="O198" t="s">
        <v>975</v>
      </c>
      <c r="P198" t="s">
        <v>1970</v>
      </c>
      <c r="Q198" t="s">
        <v>969</v>
      </c>
      <c r="R198" t="s">
        <v>1971</v>
      </c>
    </row>
    <row r="199" spans="1:19" x14ac:dyDescent="0.2">
      <c r="A199">
        <v>206</v>
      </c>
      <c r="B199" t="s">
        <v>1972</v>
      </c>
      <c r="D199" s="3" t="s">
        <v>986</v>
      </c>
      <c r="H199" s="163"/>
      <c r="K199" t="s">
        <v>1973</v>
      </c>
      <c r="L199" t="s">
        <v>1974</v>
      </c>
      <c r="M199" t="s">
        <v>1975</v>
      </c>
      <c r="N199" t="s">
        <v>364</v>
      </c>
      <c r="O199" t="s">
        <v>975</v>
      </c>
      <c r="P199" t="s">
        <v>1564</v>
      </c>
      <c r="Q199" t="s">
        <v>969</v>
      </c>
      <c r="R199" t="s">
        <v>1976</v>
      </c>
      <c r="S199" s="100" t="s">
        <v>1977</v>
      </c>
    </row>
    <row r="200" spans="1:19" x14ac:dyDescent="0.2">
      <c r="A200">
        <v>207</v>
      </c>
      <c r="B200" t="s">
        <v>625</v>
      </c>
      <c r="D200" s="3" t="s">
        <v>986</v>
      </c>
      <c r="H200" s="163"/>
      <c r="K200" t="s">
        <v>1978</v>
      </c>
      <c r="L200" t="s">
        <v>1979</v>
      </c>
      <c r="M200" t="s">
        <v>1980</v>
      </c>
      <c r="N200" t="s">
        <v>364</v>
      </c>
      <c r="O200" t="s">
        <v>975</v>
      </c>
      <c r="P200" t="s">
        <v>1981</v>
      </c>
      <c r="Q200" t="s">
        <v>969</v>
      </c>
      <c r="R200" t="s">
        <v>1982</v>
      </c>
    </row>
    <row r="201" spans="1:19" x14ac:dyDescent="0.2">
      <c r="A201">
        <v>208</v>
      </c>
      <c r="B201" t="s">
        <v>825</v>
      </c>
      <c r="D201" s="3" t="s">
        <v>986</v>
      </c>
      <c r="H201" s="163"/>
      <c r="M201" t="s">
        <v>1983</v>
      </c>
      <c r="N201" t="s">
        <v>974</v>
      </c>
      <c r="O201" t="s">
        <v>975</v>
      </c>
      <c r="P201" t="s">
        <v>1984</v>
      </c>
      <c r="Q201" t="s">
        <v>969</v>
      </c>
      <c r="R201" t="s">
        <v>1985</v>
      </c>
    </row>
    <row r="202" spans="1:19" x14ac:dyDescent="0.2">
      <c r="A202">
        <v>209</v>
      </c>
      <c r="D202" s="3" t="s">
        <v>986</v>
      </c>
      <c r="H202" s="163"/>
      <c r="K202" t="s">
        <v>1986</v>
      </c>
      <c r="L202" t="s">
        <v>1987</v>
      </c>
      <c r="M202" t="s">
        <v>1988</v>
      </c>
      <c r="N202" t="s">
        <v>1463</v>
      </c>
      <c r="O202" t="s">
        <v>975</v>
      </c>
      <c r="P202" t="s">
        <v>1989</v>
      </c>
      <c r="Q202" t="s">
        <v>969</v>
      </c>
      <c r="R202" t="s">
        <v>1990</v>
      </c>
    </row>
    <row r="203" spans="1:19" x14ac:dyDescent="0.2">
      <c r="A203">
        <v>210</v>
      </c>
      <c r="B203" t="s">
        <v>650</v>
      </c>
      <c r="D203" s="3" t="s">
        <v>986</v>
      </c>
      <c r="H203" s="163"/>
      <c r="K203" t="s">
        <v>1246</v>
      </c>
      <c r="L203" t="s">
        <v>2964</v>
      </c>
      <c r="M203" t="s">
        <v>2965</v>
      </c>
      <c r="N203" t="s">
        <v>975</v>
      </c>
      <c r="O203" t="s">
        <v>975</v>
      </c>
      <c r="P203" t="s">
        <v>2966</v>
      </c>
      <c r="Q203" t="s">
        <v>969</v>
      </c>
      <c r="R203" t="s">
        <v>1995</v>
      </c>
      <c r="S203" s="100" t="s">
        <v>2967</v>
      </c>
    </row>
    <row r="204" spans="1:19" x14ac:dyDescent="0.2">
      <c r="A204">
        <v>211</v>
      </c>
      <c r="B204" t="s">
        <v>653</v>
      </c>
      <c r="D204" s="3" t="s">
        <v>986</v>
      </c>
      <c r="H204" s="163"/>
      <c r="K204" t="s">
        <v>1689</v>
      </c>
      <c r="L204" t="s">
        <v>1997</v>
      </c>
      <c r="M204" t="s">
        <v>1998</v>
      </c>
      <c r="N204" t="s">
        <v>364</v>
      </c>
      <c r="O204" t="s">
        <v>975</v>
      </c>
      <c r="P204" t="s">
        <v>1290</v>
      </c>
      <c r="Q204" t="s">
        <v>969</v>
      </c>
      <c r="R204" t="s">
        <v>1999</v>
      </c>
      <c r="S204" s="100" t="s">
        <v>2000</v>
      </c>
    </row>
    <row r="205" spans="1:19" x14ac:dyDescent="0.2">
      <c r="A205">
        <v>212</v>
      </c>
      <c r="B205" t="s">
        <v>832</v>
      </c>
      <c r="D205" s="3" t="s">
        <v>986</v>
      </c>
      <c r="H205" s="163"/>
      <c r="K205" t="s">
        <v>2001</v>
      </c>
      <c r="L205" t="s">
        <v>2002</v>
      </c>
      <c r="M205" t="s">
        <v>2003</v>
      </c>
      <c r="N205" t="s">
        <v>974</v>
      </c>
      <c r="O205" t="s">
        <v>975</v>
      </c>
      <c r="P205" t="s">
        <v>2004</v>
      </c>
      <c r="Q205" t="s">
        <v>969</v>
      </c>
      <c r="R205" t="s">
        <v>2005</v>
      </c>
      <c r="S205" s="100" t="s">
        <v>556</v>
      </c>
    </row>
    <row r="206" spans="1:19" x14ac:dyDescent="0.2">
      <c r="A206">
        <v>213</v>
      </c>
      <c r="B206" t="s">
        <v>835</v>
      </c>
      <c r="D206" s="3" t="s">
        <v>986</v>
      </c>
      <c r="H206" s="163"/>
      <c r="K206" t="s">
        <v>2006</v>
      </c>
      <c r="L206" t="s">
        <v>2007</v>
      </c>
      <c r="M206" t="s">
        <v>2008</v>
      </c>
      <c r="N206" t="s">
        <v>374</v>
      </c>
      <c r="O206" t="s">
        <v>975</v>
      </c>
      <c r="P206" t="s">
        <v>2009</v>
      </c>
      <c r="Q206" t="s">
        <v>969</v>
      </c>
    </row>
    <row r="207" spans="1:19" x14ac:dyDescent="0.2">
      <c r="A207">
        <v>214</v>
      </c>
      <c r="B207" t="s">
        <v>838</v>
      </c>
      <c r="D207" s="3" t="s">
        <v>986</v>
      </c>
      <c r="H207" s="163"/>
      <c r="K207" t="s">
        <v>2010</v>
      </c>
      <c r="L207" t="s">
        <v>2011</v>
      </c>
      <c r="M207" t="s">
        <v>2012</v>
      </c>
      <c r="N207" t="s">
        <v>974</v>
      </c>
      <c r="O207" t="s">
        <v>975</v>
      </c>
      <c r="P207" t="s">
        <v>2013</v>
      </c>
      <c r="Q207" t="s">
        <v>969</v>
      </c>
      <c r="R207" t="s">
        <v>2014</v>
      </c>
    </row>
    <row r="208" spans="1:19" x14ac:dyDescent="0.2">
      <c r="A208">
        <v>215</v>
      </c>
      <c r="B208" t="s">
        <v>663</v>
      </c>
      <c r="D208" s="3" t="s">
        <v>986</v>
      </c>
      <c r="H208" s="163"/>
      <c r="M208" t="s">
        <v>2015</v>
      </c>
      <c r="N208" t="s">
        <v>974</v>
      </c>
      <c r="O208" t="s">
        <v>975</v>
      </c>
      <c r="P208" t="s">
        <v>2016</v>
      </c>
      <c r="Q208" t="s">
        <v>969</v>
      </c>
      <c r="R208" t="s">
        <v>2017</v>
      </c>
      <c r="S208" s="100" t="s">
        <v>2018</v>
      </c>
    </row>
    <row r="209" spans="1:19" x14ac:dyDescent="0.2">
      <c r="A209">
        <v>216</v>
      </c>
      <c r="B209" t="s">
        <v>841</v>
      </c>
      <c r="D209" s="3" t="s">
        <v>986</v>
      </c>
      <c r="H209" s="163"/>
      <c r="M209" t="s">
        <v>2019</v>
      </c>
      <c r="N209" t="s">
        <v>974</v>
      </c>
      <c r="O209" t="s">
        <v>975</v>
      </c>
      <c r="P209" t="s">
        <v>2020</v>
      </c>
      <c r="Q209" t="s">
        <v>969</v>
      </c>
      <c r="R209" t="s">
        <v>2021</v>
      </c>
    </row>
    <row r="210" spans="1:19" x14ac:dyDescent="0.2">
      <c r="A210">
        <v>217</v>
      </c>
      <c r="B210" t="s">
        <v>668</v>
      </c>
      <c r="D210" s="3" t="s">
        <v>986</v>
      </c>
      <c r="H210" s="163"/>
      <c r="M210" t="s">
        <v>2022</v>
      </c>
      <c r="N210" t="s">
        <v>364</v>
      </c>
      <c r="O210" t="s">
        <v>975</v>
      </c>
      <c r="P210" t="s">
        <v>1317</v>
      </c>
      <c r="Q210" t="s">
        <v>969</v>
      </c>
      <c r="R210" t="s">
        <v>2023</v>
      </c>
    </row>
    <row r="211" spans="1:19" x14ac:dyDescent="0.2">
      <c r="A211">
        <v>218</v>
      </c>
      <c r="B211" t="s">
        <v>665</v>
      </c>
      <c r="D211" s="3" t="s">
        <v>986</v>
      </c>
      <c r="H211" s="163"/>
      <c r="K211" t="s">
        <v>1097</v>
      </c>
      <c r="L211" t="s">
        <v>2024</v>
      </c>
      <c r="M211" t="s">
        <v>2025</v>
      </c>
      <c r="N211" t="s">
        <v>364</v>
      </c>
      <c r="O211" t="s">
        <v>975</v>
      </c>
      <c r="P211" t="s">
        <v>1570</v>
      </c>
      <c r="Q211" t="s">
        <v>969</v>
      </c>
      <c r="S211" s="100" t="s">
        <v>2026</v>
      </c>
    </row>
    <row r="212" spans="1:19" x14ac:dyDescent="0.2">
      <c r="A212">
        <v>221</v>
      </c>
      <c r="B212" t="s">
        <v>683</v>
      </c>
      <c r="D212" s="3" t="s">
        <v>986</v>
      </c>
      <c r="H212" s="163"/>
      <c r="M212" t="s">
        <v>2027</v>
      </c>
      <c r="N212" t="s">
        <v>364</v>
      </c>
      <c r="O212" t="s">
        <v>975</v>
      </c>
      <c r="P212" t="s">
        <v>2028</v>
      </c>
      <c r="Q212" t="s">
        <v>969</v>
      </c>
      <c r="R212" t="s">
        <v>2029</v>
      </c>
    </row>
    <row r="213" spans="1:19" x14ac:dyDescent="0.2">
      <c r="A213">
        <v>223</v>
      </c>
      <c r="D213" s="3" t="s">
        <v>986</v>
      </c>
      <c r="H213" s="163"/>
      <c r="K213" t="s">
        <v>2030</v>
      </c>
      <c r="L213" t="s">
        <v>2031</v>
      </c>
      <c r="M213" t="s">
        <v>2032</v>
      </c>
      <c r="N213" t="s">
        <v>1911</v>
      </c>
      <c r="O213" t="s">
        <v>975</v>
      </c>
      <c r="P213" t="s">
        <v>2033</v>
      </c>
      <c r="Q213" t="s">
        <v>969</v>
      </c>
      <c r="R213" t="s">
        <v>2034</v>
      </c>
    </row>
    <row r="214" spans="1:19" x14ac:dyDescent="0.2">
      <c r="A214">
        <v>224</v>
      </c>
      <c r="B214" t="s">
        <v>694</v>
      </c>
      <c r="D214" s="3" t="s">
        <v>986</v>
      </c>
      <c r="H214" s="163"/>
      <c r="K214" t="s">
        <v>2035</v>
      </c>
      <c r="L214" t="s">
        <v>2036</v>
      </c>
      <c r="M214" t="s">
        <v>2037</v>
      </c>
      <c r="N214" t="s">
        <v>364</v>
      </c>
      <c r="O214" t="s">
        <v>975</v>
      </c>
      <c r="P214" t="s">
        <v>2038</v>
      </c>
      <c r="Q214" t="s">
        <v>969</v>
      </c>
      <c r="R214" t="s">
        <v>2039</v>
      </c>
      <c r="S214" t="s">
        <v>2040</v>
      </c>
    </row>
    <row r="215" spans="1:19" x14ac:dyDescent="0.2">
      <c r="A215">
        <v>226</v>
      </c>
      <c r="B215" t="s">
        <v>855</v>
      </c>
      <c r="D215" s="3" t="s">
        <v>986</v>
      </c>
      <c r="H215" s="163"/>
      <c r="K215" t="s">
        <v>1615</v>
      </c>
      <c r="L215" t="s">
        <v>1151</v>
      </c>
      <c r="M215" t="s">
        <v>2041</v>
      </c>
      <c r="N215" t="s">
        <v>1911</v>
      </c>
      <c r="O215" t="s">
        <v>975</v>
      </c>
      <c r="P215" t="s">
        <v>2042</v>
      </c>
      <c r="Q215" t="s">
        <v>969</v>
      </c>
      <c r="R215" t="s">
        <v>2043</v>
      </c>
    </row>
    <row r="216" spans="1:19" x14ac:dyDescent="0.2">
      <c r="A216">
        <v>228</v>
      </c>
      <c r="B216" t="s">
        <v>861</v>
      </c>
      <c r="D216" s="3" t="s">
        <v>986</v>
      </c>
      <c r="H216" s="163"/>
      <c r="K216" t="s">
        <v>2044</v>
      </c>
      <c r="L216" t="s">
        <v>2045</v>
      </c>
      <c r="M216" t="s">
        <v>2046</v>
      </c>
      <c r="N216" t="s">
        <v>2047</v>
      </c>
      <c r="O216" t="s">
        <v>975</v>
      </c>
      <c r="P216" t="s">
        <v>2048</v>
      </c>
      <c r="Q216" t="s">
        <v>969</v>
      </c>
      <c r="R216" t="s">
        <v>2049</v>
      </c>
    </row>
    <row r="217" spans="1:19" x14ac:dyDescent="0.2">
      <c r="A217">
        <v>229</v>
      </c>
      <c r="B217" t="s">
        <v>864</v>
      </c>
      <c r="D217" s="3" t="s">
        <v>986</v>
      </c>
      <c r="H217" s="163"/>
      <c r="K217" t="s">
        <v>2050</v>
      </c>
      <c r="L217" t="s">
        <v>2051</v>
      </c>
      <c r="M217" t="s">
        <v>2052</v>
      </c>
      <c r="N217" t="s">
        <v>974</v>
      </c>
      <c r="O217" t="s">
        <v>975</v>
      </c>
      <c r="P217" t="s">
        <v>2053</v>
      </c>
      <c r="Q217" t="s">
        <v>969</v>
      </c>
      <c r="R217" t="s">
        <v>2054</v>
      </c>
    </row>
    <row r="218" spans="1:19" x14ac:dyDescent="0.2">
      <c r="A218">
        <v>231</v>
      </c>
      <c r="B218" t="s">
        <v>869</v>
      </c>
      <c r="D218" s="3" t="s">
        <v>986</v>
      </c>
      <c r="H218" s="163"/>
      <c r="M218" t="s">
        <v>2055</v>
      </c>
      <c r="N218" t="s">
        <v>364</v>
      </c>
      <c r="O218" t="s">
        <v>975</v>
      </c>
      <c r="P218" t="s">
        <v>2056</v>
      </c>
      <c r="Q218" t="s">
        <v>969</v>
      </c>
      <c r="R218" t="s">
        <v>2057</v>
      </c>
    </row>
    <row r="219" spans="1:19" x14ac:dyDescent="0.2">
      <c r="A219">
        <v>232</v>
      </c>
      <c r="B219" t="s">
        <v>871</v>
      </c>
      <c r="D219" s="3" t="s">
        <v>986</v>
      </c>
      <c r="H219" s="163"/>
      <c r="K219" t="s">
        <v>2058</v>
      </c>
      <c r="L219" t="s">
        <v>2059</v>
      </c>
      <c r="M219" t="s">
        <v>2060</v>
      </c>
      <c r="N219" t="s">
        <v>364</v>
      </c>
      <c r="O219" t="s">
        <v>975</v>
      </c>
      <c r="P219" t="s">
        <v>1570</v>
      </c>
      <c r="Q219" t="s">
        <v>969</v>
      </c>
      <c r="R219" t="s">
        <v>2061</v>
      </c>
    </row>
    <row r="220" spans="1:19" x14ac:dyDescent="0.2">
      <c r="A220">
        <v>235</v>
      </c>
      <c r="B220" t="s">
        <v>878</v>
      </c>
      <c r="D220" s="3" t="s">
        <v>986</v>
      </c>
      <c r="H220" s="163"/>
      <c r="K220" t="s">
        <v>2062</v>
      </c>
      <c r="L220" t="s">
        <v>2063</v>
      </c>
      <c r="M220" t="s">
        <v>2064</v>
      </c>
      <c r="N220" t="s">
        <v>1675</v>
      </c>
      <c r="O220" t="s">
        <v>975</v>
      </c>
      <c r="P220" t="s">
        <v>1676</v>
      </c>
      <c r="Q220" t="s">
        <v>969</v>
      </c>
      <c r="R220" t="s">
        <v>2065</v>
      </c>
    </row>
    <row r="221" spans="1:19" x14ac:dyDescent="0.2">
      <c r="A221">
        <v>237</v>
      </c>
      <c r="B221" t="s">
        <v>716</v>
      </c>
      <c r="D221" s="3" t="s">
        <v>986</v>
      </c>
      <c r="H221" s="163"/>
      <c r="K221" t="s">
        <v>2066</v>
      </c>
      <c r="L221" t="s">
        <v>2067</v>
      </c>
      <c r="M221" t="s">
        <v>2068</v>
      </c>
      <c r="N221" t="s">
        <v>2069</v>
      </c>
      <c r="O221" t="s">
        <v>975</v>
      </c>
      <c r="P221" t="s">
        <v>2070</v>
      </c>
      <c r="Q221" t="s">
        <v>969</v>
      </c>
      <c r="R221" t="s">
        <v>2071</v>
      </c>
    </row>
    <row r="222" spans="1:19" x14ac:dyDescent="0.2">
      <c r="A222">
        <v>239</v>
      </c>
      <c r="B222" t="s">
        <v>881</v>
      </c>
      <c r="D222" s="3" t="s">
        <v>986</v>
      </c>
      <c r="H222" s="163"/>
      <c r="K222" t="s">
        <v>2072</v>
      </c>
      <c r="L222" t="s">
        <v>2073</v>
      </c>
      <c r="M222" t="s">
        <v>2074</v>
      </c>
      <c r="N222" t="s">
        <v>364</v>
      </c>
      <c r="O222" t="s">
        <v>975</v>
      </c>
      <c r="P222" t="s">
        <v>1624</v>
      </c>
      <c r="Q222" t="s">
        <v>969</v>
      </c>
      <c r="R222" t="s">
        <v>2075</v>
      </c>
    </row>
    <row r="223" spans="1:19" x14ac:dyDescent="0.2">
      <c r="A223">
        <v>240</v>
      </c>
      <c r="B223" t="s">
        <v>417</v>
      </c>
      <c r="D223" s="3" t="s">
        <v>986</v>
      </c>
      <c r="H223" s="163"/>
      <c r="K223" t="s">
        <v>2076</v>
      </c>
      <c r="L223" t="s">
        <v>2077</v>
      </c>
      <c r="M223" t="s">
        <v>2078</v>
      </c>
      <c r="N223" t="s">
        <v>364</v>
      </c>
      <c r="O223" t="s">
        <v>975</v>
      </c>
      <c r="P223" t="s">
        <v>2079</v>
      </c>
      <c r="Q223" t="s">
        <v>969</v>
      </c>
      <c r="R223" t="s">
        <v>2080</v>
      </c>
    </row>
    <row r="224" spans="1:19" x14ac:dyDescent="0.2">
      <c r="A224">
        <v>241</v>
      </c>
      <c r="B224" t="s">
        <v>886</v>
      </c>
      <c r="D224" s="3" t="s">
        <v>986</v>
      </c>
      <c r="H224" s="163"/>
      <c r="K224" t="s">
        <v>1573</v>
      </c>
      <c r="L224" t="s">
        <v>1574</v>
      </c>
      <c r="O224" t="s">
        <v>975</v>
      </c>
      <c r="Q224" t="s">
        <v>969</v>
      </c>
      <c r="R224" t="s">
        <v>2081</v>
      </c>
    </row>
    <row r="225" spans="1:19" x14ac:dyDescent="0.2">
      <c r="A225">
        <v>242</v>
      </c>
      <c r="B225" t="s">
        <v>889</v>
      </c>
      <c r="D225" s="3" t="s">
        <v>986</v>
      </c>
      <c r="H225" s="163"/>
      <c r="M225" t="s">
        <v>2082</v>
      </c>
      <c r="N225" t="s">
        <v>1887</v>
      </c>
      <c r="O225" t="s">
        <v>975</v>
      </c>
      <c r="P225" t="s">
        <v>2083</v>
      </c>
      <c r="Q225" t="s">
        <v>969</v>
      </c>
      <c r="R225" t="s">
        <v>2084</v>
      </c>
    </row>
    <row r="226" spans="1:19" x14ac:dyDescent="0.2">
      <c r="A226">
        <v>246</v>
      </c>
      <c r="B226" t="s">
        <v>900</v>
      </c>
      <c r="D226" s="3" t="s">
        <v>986</v>
      </c>
      <c r="H226" s="163"/>
      <c r="K226" t="s">
        <v>2085</v>
      </c>
      <c r="L226" t="s">
        <v>2086</v>
      </c>
      <c r="M226" t="s">
        <v>2087</v>
      </c>
      <c r="N226" t="s">
        <v>364</v>
      </c>
      <c r="O226" t="s">
        <v>975</v>
      </c>
      <c r="P226" t="s">
        <v>2088</v>
      </c>
      <c r="Q226" t="s">
        <v>969</v>
      </c>
      <c r="R226" t="s">
        <v>2089</v>
      </c>
    </row>
    <row r="227" spans="1:19" x14ac:dyDescent="0.2">
      <c r="A227">
        <v>247</v>
      </c>
      <c r="B227" t="s">
        <v>903</v>
      </c>
      <c r="D227" s="3" t="s">
        <v>986</v>
      </c>
      <c r="H227" s="163"/>
      <c r="K227" t="s">
        <v>1991</v>
      </c>
      <c r="L227" t="s">
        <v>2090</v>
      </c>
      <c r="M227" t="s">
        <v>2091</v>
      </c>
      <c r="N227" t="s">
        <v>364</v>
      </c>
      <c r="O227" t="s">
        <v>975</v>
      </c>
      <c r="P227" t="s">
        <v>2092</v>
      </c>
      <c r="Q227" t="s">
        <v>969</v>
      </c>
      <c r="R227" t="s">
        <v>2093</v>
      </c>
    </row>
    <row r="228" spans="1:19" x14ac:dyDescent="0.2">
      <c r="A228">
        <v>249</v>
      </c>
      <c r="B228" t="s">
        <v>908</v>
      </c>
      <c r="D228" s="3" t="s">
        <v>986</v>
      </c>
      <c r="H228" s="163"/>
      <c r="K228" t="s">
        <v>2094</v>
      </c>
      <c r="L228" t="s">
        <v>2095</v>
      </c>
      <c r="M228" t="s">
        <v>2096</v>
      </c>
      <c r="N228" t="s">
        <v>364</v>
      </c>
      <c r="O228" t="s">
        <v>975</v>
      </c>
      <c r="P228" t="s">
        <v>2097</v>
      </c>
      <c r="Q228" t="s">
        <v>969</v>
      </c>
      <c r="R228" t="s">
        <v>2098</v>
      </c>
    </row>
    <row r="229" spans="1:19" x14ac:dyDescent="0.2">
      <c r="A229">
        <v>250</v>
      </c>
      <c r="B229" t="s">
        <v>911</v>
      </c>
      <c r="D229" s="3" t="s">
        <v>986</v>
      </c>
      <c r="H229" s="163"/>
      <c r="K229" t="s">
        <v>2099</v>
      </c>
      <c r="L229" t="s">
        <v>2100</v>
      </c>
      <c r="M229" t="s">
        <v>2101</v>
      </c>
      <c r="N229" t="s">
        <v>2102</v>
      </c>
      <c r="O229" t="s">
        <v>975</v>
      </c>
      <c r="P229" t="s">
        <v>2103</v>
      </c>
      <c r="Q229" t="s">
        <v>969</v>
      </c>
      <c r="R229" t="s">
        <v>2104</v>
      </c>
    </row>
    <row r="230" spans="1:19" x14ac:dyDescent="0.2">
      <c r="A230">
        <v>252</v>
      </c>
      <c r="B230" t="s">
        <v>914</v>
      </c>
      <c r="D230" s="3" t="s">
        <v>986</v>
      </c>
      <c r="H230" s="163"/>
      <c r="K230" t="s">
        <v>2105</v>
      </c>
      <c r="L230" t="s">
        <v>2106</v>
      </c>
      <c r="M230" t="s">
        <v>2107</v>
      </c>
      <c r="N230" t="s">
        <v>364</v>
      </c>
      <c r="O230" t="s">
        <v>975</v>
      </c>
      <c r="P230" t="s">
        <v>2108</v>
      </c>
      <c r="Q230" t="s">
        <v>969</v>
      </c>
      <c r="R230" t="s">
        <v>2109</v>
      </c>
    </row>
    <row r="231" spans="1:19" x14ac:dyDescent="0.2">
      <c r="A231">
        <v>253</v>
      </c>
      <c r="B231" t="s">
        <v>917</v>
      </c>
      <c r="D231" s="3" t="s">
        <v>986</v>
      </c>
      <c r="H231" s="163"/>
      <c r="K231" t="s">
        <v>1577</v>
      </c>
      <c r="L231" t="s">
        <v>2110</v>
      </c>
      <c r="M231" t="s">
        <v>2111</v>
      </c>
      <c r="N231" t="s">
        <v>1675</v>
      </c>
      <c r="O231" t="s">
        <v>975</v>
      </c>
      <c r="P231" t="s">
        <v>1676</v>
      </c>
      <c r="Q231" t="s">
        <v>969</v>
      </c>
    </row>
    <row r="232" spans="1:19" x14ac:dyDescent="0.2">
      <c r="A232">
        <v>254</v>
      </c>
      <c r="B232" t="s">
        <v>2112</v>
      </c>
      <c r="D232" s="3" t="s">
        <v>986</v>
      </c>
      <c r="H232" s="163"/>
      <c r="K232" t="s">
        <v>2113</v>
      </c>
      <c r="L232" t="s">
        <v>2114</v>
      </c>
      <c r="M232" t="s">
        <v>2115</v>
      </c>
      <c r="N232" t="s">
        <v>1168</v>
      </c>
      <c r="O232" t="s">
        <v>975</v>
      </c>
      <c r="P232" t="s">
        <v>2116</v>
      </c>
      <c r="Q232" t="s">
        <v>969</v>
      </c>
      <c r="R232" t="s">
        <v>2117</v>
      </c>
      <c r="S232" s="100" t="s">
        <v>2118</v>
      </c>
    </row>
    <row r="233" spans="1:19" x14ac:dyDescent="0.2">
      <c r="A233">
        <v>255</v>
      </c>
      <c r="B233" t="s">
        <v>922</v>
      </c>
      <c r="D233" s="3" t="s">
        <v>986</v>
      </c>
      <c r="H233" s="163"/>
      <c r="K233" t="s">
        <v>2119</v>
      </c>
      <c r="L233" t="s">
        <v>2120</v>
      </c>
      <c r="M233" t="s">
        <v>2121</v>
      </c>
      <c r="N233" t="s">
        <v>364</v>
      </c>
      <c r="O233" t="s">
        <v>975</v>
      </c>
      <c r="P233" t="s">
        <v>2122</v>
      </c>
      <c r="Q233" t="s">
        <v>969</v>
      </c>
      <c r="R233" t="s">
        <v>2123</v>
      </c>
    </row>
    <row r="234" spans="1:19" x14ac:dyDescent="0.2">
      <c r="A234">
        <v>256</v>
      </c>
      <c r="B234" t="s">
        <v>713</v>
      </c>
      <c r="D234" s="3" t="s">
        <v>986</v>
      </c>
      <c r="H234" s="163"/>
      <c r="K234" t="s">
        <v>2030</v>
      </c>
      <c r="L234" t="s">
        <v>2124</v>
      </c>
      <c r="M234" t="s">
        <v>2125</v>
      </c>
      <c r="N234" t="s">
        <v>364</v>
      </c>
      <c r="O234" t="s">
        <v>975</v>
      </c>
      <c r="P234" t="s">
        <v>1337</v>
      </c>
      <c r="Q234" t="s">
        <v>969</v>
      </c>
      <c r="R234" t="s">
        <v>2126</v>
      </c>
    </row>
    <row r="235" spans="1:19" x14ac:dyDescent="0.2">
      <c r="A235">
        <v>258</v>
      </c>
      <c r="B235" t="s">
        <v>929</v>
      </c>
      <c r="D235" s="3" t="s">
        <v>986</v>
      </c>
      <c r="H235" s="163"/>
      <c r="K235" t="s">
        <v>1256</v>
      </c>
      <c r="L235" t="s">
        <v>2127</v>
      </c>
      <c r="M235" t="s">
        <v>2128</v>
      </c>
      <c r="N235" t="s">
        <v>974</v>
      </c>
      <c r="O235" t="s">
        <v>975</v>
      </c>
      <c r="P235" t="s">
        <v>2129</v>
      </c>
      <c r="Q235" t="s">
        <v>969</v>
      </c>
      <c r="R235" t="s">
        <v>2130</v>
      </c>
    </row>
    <row r="236" spans="1:19" x14ac:dyDescent="0.2">
      <c r="A236">
        <v>259</v>
      </c>
      <c r="B236" t="s">
        <v>2131</v>
      </c>
      <c r="D236" s="3" t="s">
        <v>986</v>
      </c>
      <c r="H236" s="163"/>
      <c r="K236" t="s">
        <v>2076</v>
      </c>
      <c r="L236" t="s">
        <v>2132</v>
      </c>
      <c r="M236" t="s">
        <v>2133</v>
      </c>
      <c r="N236" t="s">
        <v>2134</v>
      </c>
      <c r="O236" t="s">
        <v>975</v>
      </c>
      <c r="P236" t="s">
        <v>2135</v>
      </c>
      <c r="Q236" t="s">
        <v>969</v>
      </c>
      <c r="R236" t="s">
        <v>2136</v>
      </c>
    </row>
    <row r="237" spans="1:19" x14ac:dyDescent="0.2">
      <c r="A237">
        <v>260</v>
      </c>
      <c r="B237" t="s">
        <v>802</v>
      </c>
      <c r="D237" s="3" t="s">
        <v>986</v>
      </c>
      <c r="H237" s="163"/>
      <c r="K237" t="s">
        <v>1021</v>
      </c>
      <c r="L237" t="s">
        <v>2137</v>
      </c>
      <c r="M237" t="s">
        <v>2138</v>
      </c>
      <c r="N237" t="s">
        <v>1463</v>
      </c>
      <c r="O237" t="s">
        <v>975</v>
      </c>
      <c r="P237" t="s">
        <v>2139</v>
      </c>
      <c r="Q237" t="s">
        <v>969</v>
      </c>
      <c r="R237" t="s">
        <v>2140</v>
      </c>
    </row>
    <row r="238" spans="1:19" x14ac:dyDescent="0.2">
      <c r="A238">
        <v>261</v>
      </c>
      <c r="B238" t="s">
        <v>932</v>
      </c>
      <c r="D238" s="3" t="s">
        <v>986</v>
      </c>
      <c r="H238" s="163"/>
      <c r="K238" t="s">
        <v>361</v>
      </c>
      <c r="L238" t="s">
        <v>2141</v>
      </c>
      <c r="M238" t="s">
        <v>2142</v>
      </c>
      <c r="N238" t="s">
        <v>975</v>
      </c>
      <c r="O238" t="s">
        <v>975</v>
      </c>
      <c r="P238" t="s">
        <v>2143</v>
      </c>
      <c r="Q238" t="s">
        <v>969</v>
      </c>
    </row>
    <row r="239" spans="1:19" x14ac:dyDescent="0.2">
      <c r="A239">
        <v>263</v>
      </c>
      <c r="B239" t="s">
        <v>937</v>
      </c>
      <c r="D239" s="3" t="s">
        <v>960</v>
      </c>
      <c r="H239" s="163"/>
      <c r="K239" t="s">
        <v>94</v>
      </c>
      <c r="L239" t="s">
        <v>2144</v>
      </c>
      <c r="M239" t="s">
        <v>2145</v>
      </c>
      <c r="N239" t="s">
        <v>1611</v>
      </c>
      <c r="O239" t="s">
        <v>975</v>
      </c>
      <c r="P239" t="s">
        <v>2146</v>
      </c>
      <c r="Q239" t="s">
        <v>969</v>
      </c>
    </row>
    <row r="240" spans="1:19" x14ac:dyDescent="0.2">
      <c r="A240">
        <v>264</v>
      </c>
      <c r="B240" t="s">
        <v>2147</v>
      </c>
      <c r="D240" s="3" t="s">
        <v>960</v>
      </c>
      <c r="H240" s="163"/>
      <c r="M240" t="s">
        <v>2148</v>
      </c>
      <c r="N240" t="s">
        <v>974</v>
      </c>
      <c r="O240" t="s">
        <v>975</v>
      </c>
      <c r="P240" t="s">
        <v>2149</v>
      </c>
      <c r="Q240" t="s">
        <v>969</v>
      </c>
    </row>
    <row r="241" spans="1:19" x14ac:dyDescent="0.2">
      <c r="A241">
        <v>265</v>
      </c>
      <c r="B241" t="s">
        <v>2150</v>
      </c>
      <c r="D241" s="3" t="s">
        <v>960</v>
      </c>
      <c r="H241" s="163"/>
      <c r="K241" t="s">
        <v>2151</v>
      </c>
      <c r="L241" t="s">
        <v>2152</v>
      </c>
      <c r="M241" t="s">
        <v>2153</v>
      </c>
      <c r="N241" t="s">
        <v>284</v>
      </c>
      <c r="O241" t="s">
        <v>975</v>
      </c>
      <c r="P241" t="s">
        <v>2154</v>
      </c>
      <c r="Q241" t="s">
        <v>969</v>
      </c>
    </row>
    <row r="242" spans="1:19" x14ac:dyDescent="0.2">
      <c r="A242">
        <v>266</v>
      </c>
      <c r="B242" t="s">
        <v>2155</v>
      </c>
      <c r="D242" s="3" t="s">
        <v>960</v>
      </c>
      <c r="H242" s="163"/>
      <c r="K242" t="s">
        <v>2156</v>
      </c>
      <c r="L242" t="s">
        <v>2157</v>
      </c>
      <c r="M242" t="s">
        <v>2158</v>
      </c>
      <c r="N242" t="s">
        <v>2159</v>
      </c>
      <c r="O242" t="s">
        <v>967</v>
      </c>
      <c r="P242" t="s">
        <v>2160</v>
      </c>
      <c r="Q242" t="s">
        <v>969</v>
      </c>
    </row>
    <row r="243" spans="1:19" x14ac:dyDescent="0.2">
      <c r="A243">
        <v>267</v>
      </c>
      <c r="B243" t="s">
        <v>2161</v>
      </c>
      <c r="D243" s="3" t="s">
        <v>960</v>
      </c>
      <c r="H243" s="163"/>
      <c r="K243" t="s">
        <v>2162</v>
      </c>
      <c r="L243" t="s">
        <v>2163</v>
      </c>
      <c r="M243" t="s">
        <v>2164</v>
      </c>
      <c r="N243" t="s">
        <v>974</v>
      </c>
      <c r="O243" t="s">
        <v>975</v>
      </c>
      <c r="P243" t="s">
        <v>2165</v>
      </c>
      <c r="Q243" t="s">
        <v>969</v>
      </c>
      <c r="R243" t="s">
        <v>2166</v>
      </c>
    </row>
    <row r="244" spans="1:19" x14ac:dyDescent="0.2">
      <c r="A244">
        <v>268</v>
      </c>
      <c r="B244" t="s">
        <v>518</v>
      </c>
      <c r="D244" s="3" t="s">
        <v>960</v>
      </c>
      <c r="H244" s="163"/>
      <c r="K244" t="s">
        <v>1250</v>
      </c>
      <c r="L244" t="s">
        <v>2167</v>
      </c>
      <c r="M244" t="s">
        <v>2168</v>
      </c>
      <c r="N244" t="s">
        <v>1858</v>
      </c>
      <c r="O244" t="s">
        <v>975</v>
      </c>
      <c r="P244" t="s">
        <v>2169</v>
      </c>
      <c r="Q244" t="s">
        <v>969</v>
      </c>
      <c r="R244" t="s">
        <v>2170</v>
      </c>
    </row>
    <row r="245" spans="1:19" x14ac:dyDescent="0.2">
      <c r="A245">
        <v>269</v>
      </c>
      <c r="B245" t="s">
        <v>2171</v>
      </c>
      <c r="D245" s="3" t="s">
        <v>960</v>
      </c>
      <c r="H245" s="163"/>
      <c r="K245" t="s">
        <v>2172</v>
      </c>
      <c r="L245" t="s">
        <v>2173</v>
      </c>
      <c r="M245" t="s">
        <v>2174</v>
      </c>
      <c r="N245" t="s">
        <v>1138</v>
      </c>
      <c r="O245" t="s">
        <v>975</v>
      </c>
      <c r="P245" t="s">
        <v>2175</v>
      </c>
      <c r="Q245" t="s">
        <v>969</v>
      </c>
      <c r="R245" t="s">
        <v>2176</v>
      </c>
    </row>
    <row r="246" spans="1:19" x14ac:dyDescent="0.2">
      <c r="A246">
        <v>270</v>
      </c>
      <c r="B246" t="s">
        <v>2177</v>
      </c>
      <c r="D246" s="3" t="s">
        <v>960</v>
      </c>
      <c r="E246" s="3" t="s">
        <v>2178</v>
      </c>
      <c r="F246" t="s">
        <v>2179</v>
      </c>
      <c r="G246" s="123" t="s">
        <v>974</v>
      </c>
      <c r="H246" s="163" t="s">
        <v>975</v>
      </c>
      <c r="I246" t="s">
        <v>2180</v>
      </c>
      <c r="K246" t="s">
        <v>2181</v>
      </c>
      <c r="L246" t="s">
        <v>2178</v>
      </c>
      <c r="M246" t="s">
        <v>2179</v>
      </c>
      <c r="N246" t="s">
        <v>974</v>
      </c>
      <c r="O246" t="s">
        <v>975</v>
      </c>
      <c r="P246" t="s">
        <v>2180</v>
      </c>
      <c r="Q246" t="s">
        <v>969</v>
      </c>
    </row>
    <row r="247" spans="1:19" x14ac:dyDescent="0.2">
      <c r="A247">
        <v>271</v>
      </c>
      <c r="B247" t="s">
        <v>2182</v>
      </c>
      <c r="D247" s="3" t="s">
        <v>986</v>
      </c>
      <c r="H247" s="163"/>
      <c r="K247" t="s">
        <v>2183</v>
      </c>
      <c r="L247" t="s">
        <v>2184</v>
      </c>
      <c r="M247" t="s">
        <v>2185</v>
      </c>
      <c r="N247" t="s">
        <v>1939</v>
      </c>
      <c r="O247" t="s">
        <v>975</v>
      </c>
      <c r="P247" t="s">
        <v>2186</v>
      </c>
      <c r="Q247" t="s">
        <v>969</v>
      </c>
      <c r="R247" t="s">
        <v>2187</v>
      </c>
    </row>
    <row r="248" spans="1:19" x14ac:dyDescent="0.2">
      <c r="A248">
        <v>272</v>
      </c>
      <c r="H248" s="163"/>
    </row>
    <row r="249" spans="1:19" x14ac:dyDescent="0.2">
      <c r="A249">
        <v>273</v>
      </c>
      <c r="H249" s="163"/>
    </row>
    <row r="250" spans="1:19" x14ac:dyDescent="0.2">
      <c r="A250">
        <v>274</v>
      </c>
      <c r="B250" s="76" t="s">
        <v>2188</v>
      </c>
      <c r="D250" s="143" t="s">
        <v>2189</v>
      </c>
      <c r="H250" s="163"/>
      <c r="K250" s="76" t="s">
        <v>1836</v>
      </c>
      <c r="L250" s="76" t="s">
        <v>2190</v>
      </c>
      <c r="M250" s="76" t="s">
        <v>2191</v>
      </c>
      <c r="N250" s="76" t="s">
        <v>974</v>
      </c>
      <c r="O250" t="s">
        <v>975</v>
      </c>
      <c r="P250" t="s">
        <v>2192</v>
      </c>
      <c r="Q250" t="s">
        <v>969</v>
      </c>
      <c r="R250" s="76" t="s">
        <v>2193</v>
      </c>
      <c r="S250" t="s">
        <v>2194</v>
      </c>
    </row>
    <row r="251" spans="1:19" x14ac:dyDescent="0.2">
      <c r="A251">
        <v>275</v>
      </c>
      <c r="H251" s="163"/>
    </row>
    <row r="252" spans="1:19" x14ac:dyDescent="0.2">
      <c r="A252">
        <v>276</v>
      </c>
      <c r="H252" s="163"/>
    </row>
    <row r="253" spans="1:19" x14ac:dyDescent="0.2">
      <c r="A253">
        <v>277</v>
      </c>
      <c r="H253" s="163"/>
    </row>
    <row r="254" spans="1:19" x14ac:dyDescent="0.2">
      <c r="A254">
        <v>278</v>
      </c>
      <c r="B254" t="s">
        <v>2195</v>
      </c>
      <c r="D254" s="3" t="s">
        <v>2189</v>
      </c>
      <c r="H254" s="163"/>
      <c r="K254" t="s">
        <v>731</v>
      </c>
      <c r="L254" t="s">
        <v>2196</v>
      </c>
      <c r="M254" t="s">
        <v>2197</v>
      </c>
      <c r="N254" t="s">
        <v>974</v>
      </c>
      <c r="O254" t="s">
        <v>975</v>
      </c>
      <c r="P254" t="s">
        <v>2198</v>
      </c>
      <c r="Q254" t="s">
        <v>969</v>
      </c>
      <c r="R254" t="s">
        <v>2199</v>
      </c>
      <c r="S254" t="s">
        <v>2200</v>
      </c>
    </row>
    <row r="255" spans="1:19" x14ac:dyDescent="0.2">
      <c r="A255">
        <v>279</v>
      </c>
      <c r="H255" s="163"/>
    </row>
    <row r="256" spans="1:19" x14ac:dyDescent="0.2">
      <c r="A256">
        <v>280</v>
      </c>
      <c r="H256" s="163"/>
    </row>
    <row r="257" spans="1:19" x14ac:dyDescent="0.2">
      <c r="A257">
        <v>281</v>
      </c>
      <c r="H257" s="163"/>
    </row>
    <row r="258" spans="1:19" x14ac:dyDescent="0.2">
      <c r="A258">
        <v>282</v>
      </c>
      <c r="B258" t="s">
        <v>141</v>
      </c>
      <c r="D258" s="3" t="s">
        <v>2189</v>
      </c>
      <c r="H258" s="163"/>
      <c r="K258" t="s">
        <v>2201</v>
      </c>
      <c r="L258" t="s">
        <v>2202</v>
      </c>
      <c r="M258" t="s">
        <v>2203</v>
      </c>
      <c r="N258" t="s">
        <v>974</v>
      </c>
      <c r="O258" t="s">
        <v>975</v>
      </c>
      <c r="P258" t="s">
        <v>2204</v>
      </c>
      <c r="Q258" t="s">
        <v>969</v>
      </c>
      <c r="R258" t="s">
        <v>2205</v>
      </c>
      <c r="S258" t="s">
        <v>2206</v>
      </c>
    </row>
    <row r="259" spans="1:19" x14ac:dyDescent="0.2">
      <c r="A259">
        <v>283</v>
      </c>
      <c r="B259" t="s">
        <v>2207</v>
      </c>
      <c r="D259" s="3" t="s">
        <v>986</v>
      </c>
      <c r="H259" s="163"/>
      <c r="K259" t="s">
        <v>2208</v>
      </c>
      <c r="L259" t="s">
        <v>2209</v>
      </c>
      <c r="M259" t="s">
        <v>2210</v>
      </c>
      <c r="N259" t="s">
        <v>2211</v>
      </c>
      <c r="O259" t="s">
        <v>975</v>
      </c>
      <c r="P259" t="s">
        <v>2212</v>
      </c>
      <c r="Q259" t="s">
        <v>969</v>
      </c>
      <c r="R259" t="s">
        <v>2213</v>
      </c>
      <c r="S259" s="100" t="s">
        <v>2214</v>
      </c>
    </row>
    <row r="260" spans="1:19" x14ac:dyDescent="0.2">
      <c r="A260">
        <f>A259+1</f>
        <v>284</v>
      </c>
      <c r="B260" t="s">
        <v>2215</v>
      </c>
      <c r="D260" s="3" t="s">
        <v>986</v>
      </c>
      <c r="H260" s="163"/>
      <c r="M260" t="s">
        <v>2216</v>
      </c>
      <c r="N260" t="s">
        <v>2217</v>
      </c>
      <c r="O260" t="s">
        <v>975</v>
      </c>
      <c r="P260" t="s">
        <v>2218</v>
      </c>
      <c r="Q260" t="s">
        <v>969</v>
      </c>
      <c r="R260" t="s">
        <v>2219</v>
      </c>
      <c r="S260" s="100" t="s">
        <v>2220</v>
      </c>
    </row>
    <row r="261" spans="1:19" x14ac:dyDescent="0.2">
      <c r="A261">
        <f>A260+1</f>
        <v>285</v>
      </c>
      <c r="B261" t="s">
        <v>577</v>
      </c>
      <c r="D261" s="3" t="s">
        <v>986</v>
      </c>
      <c r="H261" s="163"/>
      <c r="K261" t="s">
        <v>2221</v>
      </c>
      <c r="L261" t="s">
        <v>2222</v>
      </c>
      <c r="S261" s="100" t="s">
        <v>2223</v>
      </c>
    </row>
    <row r="262" spans="1:19" x14ac:dyDescent="0.2">
      <c r="A262">
        <f t="shared" ref="A262:A280" si="0">A261+1</f>
        <v>286</v>
      </c>
      <c r="B262" t="s">
        <v>580</v>
      </c>
      <c r="D262" s="3" t="s">
        <v>986</v>
      </c>
      <c r="H262" s="163"/>
      <c r="K262" t="s">
        <v>2224</v>
      </c>
      <c r="L262" t="s">
        <v>2225</v>
      </c>
      <c r="M262" t="s">
        <v>2226</v>
      </c>
      <c r="N262" t="s">
        <v>1463</v>
      </c>
      <c r="O262" t="s">
        <v>975</v>
      </c>
      <c r="P262" t="s">
        <v>2227</v>
      </c>
      <c r="Q262" t="s">
        <v>969</v>
      </c>
      <c r="R262" t="s">
        <v>2228</v>
      </c>
      <c r="S262" s="100" t="s">
        <v>2229</v>
      </c>
    </row>
    <row r="263" spans="1:19" x14ac:dyDescent="0.2">
      <c r="A263">
        <f t="shared" si="0"/>
        <v>287</v>
      </c>
      <c r="B263" t="s">
        <v>2230</v>
      </c>
      <c r="D263" s="3" t="s">
        <v>986</v>
      </c>
      <c r="H263" s="163"/>
      <c r="M263" s="148" t="s">
        <v>2231</v>
      </c>
      <c r="N263" t="s">
        <v>1420</v>
      </c>
      <c r="O263" t="s">
        <v>975</v>
      </c>
      <c r="P263" t="s">
        <v>2232</v>
      </c>
      <c r="Q263" t="s">
        <v>969</v>
      </c>
      <c r="R263" t="s">
        <v>2233</v>
      </c>
      <c r="S263" s="100" t="s">
        <v>2234</v>
      </c>
    </row>
    <row r="264" spans="1:19" x14ac:dyDescent="0.2">
      <c r="A264">
        <f t="shared" si="0"/>
        <v>288</v>
      </c>
      <c r="B264" t="s">
        <v>591</v>
      </c>
      <c r="D264" s="3" t="s">
        <v>986</v>
      </c>
      <c r="H264" s="163"/>
      <c r="K264" t="s">
        <v>2235</v>
      </c>
      <c r="L264" t="s">
        <v>2236</v>
      </c>
      <c r="M264" t="s">
        <v>2237</v>
      </c>
      <c r="N264" t="s">
        <v>2238</v>
      </c>
      <c r="O264" t="s">
        <v>975</v>
      </c>
      <c r="P264" t="s">
        <v>2239</v>
      </c>
      <c r="Q264" t="s">
        <v>969</v>
      </c>
      <c r="R264" t="s">
        <v>2240</v>
      </c>
      <c r="S264" s="100" t="s">
        <v>2241</v>
      </c>
    </row>
    <row r="265" spans="1:19" x14ac:dyDescent="0.2">
      <c r="A265">
        <f t="shared" si="0"/>
        <v>289</v>
      </c>
      <c r="B265" t="s">
        <v>2242</v>
      </c>
      <c r="D265" s="3" t="s">
        <v>986</v>
      </c>
      <c r="H265" s="163"/>
      <c r="K265" t="s">
        <v>2243</v>
      </c>
      <c r="L265" t="s">
        <v>2244</v>
      </c>
      <c r="M265" t="s">
        <v>2245</v>
      </c>
      <c r="N265" t="s">
        <v>1502</v>
      </c>
      <c r="O265" t="s">
        <v>975</v>
      </c>
      <c r="P265" t="s">
        <v>2246</v>
      </c>
      <c r="Q265" t="s">
        <v>969</v>
      </c>
      <c r="R265" t="s">
        <v>2247</v>
      </c>
      <c r="S265" s="100" t="s">
        <v>2248</v>
      </c>
    </row>
    <row r="266" spans="1:19" x14ac:dyDescent="0.2">
      <c r="A266">
        <f t="shared" si="0"/>
        <v>290</v>
      </c>
      <c r="B266" t="s">
        <v>602</v>
      </c>
      <c r="D266" s="3" t="s">
        <v>986</v>
      </c>
      <c r="H266" s="163"/>
      <c r="K266" t="s">
        <v>2249</v>
      </c>
      <c r="L266" t="s">
        <v>2250</v>
      </c>
      <c r="M266" t="s">
        <v>2251</v>
      </c>
      <c r="N266" t="s">
        <v>2252</v>
      </c>
      <c r="O266" t="s">
        <v>975</v>
      </c>
      <c r="P266" t="s">
        <v>2253</v>
      </c>
      <c r="Q266" t="s">
        <v>969</v>
      </c>
      <c r="S266" s="100" t="s">
        <v>2254</v>
      </c>
    </row>
    <row r="267" spans="1:19" x14ac:dyDescent="0.2">
      <c r="A267">
        <f t="shared" si="0"/>
        <v>291</v>
      </c>
      <c r="B267" t="s">
        <v>605</v>
      </c>
      <c r="D267" s="3" t="s">
        <v>986</v>
      </c>
      <c r="H267" s="163"/>
      <c r="K267" t="s">
        <v>2255</v>
      </c>
      <c r="L267" t="s">
        <v>2256</v>
      </c>
      <c r="M267" t="s">
        <v>2257</v>
      </c>
      <c r="N267" t="s">
        <v>2258</v>
      </c>
      <c r="O267" t="s">
        <v>975</v>
      </c>
      <c r="P267" t="s">
        <v>1640</v>
      </c>
      <c r="Q267" t="s">
        <v>969</v>
      </c>
      <c r="S267" s="100" t="s">
        <v>2259</v>
      </c>
    </row>
    <row r="268" spans="1:19" x14ac:dyDescent="0.2">
      <c r="A268">
        <f t="shared" si="0"/>
        <v>292</v>
      </c>
      <c r="B268" t="s">
        <v>608</v>
      </c>
      <c r="D268" s="3" t="s">
        <v>986</v>
      </c>
      <c r="H268" s="163"/>
      <c r="K268" t="s">
        <v>2260</v>
      </c>
      <c r="L268" t="s">
        <v>2261</v>
      </c>
      <c r="M268" t="s">
        <v>2262</v>
      </c>
      <c r="N268" t="s">
        <v>364</v>
      </c>
      <c r="O268" t="s">
        <v>975</v>
      </c>
      <c r="P268" t="s">
        <v>2263</v>
      </c>
      <c r="Q268" t="s">
        <v>969</v>
      </c>
      <c r="R268" t="s">
        <v>2264</v>
      </c>
      <c r="S268" s="100" t="s">
        <v>2265</v>
      </c>
    </row>
    <row r="269" spans="1:19" x14ac:dyDescent="0.2">
      <c r="A269">
        <f t="shared" si="0"/>
        <v>293</v>
      </c>
      <c r="B269" t="s">
        <v>2266</v>
      </c>
      <c r="D269" s="3" t="s">
        <v>986</v>
      </c>
      <c r="H269" s="163"/>
      <c r="K269" t="s">
        <v>2267</v>
      </c>
      <c r="L269" t="s">
        <v>1577</v>
      </c>
      <c r="M269" t="s">
        <v>2268</v>
      </c>
      <c r="N269" t="s">
        <v>2269</v>
      </c>
      <c r="O269" t="s">
        <v>975</v>
      </c>
      <c r="P269" t="s">
        <v>1630</v>
      </c>
      <c r="Q269" t="s">
        <v>969</v>
      </c>
      <c r="R269" t="s">
        <v>2270</v>
      </c>
      <c r="S269" s="100" t="s">
        <v>2271</v>
      </c>
    </row>
    <row r="270" spans="1:19" x14ac:dyDescent="0.2">
      <c r="A270">
        <f t="shared" si="0"/>
        <v>294</v>
      </c>
      <c r="B270" t="s">
        <v>618</v>
      </c>
      <c r="D270" s="3" t="s">
        <v>986</v>
      </c>
      <c r="H270" s="163"/>
      <c r="K270" t="s">
        <v>1991</v>
      </c>
      <c r="L270" t="s">
        <v>2272</v>
      </c>
      <c r="M270" t="s">
        <v>2273</v>
      </c>
      <c r="N270" t="s">
        <v>2274</v>
      </c>
      <c r="O270" t="s">
        <v>975</v>
      </c>
      <c r="P270" t="s">
        <v>2275</v>
      </c>
      <c r="Q270" t="s">
        <v>969</v>
      </c>
      <c r="R270" t="s">
        <v>2276</v>
      </c>
      <c r="S270" s="100" t="s">
        <v>2277</v>
      </c>
    </row>
    <row r="271" spans="1:19" x14ac:dyDescent="0.2">
      <c r="A271">
        <f t="shared" si="0"/>
        <v>295</v>
      </c>
      <c r="B271" t="s">
        <v>2278</v>
      </c>
      <c r="D271" s="3" t="s">
        <v>986</v>
      </c>
      <c r="H271" s="163"/>
      <c r="K271" t="s">
        <v>2279</v>
      </c>
      <c r="L271" t="s">
        <v>2280</v>
      </c>
      <c r="M271" t="s">
        <v>2281</v>
      </c>
      <c r="N271" t="s">
        <v>364</v>
      </c>
      <c r="O271" t="s">
        <v>975</v>
      </c>
      <c r="P271" t="s">
        <v>2282</v>
      </c>
      <c r="Q271" t="s">
        <v>969</v>
      </c>
      <c r="R271" t="s">
        <v>2283</v>
      </c>
      <c r="S271" s="100" t="s">
        <v>2284</v>
      </c>
    </row>
    <row r="272" spans="1:19" x14ac:dyDescent="0.2">
      <c r="A272">
        <f t="shared" si="0"/>
        <v>296</v>
      </c>
      <c r="B272" t="s">
        <v>628</v>
      </c>
      <c r="D272" s="3" t="s">
        <v>986</v>
      </c>
      <c r="H272" s="163"/>
      <c r="K272" t="s">
        <v>2285</v>
      </c>
      <c r="L272" t="s">
        <v>2286</v>
      </c>
      <c r="M272" t="s">
        <v>2287</v>
      </c>
      <c r="N272" t="s">
        <v>364</v>
      </c>
      <c r="O272" t="s">
        <v>975</v>
      </c>
      <c r="P272" t="s">
        <v>2288</v>
      </c>
      <c r="Q272" t="s">
        <v>969</v>
      </c>
      <c r="S272" s="100" t="s">
        <v>2289</v>
      </c>
    </row>
    <row r="273" spans="1:19" x14ac:dyDescent="0.2">
      <c r="A273">
        <f t="shared" si="0"/>
        <v>297</v>
      </c>
      <c r="B273" t="s">
        <v>630</v>
      </c>
      <c r="D273" s="3" t="s">
        <v>986</v>
      </c>
      <c r="H273" s="163"/>
      <c r="K273" t="s">
        <v>2290</v>
      </c>
      <c r="L273" t="s">
        <v>2024</v>
      </c>
      <c r="M273" t="s">
        <v>2291</v>
      </c>
      <c r="N273" t="s">
        <v>364</v>
      </c>
      <c r="O273" t="s">
        <v>975</v>
      </c>
      <c r="P273" t="s">
        <v>2292</v>
      </c>
      <c r="Q273" t="s">
        <v>969</v>
      </c>
      <c r="R273" t="s">
        <v>2293</v>
      </c>
      <c r="S273" s="100" t="s">
        <v>2294</v>
      </c>
    </row>
    <row r="274" spans="1:19" x14ac:dyDescent="0.2">
      <c r="A274">
        <f t="shared" si="0"/>
        <v>298</v>
      </c>
      <c r="B274" t="s">
        <v>642</v>
      </c>
      <c r="D274" s="3" t="s">
        <v>986</v>
      </c>
      <c r="H274" s="163"/>
      <c r="K274" t="s">
        <v>2295</v>
      </c>
      <c r="L274" t="s">
        <v>2296</v>
      </c>
      <c r="O274" t="s">
        <v>975</v>
      </c>
      <c r="P274" t="s">
        <v>556</v>
      </c>
      <c r="Q274" t="s">
        <v>969</v>
      </c>
      <c r="R274" t="s">
        <v>2297</v>
      </c>
      <c r="S274" s="100" t="s">
        <v>2298</v>
      </c>
    </row>
    <row r="275" spans="1:19" x14ac:dyDescent="0.2">
      <c r="A275">
        <f t="shared" si="0"/>
        <v>299</v>
      </c>
      <c r="B275" t="s">
        <v>644</v>
      </c>
      <c r="D275" s="3" t="s">
        <v>986</v>
      </c>
      <c r="H275" s="163"/>
      <c r="K275" t="s">
        <v>2299</v>
      </c>
      <c r="L275" t="s">
        <v>2300</v>
      </c>
      <c r="O275" t="s">
        <v>975</v>
      </c>
      <c r="P275" t="s">
        <v>556</v>
      </c>
      <c r="Q275" t="s">
        <v>969</v>
      </c>
      <c r="R275" t="s">
        <v>2301</v>
      </c>
      <c r="S275" s="100" t="s">
        <v>2302</v>
      </c>
    </row>
    <row r="276" spans="1:19" x14ac:dyDescent="0.2">
      <c r="A276">
        <f t="shared" si="0"/>
        <v>300</v>
      </c>
      <c r="B276" t="s">
        <v>2303</v>
      </c>
      <c r="D276" s="3" t="s">
        <v>986</v>
      </c>
      <c r="H276" s="163"/>
      <c r="K276" t="s">
        <v>2304</v>
      </c>
      <c r="L276" t="s">
        <v>1930</v>
      </c>
      <c r="P276" t="s">
        <v>556</v>
      </c>
      <c r="Q276" t="s">
        <v>969</v>
      </c>
      <c r="S276" s="100" t="s">
        <v>2305</v>
      </c>
    </row>
    <row r="277" spans="1:19" x14ac:dyDescent="0.2">
      <c r="A277">
        <f t="shared" si="0"/>
        <v>301</v>
      </c>
      <c r="B277" t="s">
        <v>656</v>
      </c>
      <c r="D277" s="3" t="s">
        <v>986</v>
      </c>
      <c r="H277" s="163"/>
      <c r="M277" t="s">
        <v>2306</v>
      </c>
      <c r="N277" t="s">
        <v>2307</v>
      </c>
      <c r="O277" t="s">
        <v>975</v>
      </c>
      <c r="P277" t="s">
        <v>1795</v>
      </c>
      <c r="Q277" t="s">
        <v>969</v>
      </c>
      <c r="R277" t="s">
        <v>2308</v>
      </c>
      <c r="S277" s="100"/>
    </row>
    <row r="278" spans="1:19" x14ac:dyDescent="0.2">
      <c r="A278">
        <f t="shared" si="0"/>
        <v>302</v>
      </c>
      <c r="B278" t="s">
        <v>658</v>
      </c>
      <c r="D278" s="3" t="s">
        <v>986</v>
      </c>
      <c r="H278" s="163"/>
      <c r="K278" s="141" t="s">
        <v>2309</v>
      </c>
      <c r="L278" t="s">
        <v>41</v>
      </c>
      <c r="M278" t="s">
        <v>2310</v>
      </c>
      <c r="N278" t="s">
        <v>2311</v>
      </c>
      <c r="O278" t="s">
        <v>975</v>
      </c>
      <c r="P278" t="s">
        <v>2312</v>
      </c>
      <c r="Q278" t="s">
        <v>969</v>
      </c>
      <c r="R278" t="s">
        <v>2313</v>
      </c>
      <c r="S278" s="100"/>
    </row>
    <row r="279" spans="1:19" x14ac:dyDescent="0.2">
      <c r="A279">
        <f t="shared" si="0"/>
        <v>303</v>
      </c>
      <c r="B279" t="s">
        <v>661</v>
      </c>
      <c r="D279" s="3" t="s">
        <v>986</v>
      </c>
      <c r="H279" s="163"/>
      <c r="M279" t="s">
        <v>2314</v>
      </c>
      <c r="N279" t="s">
        <v>1420</v>
      </c>
      <c r="O279" t="s">
        <v>975</v>
      </c>
      <c r="P279" t="s">
        <v>2315</v>
      </c>
      <c r="Q279" t="s">
        <v>969</v>
      </c>
      <c r="S279" s="100"/>
    </row>
    <row r="280" spans="1:19" x14ac:dyDescent="0.2">
      <c r="A280">
        <f t="shared" si="0"/>
        <v>304</v>
      </c>
      <c r="B280" t="s">
        <v>670</v>
      </c>
      <c r="D280" s="3" t="s">
        <v>986</v>
      </c>
      <c r="H280" s="163"/>
      <c r="K280" t="s">
        <v>2316</v>
      </c>
      <c r="L280" t="s">
        <v>2317</v>
      </c>
      <c r="M280" t="s">
        <v>2318</v>
      </c>
      <c r="N280" t="s">
        <v>2319</v>
      </c>
      <c r="O280" t="s">
        <v>975</v>
      </c>
      <c r="P280" t="s">
        <v>556</v>
      </c>
      <c r="Q280" t="s">
        <v>969</v>
      </c>
      <c r="R280" t="s">
        <v>2320</v>
      </c>
      <c r="S280" s="100" t="s">
        <v>2321</v>
      </c>
    </row>
    <row r="281" spans="1:19" x14ac:dyDescent="0.2">
      <c r="A281">
        <v>305</v>
      </c>
      <c r="B281" t="s">
        <v>672</v>
      </c>
      <c r="D281" s="3" t="s">
        <v>986</v>
      </c>
      <c r="H281" s="163"/>
      <c r="K281" t="s">
        <v>2322</v>
      </c>
      <c r="L281" t="s">
        <v>2323</v>
      </c>
      <c r="M281" t="s">
        <v>2324</v>
      </c>
      <c r="N281" t="s">
        <v>364</v>
      </c>
      <c r="O281" t="s">
        <v>975</v>
      </c>
      <c r="P281" t="s">
        <v>1560</v>
      </c>
      <c r="Q281" t="s">
        <v>969</v>
      </c>
      <c r="R281" t="s">
        <v>2325</v>
      </c>
      <c r="S281" s="100" t="s">
        <v>2326</v>
      </c>
    </row>
    <row r="282" spans="1:19" x14ac:dyDescent="0.2">
      <c r="A282">
        <v>306</v>
      </c>
      <c r="B282" t="s">
        <v>678</v>
      </c>
      <c r="D282" s="3" t="s">
        <v>986</v>
      </c>
      <c r="H282" s="163"/>
      <c r="K282" t="s">
        <v>2327</v>
      </c>
      <c r="L282" t="s">
        <v>2328</v>
      </c>
      <c r="N282" t="s">
        <v>2329</v>
      </c>
      <c r="O282" t="s">
        <v>975</v>
      </c>
      <c r="Q282" t="s">
        <v>969</v>
      </c>
      <c r="R282" t="s">
        <v>2330</v>
      </c>
      <c r="S282" s="100" t="s">
        <v>2331</v>
      </c>
    </row>
    <row r="283" spans="1:19" x14ac:dyDescent="0.2">
      <c r="A283">
        <v>307</v>
      </c>
      <c r="B283" t="s">
        <v>681</v>
      </c>
      <c r="D283" s="3" t="s">
        <v>986</v>
      </c>
      <c r="H283" s="163"/>
      <c r="K283" t="s">
        <v>2332</v>
      </c>
      <c r="L283" t="s">
        <v>2333</v>
      </c>
      <c r="M283" t="s">
        <v>2334</v>
      </c>
      <c r="N283" t="s">
        <v>2335</v>
      </c>
      <c r="O283" t="s">
        <v>975</v>
      </c>
      <c r="P283" t="s">
        <v>2336</v>
      </c>
      <c r="Q283" t="s">
        <v>969</v>
      </c>
      <c r="S283" s="100" t="s">
        <v>2337</v>
      </c>
    </row>
    <row r="284" spans="1:19" x14ac:dyDescent="0.2">
      <c r="A284">
        <v>308</v>
      </c>
      <c r="B284" t="s">
        <v>688</v>
      </c>
      <c r="D284" s="3" t="s">
        <v>986</v>
      </c>
      <c r="H284" s="163"/>
      <c r="K284" t="s">
        <v>2338</v>
      </c>
      <c r="L284" t="s">
        <v>2339</v>
      </c>
      <c r="S284" s="100" t="s">
        <v>2340</v>
      </c>
    </row>
    <row r="285" spans="1:19" x14ac:dyDescent="0.2">
      <c r="A285">
        <v>309</v>
      </c>
      <c r="B285" t="s">
        <v>702</v>
      </c>
      <c r="D285" s="3" t="s">
        <v>986</v>
      </c>
      <c r="H285" s="163"/>
      <c r="M285" t="s">
        <v>2341</v>
      </c>
      <c r="N285" t="s">
        <v>1894</v>
      </c>
      <c r="O285" t="s">
        <v>975</v>
      </c>
      <c r="P285" t="s">
        <v>2342</v>
      </c>
      <c r="Q285" t="s">
        <v>969</v>
      </c>
      <c r="S285" s="100"/>
    </row>
    <row r="286" spans="1:19" x14ac:dyDescent="0.2">
      <c r="A286">
        <v>310</v>
      </c>
      <c r="B286" t="s">
        <v>704</v>
      </c>
      <c r="D286" s="3" t="s">
        <v>986</v>
      </c>
      <c r="H286" s="163"/>
      <c r="K286" t="s">
        <v>2343</v>
      </c>
      <c r="L286" t="s">
        <v>2344</v>
      </c>
      <c r="M286" t="s">
        <v>2345</v>
      </c>
      <c r="N286" t="s">
        <v>2346</v>
      </c>
      <c r="O286" t="s">
        <v>975</v>
      </c>
      <c r="P286" t="s">
        <v>2347</v>
      </c>
      <c r="Q286" t="s">
        <v>969</v>
      </c>
      <c r="R286" t="s">
        <v>2348</v>
      </c>
      <c r="S286" s="100" t="s">
        <v>2349</v>
      </c>
    </row>
    <row r="287" spans="1:19" x14ac:dyDescent="0.2">
      <c r="A287">
        <v>311</v>
      </c>
      <c r="B287" t="s">
        <v>707</v>
      </c>
      <c r="D287" s="3" t="s">
        <v>986</v>
      </c>
      <c r="H287" s="163"/>
      <c r="M287" t="s">
        <v>2350</v>
      </c>
      <c r="N287" t="s">
        <v>364</v>
      </c>
      <c r="O287" t="s">
        <v>975</v>
      </c>
      <c r="P287" t="s">
        <v>1550</v>
      </c>
      <c r="Q287" t="s">
        <v>969</v>
      </c>
      <c r="R287" t="s">
        <v>2351</v>
      </c>
      <c r="S287" s="100" t="s">
        <v>2352</v>
      </c>
    </row>
    <row r="288" spans="1:19" x14ac:dyDescent="0.2">
      <c r="A288">
        <v>312</v>
      </c>
      <c r="B288" t="s">
        <v>708</v>
      </c>
      <c r="D288" s="3" t="s">
        <v>986</v>
      </c>
      <c r="H288" s="163"/>
      <c r="K288" t="s">
        <v>2353</v>
      </c>
      <c r="L288" t="s">
        <v>2354</v>
      </c>
      <c r="M288" t="s">
        <v>2355</v>
      </c>
      <c r="N288" t="s">
        <v>974</v>
      </c>
      <c r="O288" t="s">
        <v>975</v>
      </c>
      <c r="P288" t="s">
        <v>2356</v>
      </c>
      <c r="Q288" t="s">
        <v>969</v>
      </c>
      <c r="R288" t="s">
        <v>2357</v>
      </c>
      <c r="S288" s="100" t="s">
        <v>2358</v>
      </c>
    </row>
    <row r="289" spans="1:19" x14ac:dyDescent="0.2">
      <c r="A289">
        <v>313</v>
      </c>
      <c r="B289" t="s">
        <v>711</v>
      </c>
      <c r="D289" s="3" t="s">
        <v>986</v>
      </c>
      <c r="H289" s="163"/>
      <c r="K289" t="s">
        <v>2359</v>
      </c>
      <c r="L289" t="s">
        <v>2360</v>
      </c>
      <c r="M289" t="s">
        <v>2361</v>
      </c>
      <c r="N289" t="s">
        <v>2346</v>
      </c>
      <c r="O289" t="s">
        <v>975</v>
      </c>
      <c r="P289" t="s">
        <v>2362</v>
      </c>
      <c r="Q289" t="s">
        <v>969</v>
      </c>
      <c r="R289" t="s">
        <v>2363</v>
      </c>
      <c r="S289" s="100" t="s">
        <v>2364</v>
      </c>
    </row>
    <row r="290" spans="1:19" x14ac:dyDescent="0.2">
      <c r="A290">
        <v>314</v>
      </c>
      <c r="B290" t="s">
        <v>719</v>
      </c>
      <c r="D290" s="3" t="s">
        <v>986</v>
      </c>
      <c r="H290" s="163"/>
      <c r="K290" t="s">
        <v>2365</v>
      </c>
      <c r="L290" t="s">
        <v>2366</v>
      </c>
      <c r="R290" t="s">
        <v>2367</v>
      </c>
      <c r="S290" s="100" t="s">
        <v>2368</v>
      </c>
    </row>
    <row r="291" spans="1:19" x14ac:dyDescent="0.2">
      <c r="A291">
        <v>315</v>
      </c>
      <c r="B291" t="s">
        <v>725</v>
      </c>
      <c r="D291" s="3" t="s">
        <v>986</v>
      </c>
      <c r="H291" s="163"/>
      <c r="K291" t="s">
        <v>2369</v>
      </c>
      <c r="L291" t="s">
        <v>2370</v>
      </c>
      <c r="M291" t="s">
        <v>2371</v>
      </c>
      <c r="N291" t="s">
        <v>2372</v>
      </c>
      <c r="O291" t="s">
        <v>975</v>
      </c>
      <c r="P291" t="s">
        <v>2373</v>
      </c>
      <c r="Q291" t="s">
        <v>969</v>
      </c>
      <c r="R291" t="s">
        <v>2374</v>
      </c>
      <c r="S291" s="100" t="s">
        <v>2375</v>
      </c>
    </row>
    <row r="292" spans="1:19" x14ac:dyDescent="0.2">
      <c r="A292">
        <v>316</v>
      </c>
      <c r="B292" t="s">
        <v>728</v>
      </c>
      <c r="D292" s="3" t="s">
        <v>986</v>
      </c>
      <c r="H292" s="163"/>
      <c r="K292" t="s">
        <v>2376</v>
      </c>
      <c r="L292" t="s">
        <v>2377</v>
      </c>
      <c r="M292" t="s">
        <v>2378</v>
      </c>
      <c r="N292" t="s">
        <v>2379</v>
      </c>
      <c r="O292" t="s">
        <v>975</v>
      </c>
      <c r="P292" t="s">
        <v>2380</v>
      </c>
      <c r="Q292" t="s">
        <v>969</v>
      </c>
      <c r="R292" t="s">
        <v>2381</v>
      </c>
      <c r="S292" s="100" t="s">
        <v>2382</v>
      </c>
    </row>
    <row r="293" spans="1:19" x14ac:dyDescent="0.2">
      <c r="A293">
        <v>317</v>
      </c>
      <c r="B293" t="s">
        <v>731</v>
      </c>
      <c r="D293" s="3" t="s">
        <v>986</v>
      </c>
      <c r="H293" s="163"/>
      <c r="K293" t="s">
        <v>731</v>
      </c>
      <c r="S293" s="100" t="s">
        <v>2383</v>
      </c>
    </row>
    <row r="294" spans="1:19" x14ac:dyDescent="0.2">
      <c r="A294">
        <v>318</v>
      </c>
      <c r="B294" s="76" t="s">
        <v>2384</v>
      </c>
      <c r="D294" s="143" t="s">
        <v>986</v>
      </c>
      <c r="H294" s="163"/>
      <c r="K294" s="76" t="s">
        <v>2030</v>
      </c>
      <c r="L294" s="76" t="s">
        <v>2385</v>
      </c>
      <c r="M294" s="76" t="s">
        <v>2386</v>
      </c>
      <c r="N294" s="76" t="s">
        <v>364</v>
      </c>
      <c r="O294" s="76" t="s">
        <v>975</v>
      </c>
      <c r="P294" s="76" t="s">
        <v>2387</v>
      </c>
      <c r="Q294" s="76" t="s">
        <v>969</v>
      </c>
      <c r="R294" s="76" t="s">
        <v>2388</v>
      </c>
      <c r="S294" s="100" t="s">
        <v>2389</v>
      </c>
    </row>
    <row r="295" spans="1:19" x14ac:dyDescent="0.2">
      <c r="A295">
        <v>319</v>
      </c>
      <c r="B295" s="76" t="s">
        <v>2390</v>
      </c>
      <c r="D295" s="143" t="s">
        <v>2189</v>
      </c>
      <c r="H295" s="163"/>
      <c r="K295" s="76" t="s">
        <v>2391</v>
      </c>
      <c r="L295" s="76" t="s">
        <v>2392</v>
      </c>
      <c r="M295" s="76" t="s">
        <v>2393</v>
      </c>
      <c r="N295" s="76" t="s">
        <v>1386</v>
      </c>
      <c r="O295" s="76" t="s">
        <v>975</v>
      </c>
      <c r="P295" s="76" t="s">
        <v>2394</v>
      </c>
      <c r="Q295" s="76" t="s">
        <v>969</v>
      </c>
      <c r="R295" s="76" t="s">
        <v>2395</v>
      </c>
      <c r="S295" s="100" t="s">
        <v>2396</v>
      </c>
    </row>
    <row r="296" spans="1:19" x14ac:dyDescent="0.2">
      <c r="A296">
        <v>320</v>
      </c>
      <c r="B296" s="76" t="s">
        <v>2397</v>
      </c>
      <c r="D296" s="143" t="s">
        <v>986</v>
      </c>
      <c r="H296" s="163"/>
      <c r="K296" s="76" t="s">
        <v>2398</v>
      </c>
      <c r="L296" s="76" t="s">
        <v>2399</v>
      </c>
      <c r="M296" s="76" t="s">
        <v>2400</v>
      </c>
      <c r="N296" s="76" t="s">
        <v>974</v>
      </c>
      <c r="O296" s="76" t="s">
        <v>975</v>
      </c>
      <c r="P296" s="76" t="s">
        <v>2401</v>
      </c>
      <c r="Q296" s="76" t="s">
        <v>969</v>
      </c>
      <c r="R296" s="76" t="s">
        <v>2402</v>
      </c>
      <c r="S296" s="100" t="s">
        <v>2403</v>
      </c>
    </row>
    <row r="297" spans="1:19" x14ac:dyDescent="0.2">
      <c r="A297">
        <v>321</v>
      </c>
      <c r="B297" s="76" t="s">
        <v>478</v>
      </c>
      <c r="D297" s="3" t="s">
        <v>2189</v>
      </c>
      <c r="H297" s="163"/>
      <c r="K297" s="76" t="s">
        <v>2353</v>
      </c>
      <c r="L297" s="76" t="s">
        <v>2404</v>
      </c>
      <c r="M297" s="76" t="s">
        <v>2405</v>
      </c>
      <c r="N297" s="76" t="s">
        <v>1057</v>
      </c>
      <c r="O297" s="76" t="s">
        <v>975</v>
      </c>
      <c r="P297" s="76" t="s">
        <v>2406</v>
      </c>
      <c r="Q297" s="76" t="s">
        <v>969</v>
      </c>
      <c r="R297" s="76" t="s">
        <v>2407</v>
      </c>
      <c r="S297" s="100" t="s">
        <v>2408</v>
      </c>
    </row>
    <row r="298" spans="1:19" x14ac:dyDescent="0.2">
      <c r="A298">
        <v>322</v>
      </c>
      <c r="H298" s="163"/>
      <c r="S298" s="100"/>
    </row>
    <row r="299" spans="1:19" x14ac:dyDescent="0.2">
      <c r="A299">
        <v>323</v>
      </c>
      <c r="H299" s="163"/>
    </row>
    <row r="300" spans="1:19" x14ac:dyDescent="0.2">
      <c r="H300" s="163"/>
    </row>
    <row r="301" spans="1:19" x14ac:dyDescent="0.2">
      <c r="H301" s="163"/>
    </row>
    <row r="302" spans="1:19" x14ac:dyDescent="0.2">
      <c r="B302" t="s">
        <v>2551</v>
      </c>
    </row>
    <row r="303" spans="1:19" x14ac:dyDescent="0.2">
      <c r="B303" s="108"/>
    </row>
    <row r="304" spans="1:19" x14ac:dyDescent="0.2">
      <c r="A304" s="108"/>
      <c r="B304" t="s">
        <v>2552</v>
      </c>
      <c r="K304" t="s">
        <v>2553</v>
      </c>
      <c r="L304" t="s">
        <v>1130</v>
      </c>
      <c r="M304" t="s">
        <v>2554</v>
      </c>
      <c r="N304" t="s">
        <v>974</v>
      </c>
      <c r="O304" t="s">
        <v>975</v>
      </c>
      <c r="P304" t="s">
        <v>1132</v>
      </c>
    </row>
    <row r="305" spans="1:21" x14ac:dyDescent="0.2">
      <c r="A305">
        <v>4</v>
      </c>
      <c r="B305" t="s">
        <v>2555</v>
      </c>
      <c r="I305" t="s">
        <v>1090</v>
      </c>
      <c r="K305" t="s">
        <v>2556</v>
      </c>
      <c r="L305" t="s">
        <v>2540</v>
      </c>
      <c r="M305" t="s">
        <v>2557</v>
      </c>
      <c r="N305" t="s">
        <v>2558</v>
      </c>
      <c r="O305" t="s">
        <v>975</v>
      </c>
      <c r="P305" t="s">
        <v>2559</v>
      </c>
      <c r="R305" t="s">
        <v>2560</v>
      </c>
      <c r="S305" t="s">
        <v>2561</v>
      </c>
    </row>
    <row r="306" spans="1:21" x14ac:dyDescent="0.2">
      <c r="A306">
        <v>21</v>
      </c>
      <c r="B306" t="s">
        <v>2562</v>
      </c>
      <c r="M306" t="s">
        <v>2563</v>
      </c>
      <c r="N306" t="s">
        <v>2564</v>
      </c>
      <c r="O306" t="s">
        <v>975</v>
      </c>
      <c r="P306" t="s">
        <v>2565</v>
      </c>
      <c r="R306" t="s">
        <v>2566</v>
      </c>
      <c r="S306" t="s">
        <v>2567</v>
      </c>
    </row>
    <row r="307" spans="1:21" x14ac:dyDescent="0.2">
      <c r="A307">
        <v>22</v>
      </c>
      <c r="B307" t="s">
        <v>2568</v>
      </c>
      <c r="H307" s="116" t="s">
        <v>2569</v>
      </c>
      <c r="M307" t="s">
        <v>2570</v>
      </c>
      <c r="N307" t="s">
        <v>2571</v>
      </c>
      <c r="O307" t="s">
        <v>975</v>
      </c>
      <c r="P307" t="s">
        <v>1436</v>
      </c>
    </row>
    <row r="308" spans="1:21" x14ac:dyDescent="0.2">
      <c r="A308">
        <v>23</v>
      </c>
      <c r="B308" t="s">
        <v>1411</v>
      </c>
      <c r="H308" s="116" t="s">
        <v>2572</v>
      </c>
      <c r="K308" t="s">
        <v>158</v>
      </c>
      <c r="L308" t="s">
        <v>1412</v>
      </c>
      <c r="M308" t="s">
        <v>1413</v>
      </c>
      <c r="N308" t="s">
        <v>374</v>
      </c>
      <c r="O308" t="s">
        <v>975</v>
      </c>
      <c r="P308" t="s">
        <v>1414</v>
      </c>
      <c r="T308" s="67"/>
    </row>
    <row r="309" spans="1:21" x14ac:dyDescent="0.2">
      <c r="A309">
        <v>26</v>
      </c>
      <c r="B309" t="s">
        <v>1411</v>
      </c>
      <c r="H309" s="116" t="s">
        <v>2572</v>
      </c>
      <c r="K309" t="s">
        <v>2573</v>
      </c>
      <c r="L309" t="s">
        <v>2574</v>
      </c>
      <c r="M309" t="s">
        <v>1413</v>
      </c>
      <c r="N309" t="s">
        <v>374</v>
      </c>
      <c r="O309" t="s">
        <v>975</v>
      </c>
      <c r="P309" t="s">
        <v>1414</v>
      </c>
      <c r="T309" s="67"/>
    </row>
    <row r="310" spans="1:21" x14ac:dyDescent="0.2">
      <c r="A310">
        <v>26</v>
      </c>
      <c r="B310" t="s">
        <v>2575</v>
      </c>
      <c r="H310" s="116" t="s">
        <v>2576</v>
      </c>
      <c r="M310" t="s">
        <v>2577</v>
      </c>
      <c r="N310" t="s">
        <v>974</v>
      </c>
      <c r="O310" t="s">
        <v>975</v>
      </c>
      <c r="P310" t="s">
        <v>2578</v>
      </c>
      <c r="R310" t="s">
        <v>2579</v>
      </c>
    </row>
    <row r="311" spans="1:21" x14ac:dyDescent="0.2">
      <c r="A311">
        <v>77</v>
      </c>
      <c r="B311" s="163" t="s">
        <v>2580</v>
      </c>
      <c r="C311" s="164"/>
      <c r="D311" s="164"/>
      <c r="E311" s="164"/>
      <c r="F311" s="163"/>
      <c r="G311" s="165"/>
      <c r="M311" t="s">
        <v>2581</v>
      </c>
      <c r="N311" t="s">
        <v>2582</v>
      </c>
      <c r="O311" t="s">
        <v>975</v>
      </c>
      <c r="R311" t="s">
        <v>2583</v>
      </c>
    </row>
    <row r="312" spans="1:21" x14ac:dyDescent="0.2">
      <c r="A312">
        <v>25</v>
      </c>
      <c r="B312" t="s">
        <v>39</v>
      </c>
      <c r="H312" s="116" t="s">
        <v>1027</v>
      </c>
      <c r="I312" t="s">
        <v>1028</v>
      </c>
      <c r="K312" t="s">
        <v>1029</v>
      </c>
      <c r="L312" t="s">
        <v>1030</v>
      </c>
      <c r="M312" t="s">
        <v>1031</v>
      </c>
      <c r="N312" t="s">
        <v>1032</v>
      </c>
      <c r="O312" t="s">
        <v>975</v>
      </c>
      <c r="P312" t="s">
        <v>1033</v>
      </c>
      <c r="S312" t="s">
        <v>1034</v>
      </c>
      <c r="T312" s="67"/>
      <c r="U312" s="67"/>
    </row>
    <row r="313" spans="1:21" x14ac:dyDescent="0.2">
      <c r="A313">
        <v>1</v>
      </c>
      <c r="B313" t="s">
        <v>39</v>
      </c>
      <c r="H313" s="116" t="s">
        <v>1027</v>
      </c>
      <c r="I313" t="s">
        <v>2584</v>
      </c>
      <c r="K313" t="s">
        <v>2585</v>
      </c>
      <c r="L313" t="s">
        <v>2586</v>
      </c>
      <c r="M313" t="s">
        <v>1031</v>
      </c>
      <c r="N313" t="s">
        <v>1032</v>
      </c>
      <c r="O313" t="s">
        <v>975</v>
      </c>
      <c r="P313" t="s">
        <v>1033</v>
      </c>
      <c r="S313" t="s">
        <v>2587</v>
      </c>
      <c r="T313" s="67"/>
      <c r="U313" s="67"/>
    </row>
    <row r="314" spans="1:21" x14ac:dyDescent="0.2">
      <c r="A314">
        <v>1</v>
      </c>
      <c r="B314" t="s">
        <v>997</v>
      </c>
      <c r="H314" s="116" t="s">
        <v>998</v>
      </c>
      <c r="K314" t="s">
        <v>999</v>
      </c>
      <c r="L314" t="s">
        <v>1000</v>
      </c>
      <c r="M314" t="s">
        <v>2588</v>
      </c>
      <c r="N314" t="s">
        <v>1168</v>
      </c>
      <c r="O314" t="s">
        <v>975</v>
      </c>
      <c r="P314" t="s">
        <v>2589</v>
      </c>
      <c r="S314" t="s">
        <v>2590</v>
      </c>
      <c r="T314" s="67"/>
    </row>
    <row r="315" spans="1:21" x14ac:dyDescent="0.2">
      <c r="A315">
        <v>2</v>
      </c>
      <c r="B315" t="s">
        <v>997</v>
      </c>
      <c r="H315" s="116" t="s">
        <v>998</v>
      </c>
      <c r="K315" t="s">
        <v>999</v>
      </c>
      <c r="L315" t="s">
        <v>1000</v>
      </c>
      <c r="M315" t="s">
        <v>1001</v>
      </c>
      <c r="N315" t="s">
        <v>974</v>
      </c>
      <c r="O315" t="s">
        <v>975</v>
      </c>
      <c r="P315" t="s">
        <v>1002</v>
      </c>
      <c r="T315" s="67"/>
    </row>
    <row r="316" spans="1:21" x14ac:dyDescent="0.2">
      <c r="A316">
        <v>2</v>
      </c>
      <c r="B316" t="s">
        <v>997</v>
      </c>
      <c r="H316" s="116" t="s">
        <v>998</v>
      </c>
      <c r="K316" t="s">
        <v>1003</v>
      </c>
      <c r="L316" t="s">
        <v>1004</v>
      </c>
      <c r="M316" t="s">
        <v>1005</v>
      </c>
      <c r="N316" t="s">
        <v>1006</v>
      </c>
      <c r="O316" t="s">
        <v>1007</v>
      </c>
      <c r="P316" t="s">
        <v>1008</v>
      </c>
      <c r="S316" t="s">
        <v>1009</v>
      </c>
      <c r="T316" s="67"/>
    </row>
    <row r="317" spans="1:21" x14ac:dyDescent="0.2">
      <c r="A317">
        <v>2</v>
      </c>
      <c r="B317" t="s">
        <v>2591</v>
      </c>
      <c r="K317" t="s">
        <v>41</v>
      </c>
      <c r="L317" t="s">
        <v>991</v>
      </c>
      <c r="M317" t="s">
        <v>992</v>
      </c>
      <c r="N317" t="s">
        <v>974</v>
      </c>
      <c r="O317" t="s">
        <v>993</v>
      </c>
      <c r="P317" t="s">
        <v>994</v>
      </c>
      <c r="R317" t="s">
        <v>2592</v>
      </c>
      <c r="S317" t="s">
        <v>996</v>
      </c>
      <c r="T317" s="67"/>
    </row>
    <row r="318" spans="1:21" x14ac:dyDescent="0.2">
      <c r="A318">
        <v>3</v>
      </c>
      <c r="B318" t="s">
        <v>2593</v>
      </c>
      <c r="H318" s="116" t="s">
        <v>320</v>
      </c>
      <c r="K318" t="s">
        <v>1035</v>
      </c>
      <c r="L318" t="s">
        <v>1036</v>
      </c>
      <c r="M318" t="s">
        <v>1037</v>
      </c>
      <c r="N318" t="s">
        <v>1038</v>
      </c>
      <c r="O318" t="s">
        <v>975</v>
      </c>
      <c r="P318" t="s">
        <v>1039</v>
      </c>
      <c r="S318" t="s">
        <v>1040</v>
      </c>
      <c r="T318" s="67"/>
    </row>
    <row r="319" spans="1:21" x14ac:dyDescent="0.2">
      <c r="A319">
        <v>4</v>
      </c>
      <c r="B319" t="s">
        <v>2594</v>
      </c>
      <c r="H319" s="116" t="s">
        <v>320</v>
      </c>
      <c r="K319" t="s">
        <v>2595</v>
      </c>
      <c r="L319" t="s">
        <v>2596</v>
      </c>
      <c r="M319" t="s">
        <v>2597</v>
      </c>
      <c r="N319" t="s">
        <v>91</v>
      </c>
      <c r="O319" t="s">
        <v>975</v>
      </c>
      <c r="P319" t="s">
        <v>2598</v>
      </c>
      <c r="S319" t="s">
        <v>2599</v>
      </c>
      <c r="T319" s="67"/>
    </row>
    <row r="320" spans="1:21" x14ac:dyDescent="0.2">
      <c r="A320">
        <v>6</v>
      </c>
      <c r="B320" t="s">
        <v>2594</v>
      </c>
      <c r="H320" s="116" t="s">
        <v>320</v>
      </c>
      <c r="I320" t="s">
        <v>2600</v>
      </c>
      <c r="K320" t="s">
        <v>2601</v>
      </c>
      <c r="L320" t="s">
        <v>2602</v>
      </c>
      <c r="M320" t="s">
        <v>2597</v>
      </c>
      <c r="N320" t="s">
        <v>91</v>
      </c>
      <c r="O320" t="s">
        <v>975</v>
      </c>
      <c r="P320" t="s">
        <v>2598</v>
      </c>
      <c r="S320" t="s">
        <v>2603</v>
      </c>
      <c r="T320" s="67"/>
    </row>
    <row r="321" spans="1:20" x14ac:dyDescent="0.2">
      <c r="A321">
        <v>6</v>
      </c>
      <c r="B321" t="s">
        <v>2604</v>
      </c>
      <c r="H321" s="116" t="s">
        <v>2605</v>
      </c>
      <c r="I321" t="s">
        <v>2606</v>
      </c>
      <c r="K321" t="s">
        <v>1661</v>
      </c>
      <c r="L321" t="s">
        <v>1425</v>
      </c>
      <c r="M321" t="s">
        <v>2607</v>
      </c>
      <c r="N321" t="s">
        <v>974</v>
      </c>
      <c r="O321" t="s">
        <v>975</v>
      </c>
      <c r="P321" t="s">
        <v>2608</v>
      </c>
      <c r="S321" t="s">
        <v>2609</v>
      </c>
      <c r="T321" s="67"/>
    </row>
    <row r="322" spans="1:20" x14ac:dyDescent="0.2">
      <c r="A322">
        <v>7</v>
      </c>
      <c r="B322" t="s">
        <v>2604</v>
      </c>
      <c r="H322" s="116" t="s">
        <v>2605</v>
      </c>
      <c r="I322" t="s">
        <v>2610</v>
      </c>
      <c r="K322" t="s">
        <v>2611</v>
      </c>
      <c r="L322" t="s">
        <v>2612</v>
      </c>
      <c r="M322" t="s">
        <v>2607</v>
      </c>
      <c r="N322" t="s">
        <v>974</v>
      </c>
      <c r="O322" t="s">
        <v>975</v>
      </c>
      <c r="P322" t="s">
        <v>2608</v>
      </c>
      <c r="S322" t="s">
        <v>2613</v>
      </c>
      <c r="T322" s="67"/>
    </row>
    <row r="323" spans="1:20" x14ac:dyDescent="0.2">
      <c r="A323">
        <v>7</v>
      </c>
      <c r="B323" t="s">
        <v>2604</v>
      </c>
      <c r="H323" s="116" t="s">
        <v>2605</v>
      </c>
      <c r="K323" t="s">
        <v>2614</v>
      </c>
      <c r="L323" t="s">
        <v>2615</v>
      </c>
      <c r="M323" t="s">
        <v>2607</v>
      </c>
      <c r="N323" t="s">
        <v>974</v>
      </c>
      <c r="O323" t="s">
        <v>975</v>
      </c>
      <c r="P323" t="s">
        <v>2608</v>
      </c>
      <c r="S323" t="s">
        <v>2616</v>
      </c>
      <c r="T323" s="67"/>
    </row>
    <row r="324" spans="1:20" x14ac:dyDescent="0.2">
      <c r="A324">
        <v>7</v>
      </c>
      <c r="B324" t="s">
        <v>2617</v>
      </c>
      <c r="H324" s="116">
        <v>400</v>
      </c>
      <c r="K324" t="s">
        <v>2618</v>
      </c>
      <c r="L324" t="s">
        <v>1389</v>
      </c>
      <c r="M324" t="s">
        <v>1390</v>
      </c>
      <c r="N324" t="s">
        <v>418</v>
      </c>
      <c r="O324" t="s">
        <v>975</v>
      </c>
      <c r="P324" t="s">
        <v>1391</v>
      </c>
      <c r="S324" t="s">
        <v>2619</v>
      </c>
      <c r="T324" s="67"/>
    </row>
    <row r="325" spans="1:20" x14ac:dyDescent="0.2">
      <c r="A325">
        <v>11</v>
      </c>
      <c r="B325" t="s">
        <v>2620</v>
      </c>
      <c r="K325" s="104" t="s">
        <v>2621</v>
      </c>
      <c r="L325" t="s">
        <v>2622</v>
      </c>
      <c r="M325" t="s">
        <v>1385</v>
      </c>
      <c r="N325" t="s">
        <v>1479</v>
      </c>
      <c r="O325" t="s">
        <v>975</v>
      </c>
      <c r="P325" t="s">
        <v>1387</v>
      </c>
      <c r="T325" s="67"/>
    </row>
    <row r="326" spans="1:20" x14ac:dyDescent="0.2">
      <c r="A326">
        <v>12</v>
      </c>
      <c r="B326" t="s">
        <v>2620</v>
      </c>
      <c r="I326" t="s">
        <v>2623</v>
      </c>
      <c r="K326" t="s">
        <v>2624</v>
      </c>
      <c r="L326" t="s">
        <v>2625</v>
      </c>
      <c r="M326" t="s">
        <v>1385</v>
      </c>
      <c r="N326" t="s">
        <v>1479</v>
      </c>
      <c r="O326" t="s">
        <v>975</v>
      </c>
      <c r="P326" t="s">
        <v>1387</v>
      </c>
      <c r="T326" s="67"/>
    </row>
    <row r="327" spans="1:20" x14ac:dyDescent="0.2">
      <c r="A327">
        <v>12</v>
      </c>
      <c r="B327" t="s">
        <v>356</v>
      </c>
      <c r="H327" s="116" t="s">
        <v>2626</v>
      </c>
      <c r="K327" t="s">
        <v>2627</v>
      </c>
      <c r="L327" t="s">
        <v>1085</v>
      </c>
      <c r="M327" t="s">
        <v>2628</v>
      </c>
      <c r="N327" t="s">
        <v>1705</v>
      </c>
      <c r="O327" t="s">
        <v>975</v>
      </c>
      <c r="P327" t="s">
        <v>2629</v>
      </c>
      <c r="S327" t="s">
        <v>2630</v>
      </c>
      <c r="T327" s="67"/>
    </row>
    <row r="328" spans="1:20" x14ac:dyDescent="0.2">
      <c r="A328">
        <v>15</v>
      </c>
      <c r="B328" t="s">
        <v>2631</v>
      </c>
      <c r="H328" s="116" t="s">
        <v>1115</v>
      </c>
      <c r="K328" t="s">
        <v>2632</v>
      </c>
      <c r="L328" t="s">
        <v>2633</v>
      </c>
      <c r="M328" t="s">
        <v>1838</v>
      </c>
      <c r="N328" t="s">
        <v>1611</v>
      </c>
      <c r="O328" t="s">
        <v>975</v>
      </c>
      <c r="P328" t="s">
        <v>1839</v>
      </c>
      <c r="S328" t="s">
        <v>2634</v>
      </c>
      <c r="T328" s="67"/>
    </row>
    <row r="329" spans="1:20" x14ac:dyDescent="0.2">
      <c r="A329">
        <v>16</v>
      </c>
    </row>
    <row r="331" spans="1:20" x14ac:dyDescent="0.2">
      <c r="B331" t="s">
        <v>2635</v>
      </c>
      <c r="K331" t="s">
        <v>1466</v>
      </c>
      <c r="L331" t="s">
        <v>1467</v>
      </c>
      <c r="M331" t="s">
        <v>1468</v>
      </c>
      <c r="N331" t="s">
        <v>974</v>
      </c>
      <c r="O331" t="s">
        <v>975</v>
      </c>
      <c r="P331" t="s">
        <v>1469</v>
      </c>
      <c r="T331" s="67"/>
    </row>
    <row r="332" spans="1:20" x14ac:dyDescent="0.2">
      <c r="A332">
        <v>21</v>
      </c>
      <c r="B332" t="s">
        <v>2636</v>
      </c>
      <c r="M332" t="s">
        <v>2637</v>
      </c>
      <c r="N332" t="s">
        <v>974</v>
      </c>
      <c r="O332" t="s">
        <v>975</v>
      </c>
      <c r="P332" t="s">
        <v>2638</v>
      </c>
      <c r="T332" s="67"/>
    </row>
    <row r="333" spans="1:20" x14ac:dyDescent="0.2">
      <c r="A333">
        <v>22</v>
      </c>
      <c r="B333" t="s">
        <v>1171</v>
      </c>
      <c r="I333" t="s">
        <v>1179</v>
      </c>
      <c r="K333" t="s">
        <v>1180</v>
      </c>
      <c r="L333" t="s">
        <v>1181</v>
      </c>
      <c r="M333" t="s">
        <v>2639</v>
      </c>
      <c r="N333" t="s">
        <v>1032</v>
      </c>
      <c r="O333" t="s">
        <v>975</v>
      </c>
      <c r="P333" t="s">
        <v>1176</v>
      </c>
      <c r="T333" s="67"/>
    </row>
    <row r="334" spans="1:20" x14ac:dyDescent="0.2">
      <c r="A334">
        <v>23</v>
      </c>
      <c r="B334" t="s">
        <v>1052</v>
      </c>
      <c r="K334" t="s">
        <v>1054</v>
      </c>
      <c r="L334" t="s">
        <v>1055</v>
      </c>
      <c r="M334" t="s">
        <v>1056</v>
      </c>
      <c r="N334" t="s">
        <v>1057</v>
      </c>
      <c r="O334" t="s">
        <v>975</v>
      </c>
      <c r="P334" t="s">
        <v>1058</v>
      </c>
      <c r="T334" s="67"/>
    </row>
    <row r="335" spans="1:20" ht="18" x14ac:dyDescent="0.3">
      <c r="A335">
        <v>27</v>
      </c>
      <c r="B335" t="s">
        <v>2640</v>
      </c>
      <c r="K335" t="s">
        <v>2391</v>
      </c>
      <c r="L335" t="s">
        <v>2641</v>
      </c>
      <c r="M335" t="s">
        <v>2642</v>
      </c>
      <c r="N335" t="s">
        <v>374</v>
      </c>
      <c r="O335" t="s">
        <v>975</v>
      </c>
      <c r="P335" t="s">
        <v>1094</v>
      </c>
      <c r="T335" s="67"/>
    </row>
    <row r="336" spans="1:20" ht="18" x14ac:dyDescent="0.3">
      <c r="A336">
        <v>28</v>
      </c>
      <c r="B336" t="s">
        <v>2640</v>
      </c>
      <c r="K336" t="s">
        <v>41</v>
      </c>
      <c r="L336" t="s">
        <v>2641</v>
      </c>
      <c r="M336" t="s">
        <v>2642</v>
      </c>
      <c r="N336" t="s">
        <v>374</v>
      </c>
      <c r="O336" t="s">
        <v>975</v>
      </c>
      <c r="P336" t="s">
        <v>1094</v>
      </c>
      <c r="T336" s="67"/>
    </row>
    <row r="337" spans="1:20" x14ac:dyDescent="0.2">
      <c r="A337">
        <v>28</v>
      </c>
      <c r="B337" t="s">
        <v>2643</v>
      </c>
      <c r="H337" s="116" t="s">
        <v>77</v>
      </c>
      <c r="K337" t="s">
        <v>1048</v>
      </c>
      <c r="L337" t="s">
        <v>2644</v>
      </c>
      <c r="M337" t="s">
        <v>2645</v>
      </c>
      <c r="N337" t="s">
        <v>2646</v>
      </c>
      <c r="O337" t="s">
        <v>975</v>
      </c>
      <c r="R337" t="s">
        <v>2647</v>
      </c>
      <c r="S337" t="s">
        <v>2648</v>
      </c>
      <c r="T337" s="67"/>
    </row>
    <row r="338" spans="1:20" x14ac:dyDescent="0.2">
      <c r="A338">
        <v>31</v>
      </c>
      <c r="B338" t="s">
        <v>978</v>
      </c>
      <c r="H338" s="116" t="s">
        <v>2649</v>
      </c>
      <c r="I338" t="s">
        <v>2650</v>
      </c>
      <c r="K338" t="s">
        <v>2651</v>
      </c>
      <c r="L338" t="s">
        <v>2652</v>
      </c>
      <c r="M338" t="s">
        <v>2653</v>
      </c>
      <c r="N338" t="s">
        <v>974</v>
      </c>
      <c r="O338" t="s">
        <v>975</v>
      </c>
      <c r="P338" t="s">
        <v>2654</v>
      </c>
      <c r="T338" s="67"/>
    </row>
    <row r="339" spans="1:20" x14ac:dyDescent="0.2">
      <c r="A339">
        <v>32</v>
      </c>
      <c r="B339" t="s">
        <v>978</v>
      </c>
      <c r="H339" s="116" t="s">
        <v>2649</v>
      </c>
      <c r="I339" t="s">
        <v>981</v>
      </c>
      <c r="K339" t="s">
        <v>982</v>
      </c>
      <c r="L339" t="s">
        <v>983</v>
      </c>
      <c r="M339" t="s">
        <v>984</v>
      </c>
      <c r="N339" t="s">
        <v>974</v>
      </c>
      <c r="O339" t="s">
        <v>975</v>
      </c>
      <c r="P339" t="s">
        <v>985</v>
      </c>
      <c r="T339" s="67"/>
    </row>
    <row r="340" spans="1:20" x14ac:dyDescent="0.2">
      <c r="A340">
        <v>32</v>
      </c>
      <c r="B340" t="s">
        <v>2655</v>
      </c>
      <c r="H340" s="116" t="s">
        <v>1190</v>
      </c>
      <c r="I340" t="s">
        <v>1090</v>
      </c>
      <c r="K340" t="s">
        <v>1021</v>
      </c>
      <c r="L340" t="s">
        <v>2656</v>
      </c>
      <c r="M340" t="s">
        <v>2657</v>
      </c>
      <c r="N340" t="s">
        <v>974</v>
      </c>
      <c r="O340" t="s">
        <v>975</v>
      </c>
      <c r="P340" t="s">
        <v>2658</v>
      </c>
      <c r="T340" s="67"/>
    </row>
    <row r="341" spans="1:20" x14ac:dyDescent="0.2">
      <c r="A341">
        <v>33</v>
      </c>
      <c r="B341" t="s">
        <v>2659</v>
      </c>
      <c r="H341" s="116" t="s">
        <v>1190</v>
      </c>
      <c r="I341" t="s">
        <v>2660</v>
      </c>
      <c r="K341" t="s">
        <v>176</v>
      </c>
      <c r="L341" t="s">
        <v>2661</v>
      </c>
      <c r="M341" t="s">
        <v>2662</v>
      </c>
      <c r="N341" t="s">
        <v>974</v>
      </c>
      <c r="O341" t="s">
        <v>975</v>
      </c>
      <c r="P341" t="s">
        <v>2663</v>
      </c>
      <c r="R341" t="s">
        <v>2664</v>
      </c>
      <c r="S341" t="s">
        <v>2665</v>
      </c>
      <c r="T341" s="67"/>
    </row>
    <row r="342" spans="1:20" x14ac:dyDescent="0.2">
      <c r="A342">
        <v>34</v>
      </c>
      <c r="B342" t="s">
        <v>2666</v>
      </c>
      <c r="H342" s="116" t="s">
        <v>1115</v>
      </c>
      <c r="K342" t="s">
        <v>2667</v>
      </c>
      <c r="L342" t="s">
        <v>2668</v>
      </c>
      <c r="M342" t="s">
        <v>2669</v>
      </c>
      <c r="N342" t="s">
        <v>1138</v>
      </c>
      <c r="O342" t="s">
        <v>975</v>
      </c>
      <c r="P342" t="s">
        <v>2670</v>
      </c>
      <c r="T342" s="67"/>
    </row>
    <row r="343" spans="1:20" x14ac:dyDescent="0.2">
      <c r="A343">
        <v>36</v>
      </c>
      <c r="B343" t="s">
        <v>2671</v>
      </c>
      <c r="H343" s="116" t="s">
        <v>1190</v>
      </c>
      <c r="I343" t="s">
        <v>1090</v>
      </c>
      <c r="K343" t="s">
        <v>2672</v>
      </c>
      <c r="L343" t="s">
        <v>2673</v>
      </c>
      <c r="M343" t="s">
        <v>2674</v>
      </c>
      <c r="N343" t="s">
        <v>2675</v>
      </c>
      <c r="O343" t="s">
        <v>2676</v>
      </c>
      <c r="P343" t="s">
        <v>2677</v>
      </c>
      <c r="R343" t="s">
        <v>1187</v>
      </c>
      <c r="T343" s="67"/>
    </row>
    <row r="344" spans="1:20" x14ac:dyDescent="0.2">
      <c r="A344">
        <v>38</v>
      </c>
    </row>
    <row r="346" spans="1:20" x14ac:dyDescent="0.2">
      <c r="B346" t="s">
        <v>2678</v>
      </c>
      <c r="H346" s="116" t="s">
        <v>1190</v>
      </c>
      <c r="K346" t="s">
        <v>1233</v>
      </c>
      <c r="L346" t="s">
        <v>1015</v>
      </c>
      <c r="M346" t="s">
        <v>1234</v>
      </c>
      <c r="N346" t="s">
        <v>1194</v>
      </c>
      <c r="O346" t="s">
        <v>975</v>
      </c>
      <c r="P346" t="s">
        <v>1235</v>
      </c>
      <c r="S346" t="s">
        <v>2679</v>
      </c>
      <c r="T346" s="67"/>
    </row>
    <row r="347" spans="1:20" x14ac:dyDescent="0.2">
      <c r="A347">
        <v>41</v>
      </c>
      <c r="B347" t="s">
        <v>2680</v>
      </c>
      <c r="H347" s="116" t="s">
        <v>1190</v>
      </c>
      <c r="I347" t="s">
        <v>2681</v>
      </c>
      <c r="K347" t="s">
        <v>1543</v>
      </c>
      <c r="L347" t="s">
        <v>1926</v>
      </c>
      <c r="M347" t="s">
        <v>2682</v>
      </c>
      <c r="N347" t="s">
        <v>974</v>
      </c>
      <c r="O347" t="s">
        <v>975</v>
      </c>
      <c r="P347" t="s">
        <v>2683</v>
      </c>
      <c r="T347" s="67"/>
    </row>
    <row r="348" spans="1:20" x14ac:dyDescent="0.2">
      <c r="A348">
        <v>45</v>
      </c>
      <c r="B348" t="s">
        <v>2684</v>
      </c>
      <c r="H348" s="116" t="s">
        <v>66</v>
      </c>
      <c r="K348" t="s">
        <v>41</v>
      </c>
      <c r="L348" t="s">
        <v>1461</v>
      </c>
      <c r="M348" t="s">
        <v>1462</v>
      </c>
      <c r="N348" t="s">
        <v>1463</v>
      </c>
      <c r="O348" t="s">
        <v>975</v>
      </c>
      <c r="P348" t="s">
        <v>1464</v>
      </c>
      <c r="T348" s="67"/>
    </row>
    <row r="349" spans="1:20" x14ac:dyDescent="0.2">
      <c r="A349">
        <v>46</v>
      </c>
    </row>
    <row r="350" spans="1:20" x14ac:dyDescent="0.2">
      <c r="B350" t="s">
        <v>2685</v>
      </c>
      <c r="K350" t="s">
        <v>2686</v>
      </c>
      <c r="L350" t="s">
        <v>2687</v>
      </c>
      <c r="M350" t="s">
        <v>2688</v>
      </c>
      <c r="N350" t="s">
        <v>1253</v>
      </c>
      <c r="O350" t="s">
        <v>975</v>
      </c>
      <c r="P350" t="s">
        <v>2689</v>
      </c>
      <c r="T350" s="67"/>
    </row>
    <row r="351" spans="1:20" x14ac:dyDescent="0.2">
      <c r="A351">
        <v>48</v>
      </c>
      <c r="B351" t="s">
        <v>2690</v>
      </c>
      <c r="M351" t="s">
        <v>2691</v>
      </c>
      <c r="N351" t="s">
        <v>1110</v>
      </c>
      <c r="O351" t="s">
        <v>975</v>
      </c>
      <c r="P351" t="s">
        <v>1111</v>
      </c>
      <c r="T351" s="67"/>
    </row>
    <row r="352" spans="1:20" x14ac:dyDescent="0.2">
      <c r="A352">
        <v>49</v>
      </c>
      <c r="B352" t="s">
        <v>105</v>
      </c>
      <c r="K352" t="s">
        <v>1481</v>
      </c>
      <c r="L352" t="s">
        <v>1482</v>
      </c>
      <c r="M352" t="s">
        <v>1478</v>
      </c>
      <c r="N352" t="s">
        <v>1705</v>
      </c>
      <c r="O352" t="s">
        <v>975</v>
      </c>
      <c r="P352" t="s">
        <v>1480</v>
      </c>
      <c r="T352" s="67"/>
    </row>
    <row r="353" spans="1:20" x14ac:dyDescent="0.2">
      <c r="A353">
        <v>52</v>
      </c>
      <c r="B353" t="s">
        <v>105</v>
      </c>
      <c r="K353" t="s">
        <v>1476</v>
      </c>
      <c r="L353" t="s">
        <v>1477</v>
      </c>
      <c r="M353" t="s">
        <v>1478</v>
      </c>
      <c r="N353" t="s">
        <v>1705</v>
      </c>
      <c r="O353" t="s">
        <v>975</v>
      </c>
      <c r="P353" t="s">
        <v>1480</v>
      </c>
      <c r="T353" s="67"/>
    </row>
    <row r="354" spans="1:20" x14ac:dyDescent="0.2">
      <c r="A354">
        <v>52</v>
      </c>
      <c r="B354" t="s">
        <v>2692</v>
      </c>
      <c r="M354" t="s">
        <v>2693</v>
      </c>
      <c r="N354" t="s">
        <v>2694</v>
      </c>
      <c r="O354" t="s">
        <v>975</v>
      </c>
      <c r="P354" t="s">
        <v>2695</v>
      </c>
      <c r="T354" s="67"/>
    </row>
    <row r="355" spans="1:20" x14ac:dyDescent="0.2">
      <c r="A355">
        <v>55</v>
      </c>
      <c r="B355" t="s">
        <v>751</v>
      </c>
      <c r="M355" t="s">
        <v>2696</v>
      </c>
      <c r="N355" t="s">
        <v>1072</v>
      </c>
      <c r="O355" t="s">
        <v>975</v>
      </c>
      <c r="P355" t="s">
        <v>1379</v>
      </c>
      <c r="T355" s="67"/>
    </row>
    <row r="356" spans="1:20" x14ac:dyDescent="0.2">
      <c r="A356">
        <v>56</v>
      </c>
      <c r="B356" t="s">
        <v>2697</v>
      </c>
      <c r="H356" s="116" t="s">
        <v>1190</v>
      </c>
      <c r="K356" t="s">
        <v>2698</v>
      </c>
      <c r="L356" t="s">
        <v>2699</v>
      </c>
      <c r="M356" t="s">
        <v>2700</v>
      </c>
      <c r="N356" t="s">
        <v>1253</v>
      </c>
      <c r="O356" t="s">
        <v>975</v>
      </c>
      <c r="P356" t="s">
        <v>2701</v>
      </c>
      <c r="T356" s="67"/>
    </row>
    <row r="357" spans="1:20" x14ac:dyDescent="0.2">
      <c r="A357">
        <v>61</v>
      </c>
      <c r="B357" t="s">
        <v>2702</v>
      </c>
      <c r="K357" t="s">
        <v>2703</v>
      </c>
      <c r="L357" t="s">
        <v>2704</v>
      </c>
      <c r="M357" t="s">
        <v>2705</v>
      </c>
      <c r="N357" t="s">
        <v>91</v>
      </c>
      <c r="O357" t="s">
        <v>975</v>
      </c>
      <c r="P357" t="s">
        <v>2706</v>
      </c>
      <c r="T357" s="67"/>
    </row>
    <row r="358" spans="1:20" x14ac:dyDescent="0.2">
      <c r="A358">
        <v>63</v>
      </c>
      <c r="B358" t="s">
        <v>1134</v>
      </c>
      <c r="H358" s="116" t="s">
        <v>1190</v>
      </c>
      <c r="M358" t="s">
        <v>1137</v>
      </c>
      <c r="N358" t="s">
        <v>1138</v>
      </c>
      <c r="O358" t="s">
        <v>975</v>
      </c>
      <c r="P358" t="s">
        <v>1139</v>
      </c>
      <c r="T358" s="67"/>
    </row>
    <row r="359" spans="1:20" x14ac:dyDescent="0.2">
      <c r="A359">
        <v>64</v>
      </c>
      <c r="B359" t="s">
        <v>266</v>
      </c>
      <c r="H359" s="116" t="s">
        <v>1190</v>
      </c>
      <c r="I359" t="s">
        <v>2707</v>
      </c>
      <c r="K359" t="s">
        <v>2708</v>
      </c>
      <c r="L359" t="s">
        <v>2709</v>
      </c>
      <c r="M359" t="s">
        <v>2710</v>
      </c>
      <c r="N359" t="s">
        <v>1138</v>
      </c>
      <c r="O359" t="s">
        <v>975</v>
      </c>
      <c r="P359" t="s">
        <v>2505</v>
      </c>
      <c r="T359" s="67"/>
    </row>
    <row r="360" spans="1:20" x14ac:dyDescent="0.2">
      <c r="A360">
        <v>65</v>
      </c>
      <c r="B360" t="s">
        <v>2711</v>
      </c>
      <c r="H360" s="116" t="s">
        <v>2712</v>
      </c>
      <c r="K360" t="s">
        <v>2713</v>
      </c>
      <c r="L360" t="s">
        <v>2714</v>
      </c>
      <c r="M360" t="s">
        <v>2715</v>
      </c>
      <c r="N360" t="s">
        <v>2716</v>
      </c>
      <c r="O360" t="s">
        <v>1224</v>
      </c>
      <c r="P360" t="s">
        <v>2717</v>
      </c>
      <c r="T360" s="67"/>
    </row>
    <row r="361" spans="1:20" x14ac:dyDescent="0.2">
      <c r="A361">
        <v>73</v>
      </c>
      <c r="B361" t="s">
        <v>2711</v>
      </c>
      <c r="H361" s="116" t="s">
        <v>2712</v>
      </c>
      <c r="K361" t="s">
        <v>2718</v>
      </c>
      <c r="L361" t="s">
        <v>2719</v>
      </c>
      <c r="M361" t="s">
        <v>2715</v>
      </c>
      <c r="N361" t="s">
        <v>2716</v>
      </c>
      <c r="O361" t="s">
        <v>1224</v>
      </c>
      <c r="P361" t="s">
        <v>2717</v>
      </c>
      <c r="T361" s="67"/>
    </row>
    <row r="362" spans="1:20" x14ac:dyDescent="0.2">
      <c r="A362">
        <v>73</v>
      </c>
      <c r="B362" t="s">
        <v>2720</v>
      </c>
      <c r="H362" s="116" t="s">
        <v>1042</v>
      </c>
      <c r="I362" t="s">
        <v>1090</v>
      </c>
      <c r="K362" t="s">
        <v>1292</v>
      </c>
      <c r="L362" t="s">
        <v>2721</v>
      </c>
      <c r="M362" t="s">
        <v>2722</v>
      </c>
      <c r="N362" t="s">
        <v>1756</v>
      </c>
      <c r="O362" t="s">
        <v>975</v>
      </c>
      <c r="P362" t="s">
        <v>2723</v>
      </c>
      <c r="S362" t="s">
        <v>2724</v>
      </c>
      <c r="T362" s="67"/>
    </row>
    <row r="363" spans="1:20" x14ac:dyDescent="0.2">
      <c r="A363">
        <v>75</v>
      </c>
      <c r="B363" t="s">
        <v>2725</v>
      </c>
      <c r="I363" t="s">
        <v>981</v>
      </c>
      <c r="K363" t="s">
        <v>2726</v>
      </c>
      <c r="L363" t="s">
        <v>2727</v>
      </c>
      <c r="M363" t="s">
        <v>2728</v>
      </c>
      <c r="N363" t="s">
        <v>974</v>
      </c>
      <c r="O363" t="s">
        <v>975</v>
      </c>
      <c r="P363" t="s">
        <v>2537</v>
      </c>
      <c r="R363" t="s">
        <v>2729</v>
      </c>
      <c r="S363" t="s">
        <v>2730</v>
      </c>
      <c r="T363" s="67"/>
    </row>
    <row r="364" spans="1:20" x14ac:dyDescent="0.2">
      <c r="A364">
        <v>77</v>
      </c>
      <c r="B364" t="s">
        <v>2731</v>
      </c>
      <c r="K364" t="s">
        <v>2703</v>
      </c>
      <c r="L364" t="s">
        <v>2732</v>
      </c>
      <c r="M364" t="s">
        <v>2733</v>
      </c>
      <c r="N364" t="s">
        <v>374</v>
      </c>
      <c r="O364" t="s">
        <v>975</v>
      </c>
      <c r="P364" t="s">
        <v>2734</v>
      </c>
      <c r="T364" s="67"/>
    </row>
    <row r="365" spans="1:20" x14ac:dyDescent="0.2">
      <c r="A365">
        <v>78</v>
      </c>
      <c r="B365" t="s">
        <v>2731</v>
      </c>
      <c r="K365" t="s">
        <v>1173</v>
      </c>
      <c r="L365" t="s">
        <v>2735</v>
      </c>
      <c r="M365" t="s">
        <v>2733</v>
      </c>
      <c r="N365" t="s">
        <v>374</v>
      </c>
      <c r="O365" t="s">
        <v>975</v>
      </c>
      <c r="P365" t="s">
        <v>2734</v>
      </c>
      <c r="T365" s="67"/>
    </row>
    <row r="366" spans="1:20" x14ac:dyDescent="0.2">
      <c r="A366">
        <v>78</v>
      </c>
      <c r="B366" t="s">
        <v>2736</v>
      </c>
      <c r="I366" t="s">
        <v>1179</v>
      </c>
      <c r="K366" t="s">
        <v>1314</v>
      </c>
      <c r="L366" t="s">
        <v>2256</v>
      </c>
      <c r="M366" t="s">
        <v>2737</v>
      </c>
      <c r="N366" t="s">
        <v>108</v>
      </c>
      <c r="O366" t="s">
        <v>975</v>
      </c>
      <c r="P366" t="s">
        <v>2738</v>
      </c>
      <c r="T366" s="67"/>
    </row>
    <row r="367" spans="1:20" x14ac:dyDescent="0.2">
      <c r="A367">
        <v>79</v>
      </c>
      <c r="B367" t="s">
        <v>2739</v>
      </c>
      <c r="M367" t="s">
        <v>2740</v>
      </c>
      <c r="N367" t="s">
        <v>2741</v>
      </c>
      <c r="O367" t="s">
        <v>975</v>
      </c>
      <c r="P367" t="s">
        <v>2742</v>
      </c>
      <c r="T367" s="67"/>
    </row>
    <row r="368" spans="1:20" x14ac:dyDescent="0.2">
      <c r="A368">
        <v>80</v>
      </c>
      <c r="B368" t="s">
        <v>2743</v>
      </c>
      <c r="M368" t="s">
        <v>2744</v>
      </c>
      <c r="N368" t="s">
        <v>2745</v>
      </c>
      <c r="O368" t="s">
        <v>2746</v>
      </c>
      <c r="P368" t="s">
        <v>2747</v>
      </c>
      <c r="T368" s="67"/>
    </row>
    <row r="369" spans="1:20" x14ac:dyDescent="0.2">
      <c r="A369">
        <v>81</v>
      </c>
      <c r="B369" t="s">
        <v>2748</v>
      </c>
      <c r="M369" t="s">
        <v>2749</v>
      </c>
      <c r="N369" t="s">
        <v>91</v>
      </c>
      <c r="O369" t="s">
        <v>975</v>
      </c>
      <c r="P369" t="s">
        <v>2750</v>
      </c>
      <c r="T369" s="67"/>
    </row>
    <row r="370" spans="1:20" x14ac:dyDescent="0.2">
      <c r="A370">
        <v>84</v>
      </c>
      <c r="B370" t="s">
        <v>74</v>
      </c>
      <c r="M370" t="s">
        <v>1208</v>
      </c>
      <c r="N370" t="s">
        <v>2751</v>
      </c>
      <c r="O370" t="s">
        <v>975</v>
      </c>
      <c r="P370" t="s">
        <v>1210</v>
      </c>
      <c r="T370" s="67"/>
    </row>
    <row r="371" spans="1:20" x14ac:dyDescent="0.2">
      <c r="A371">
        <v>87</v>
      </c>
      <c r="T371" s="67"/>
    </row>
    <row r="372" spans="1:20" x14ac:dyDescent="0.2">
      <c r="T372" s="67"/>
    </row>
    <row r="373" spans="1:20" x14ac:dyDescent="0.2">
      <c r="T373" s="67"/>
    </row>
    <row r="374" spans="1:20" x14ac:dyDescent="0.2">
      <c r="T374" s="67"/>
    </row>
    <row r="375" spans="1:20" x14ac:dyDescent="0.2">
      <c r="T375" s="67"/>
    </row>
    <row r="376" spans="1:20" x14ac:dyDescent="0.2">
      <c r="T376" s="67"/>
    </row>
    <row r="377" spans="1:20" x14ac:dyDescent="0.2">
      <c r="T377" s="67"/>
    </row>
    <row r="378" spans="1:20" x14ac:dyDescent="0.2">
      <c r="T378" s="67"/>
    </row>
    <row r="379" spans="1:20" x14ac:dyDescent="0.2">
      <c r="T379" s="67"/>
    </row>
    <row r="380" spans="1:20" x14ac:dyDescent="0.2">
      <c r="T380" s="67"/>
    </row>
    <row r="381" spans="1:20" x14ac:dyDescent="0.2">
      <c r="T381" s="67"/>
    </row>
    <row r="382" spans="1:20" x14ac:dyDescent="0.2">
      <c r="T382" s="67"/>
    </row>
    <row r="383" spans="1:20" x14ac:dyDescent="0.2">
      <c r="T383" s="67"/>
    </row>
    <row r="384" spans="1:20" x14ac:dyDescent="0.2">
      <c r="T384" s="67"/>
    </row>
    <row r="385" spans="20:20" x14ac:dyDescent="0.2">
      <c r="T385" s="67"/>
    </row>
    <row r="386" spans="20:20" x14ac:dyDescent="0.2">
      <c r="T386" s="67"/>
    </row>
    <row r="387" spans="20:20" x14ac:dyDescent="0.2">
      <c r="T387" s="67"/>
    </row>
    <row r="388" spans="20:20" x14ac:dyDescent="0.2">
      <c r="T388" s="67"/>
    </row>
    <row r="389" spans="20:20" x14ac:dyDescent="0.2">
      <c r="T389" s="67"/>
    </row>
    <row r="390" spans="20:20" x14ac:dyDescent="0.2">
      <c r="T390" s="67"/>
    </row>
    <row r="391" spans="20:20" x14ac:dyDescent="0.2">
      <c r="T391" s="67"/>
    </row>
    <row r="392" spans="20:20" x14ac:dyDescent="0.2">
      <c r="T392" s="67"/>
    </row>
    <row r="393" spans="20:20" x14ac:dyDescent="0.2">
      <c r="T393" s="67"/>
    </row>
    <row r="394" spans="20:20" x14ac:dyDescent="0.2">
      <c r="T394" s="67"/>
    </row>
    <row r="395" spans="20:20" x14ac:dyDescent="0.2">
      <c r="T395" s="67"/>
    </row>
    <row r="396" spans="20:20" x14ac:dyDescent="0.2">
      <c r="T396" s="67"/>
    </row>
    <row r="397" spans="20:20" x14ac:dyDescent="0.2">
      <c r="T397" s="67"/>
    </row>
    <row r="398" spans="20:20" x14ac:dyDescent="0.2">
      <c r="T398" s="67"/>
    </row>
    <row r="399" spans="20:20" x14ac:dyDescent="0.2">
      <c r="T399" s="67"/>
    </row>
    <row r="400" spans="20:20" x14ac:dyDescent="0.2">
      <c r="T400" s="67"/>
    </row>
    <row r="401" spans="20:20" x14ac:dyDescent="0.2">
      <c r="T401" s="67"/>
    </row>
    <row r="402" spans="20:20" x14ac:dyDescent="0.2">
      <c r="T402" s="67"/>
    </row>
    <row r="403" spans="20:20" x14ac:dyDescent="0.2">
      <c r="T403" s="67"/>
    </row>
    <row r="404" spans="20:20" x14ac:dyDescent="0.2">
      <c r="T404" s="67"/>
    </row>
    <row r="405" spans="20:20" x14ac:dyDescent="0.2">
      <c r="T405" s="67"/>
    </row>
    <row r="406" spans="20:20" x14ac:dyDescent="0.2">
      <c r="T406" s="67"/>
    </row>
    <row r="407" spans="20:20" x14ac:dyDescent="0.2">
      <c r="T407" s="67"/>
    </row>
    <row r="408" spans="20:20" x14ac:dyDescent="0.2">
      <c r="T408" s="67"/>
    </row>
    <row r="409" spans="20:20" x14ac:dyDescent="0.2">
      <c r="T409" s="67"/>
    </row>
    <row r="410" spans="20:20" x14ac:dyDescent="0.2">
      <c r="T410" s="67"/>
    </row>
    <row r="411" spans="20:20" x14ac:dyDescent="0.2">
      <c r="T411" s="67"/>
    </row>
    <row r="412" spans="20:20" x14ac:dyDescent="0.2">
      <c r="T412" s="67"/>
    </row>
    <row r="413" spans="20:20" x14ac:dyDescent="0.2">
      <c r="T413" s="67"/>
    </row>
    <row r="414" spans="20:20" x14ac:dyDescent="0.2">
      <c r="T414" s="67"/>
    </row>
    <row r="415" spans="20:20" x14ac:dyDescent="0.2">
      <c r="T415" s="67"/>
    </row>
    <row r="416" spans="20:20" x14ac:dyDescent="0.2">
      <c r="T416" s="67"/>
    </row>
    <row r="417" spans="20:20" x14ac:dyDescent="0.2">
      <c r="T417" s="67"/>
    </row>
    <row r="418" spans="20:20" x14ac:dyDescent="0.2">
      <c r="T418" s="67"/>
    </row>
    <row r="419" spans="20:20" x14ac:dyDescent="0.2">
      <c r="T419" s="67"/>
    </row>
    <row r="420" spans="20:20" x14ac:dyDescent="0.2">
      <c r="T420" s="67"/>
    </row>
    <row r="421" spans="20:20" x14ac:dyDescent="0.2">
      <c r="T421" s="67"/>
    </row>
    <row r="422" spans="20:20" x14ac:dyDescent="0.2">
      <c r="T422" s="67"/>
    </row>
    <row r="423" spans="20:20" x14ac:dyDescent="0.2">
      <c r="T423" s="67"/>
    </row>
    <row r="424" spans="20:20" x14ac:dyDescent="0.2">
      <c r="T424" s="67"/>
    </row>
    <row r="425" spans="20:20" x14ac:dyDescent="0.2">
      <c r="T425" s="67"/>
    </row>
    <row r="426" spans="20:20" x14ac:dyDescent="0.2">
      <c r="T426" s="67"/>
    </row>
    <row r="427" spans="20:20" x14ac:dyDescent="0.2">
      <c r="T427" s="67"/>
    </row>
    <row r="428" spans="20:20" x14ac:dyDescent="0.2">
      <c r="T428" s="67"/>
    </row>
    <row r="429" spans="20:20" x14ac:dyDescent="0.2">
      <c r="T429" s="67"/>
    </row>
    <row r="430" spans="20:20" x14ac:dyDescent="0.2">
      <c r="T430" s="67"/>
    </row>
    <row r="431" spans="20:20" x14ac:dyDescent="0.2">
      <c r="T431" s="67"/>
    </row>
    <row r="432" spans="20:20" x14ac:dyDescent="0.2">
      <c r="T432" s="67"/>
    </row>
    <row r="433" spans="20:20" x14ac:dyDescent="0.2">
      <c r="T433" s="67"/>
    </row>
    <row r="434" spans="20:20" x14ac:dyDescent="0.2">
      <c r="T434" s="67"/>
    </row>
    <row r="435" spans="20:20" x14ac:dyDescent="0.2">
      <c r="T435" s="67"/>
    </row>
    <row r="436" spans="20:20" x14ac:dyDescent="0.2">
      <c r="T436" s="67"/>
    </row>
    <row r="437" spans="20:20" x14ac:dyDescent="0.2">
      <c r="T437" s="67"/>
    </row>
    <row r="438" spans="20:20" x14ac:dyDescent="0.2">
      <c r="T438" s="67"/>
    </row>
    <row r="439" spans="20:20" x14ac:dyDescent="0.2">
      <c r="T439" s="67"/>
    </row>
    <row r="440" spans="20:20" x14ac:dyDescent="0.2">
      <c r="T440" s="67"/>
    </row>
    <row r="441" spans="20:20" x14ac:dyDescent="0.2">
      <c r="T441" s="67"/>
    </row>
    <row r="442" spans="20:20" x14ac:dyDescent="0.2">
      <c r="T442" s="67"/>
    </row>
    <row r="443" spans="20:20" x14ac:dyDescent="0.2">
      <c r="T443" s="67"/>
    </row>
    <row r="444" spans="20:20" x14ac:dyDescent="0.2">
      <c r="T444" s="67"/>
    </row>
    <row r="445" spans="20:20" x14ac:dyDescent="0.2">
      <c r="T445" s="67"/>
    </row>
    <row r="446" spans="20:20" x14ac:dyDescent="0.2">
      <c r="T446" s="67"/>
    </row>
    <row r="447" spans="20:20" x14ac:dyDescent="0.2">
      <c r="T447" s="67"/>
    </row>
    <row r="448" spans="20:20" x14ac:dyDescent="0.2">
      <c r="T448" s="67"/>
    </row>
    <row r="449" spans="20:20" x14ac:dyDescent="0.2">
      <c r="T449" s="67"/>
    </row>
    <row r="450" spans="20:20" x14ac:dyDescent="0.2">
      <c r="T450" s="67"/>
    </row>
    <row r="451" spans="20:20" x14ac:dyDescent="0.2">
      <c r="T451" s="67"/>
    </row>
    <row r="452" spans="20:20" x14ac:dyDescent="0.2">
      <c r="T452" s="67"/>
    </row>
    <row r="453" spans="20:20" x14ac:dyDescent="0.2">
      <c r="T453" s="67"/>
    </row>
    <row r="454" spans="20:20" x14ac:dyDescent="0.2">
      <c r="T454" s="67"/>
    </row>
    <row r="455" spans="20:20" x14ac:dyDescent="0.2">
      <c r="T455" s="67"/>
    </row>
    <row r="456" spans="20:20" x14ac:dyDescent="0.2">
      <c r="T456" s="67"/>
    </row>
    <row r="457" spans="20:20" x14ac:dyDescent="0.2">
      <c r="T457" s="67"/>
    </row>
    <row r="458" spans="20:20" x14ac:dyDescent="0.2">
      <c r="T458" s="67"/>
    </row>
    <row r="459" spans="20:20" x14ac:dyDescent="0.2">
      <c r="T459" s="67"/>
    </row>
    <row r="460" spans="20:20" x14ac:dyDescent="0.2">
      <c r="T460" s="67"/>
    </row>
    <row r="461" spans="20:20" x14ac:dyDescent="0.2">
      <c r="T461" s="67"/>
    </row>
    <row r="462" spans="20:20" x14ac:dyDescent="0.2">
      <c r="T462" s="67"/>
    </row>
    <row r="463" spans="20:20" x14ac:dyDescent="0.2">
      <c r="T463" s="67"/>
    </row>
    <row r="464" spans="20:20" x14ac:dyDescent="0.2">
      <c r="T464" s="67"/>
    </row>
    <row r="465" spans="20:20" x14ac:dyDescent="0.2">
      <c r="T465" s="67"/>
    </row>
    <row r="466" spans="20:20" x14ac:dyDescent="0.2">
      <c r="T466" s="67"/>
    </row>
    <row r="467" spans="20:20" x14ac:dyDescent="0.2">
      <c r="T467" s="67"/>
    </row>
    <row r="468" spans="20:20" x14ac:dyDescent="0.2">
      <c r="T468" s="67"/>
    </row>
    <row r="469" spans="20:20" x14ac:dyDescent="0.2">
      <c r="T469" s="67"/>
    </row>
    <row r="470" spans="20:20" x14ac:dyDescent="0.2">
      <c r="T470" s="67"/>
    </row>
    <row r="471" spans="20:20" x14ac:dyDescent="0.2">
      <c r="T471" s="67"/>
    </row>
    <row r="472" spans="20:20" x14ac:dyDescent="0.2">
      <c r="T472" s="67"/>
    </row>
    <row r="473" spans="20:20" x14ac:dyDescent="0.2">
      <c r="T473" s="67"/>
    </row>
    <row r="474" spans="20:20" x14ac:dyDescent="0.2">
      <c r="T474" s="67"/>
    </row>
    <row r="475" spans="20:20" x14ac:dyDescent="0.2">
      <c r="T475" s="67"/>
    </row>
    <row r="476" spans="20:20" x14ac:dyDescent="0.2">
      <c r="T476" s="67"/>
    </row>
    <row r="477" spans="20:20" x14ac:dyDescent="0.2">
      <c r="T477" s="67"/>
    </row>
    <row r="478" spans="20:20" x14ac:dyDescent="0.2">
      <c r="T478" s="67"/>
    </row>
    <row r="479" spans="20:20" x14ac:dyDescent="0.2">
      <c r="T479" s="67"/>
    </row>
    <row r="480" spans="20:20" x14ac:dyDescent="0.2">
      <c r="T480" s="67"/>
    </row>
    <row r="481" spans="20:20" x14ac:dyDescent="0.2">
      <c r="T481" s="67"/>
    </row>
    <row r="482" spans="20:20" x14ac:dyDescent="0.2">
      <c r="T482" s="67"/>
    </row>
    <row r="483" spans="20:20" x14ac:dyDescent="0.2">
      <c r="T483" s="67"/>
    </row>
    <row r="484" spans="20:20" x14ac:dyDescent="0.2">
      <c r="T484" s="67"/>
    </row>
    <row r="485" spans="20:20" x14ac:dyDescent="0.2">
      <c r="T485" s="67"/>
    </row>
    <row r="486" spans="20:20" x14ac:dyDescent="0.2">
      <c r="T486" s="67"/>
    </row>
    <row r="487" spans="20:20" x14ac:dyDescent="0.2">
      <c r="T487" s="67"/>
    </row>
    <row r="488" spans="20:20" x14ac:dyDescent="0.2">
      <c r="T488" s="67"/>
    </row>
    <row r="489" spans="20:20" x14ac:dyDescent="0.2">
      <c r="T489" s="67"/>
    </row>
    <row r="490" spans="20:20" x14ac:dyDescent="0.2">
      <c r="T490" s="67"/>
    </row>
    <row r="491" spans="20:20" x14ac:dyDescent="0.2">
      <c r="T491" s="67"/>
    </row>
    <row r="492" spans="20:20" x14ac:dyDescent="0.2">
      <c r="T492" s="67"/>
    </row>
    <row r="493" spans="20:20" x14ac:dyDescent="0.2">
      <c r="T493" s="67"/>
    </row>
    <row r="494" spans="20:20" x14ac:dyDescent="0.2">
      <c r="T494" s="67"/>
    </row>
    <row r="495" spans="20:20" x14ac:dyDescent="0.2">
      <c r="T495" s="67"/>
    </row>
    <row r="496" spans="20:20" x14ac:dyDescent="0.2">
      <c r="T496" s="67"/>
    </row>
    <row r="497" spans="20:20" x14ac:dyDescent="0.2">
      <c r="T497" s="67"/>
    </row>
    <row r="498" spans="20:20" x14ac:dyDescent="0.2">
      <c r="T498" s="67"/>
    </row>
    <row r="499" spans="20:20" x14ac:dyDescent="0.2">
      <c r="T499" s="67"/>
    </row>
    <row r="500" spans="20:20" x14ac:dyDescent="0.2">
      <c r="T500" s="67"/>
    </row>
    <row r="501" spans="20:20" x14ac:dyDescent="0.2">
      <c r="T501" s="67"/>
    </row>
    <row r="502" spans="20:20" x14ac:dyDescent="0.2">
      <c r="T502" s="67"/>
    </row>
    <row r="503" spans="20:20" x14ac:dyDescent="0.2">
      <c r="T503" s="67"/>
    </row>
    <row r="504" spans="20:20" x14ac:dyDescent="0.2">
      <c r="T504" s="67"/>
    </row>
    <row r="505" spans="20:20" x14ac:dyDescent="0.2">
      <c r="T505" s="67"/>
    </row>
  </sheetData>
  <protectedRanges>
    <protectedRange sqref="M240:N240" name="Range2_7_2_1"/>
  </protectedRanges>
  <customSheetViews>
    <customSheetView guid="{7DBC4023-6331-4DBE-9DD1-B3E38155CD18}" scale="75" hiddenColumns="1">
      <pane xSplit="2" ySplit="1" topLeftCell="C66" activePane="bottomRight" state="frozen"/>
      <selection pane="bottomRight" activeCell="K80" sqref="K80"/>
      <pageMargins left="0" right="0" top="0" bottom="0" header="0" footer="0"/>
      <pageSetup orientation="portrait" r:id="rId1"/>
      <headerFooter alignWithMargins="0"/>
    </customSheetView>
  </customSheetViews>
  <hyperlinks>
    <hyperlink ref="S320" r:id="rId2" tooltip="mailto:kbasanda@epicor,com" display="mailto:kbasanda@epicor,com" xr:uid="{00000000-0004-0000-0500-000000000000}"/>
    <hyperlink ref="S362" r:id="rId3" xr:uid="{00000000-0004-0000-0500-000001000000}"/>
    <hyperlink ref="S76" r:id="rId4" tooltip="mailto:mpignoloni@bfcanada.ca" display="mailto:mpignoloni@bfcanada.ca" xr:uid="{00000000-0004-0000-0500-000002000000}"/>
    <hyperlink ref="S29" r:id="rId5" xr:uid="{00000000-0004-0000-0500-000003000000}"/>
    <hyperlink ref="S35" r:id="rId6" display="mailto:ctrudel@ville.dorval.qc.ca" xr:uid="{00000000-0004-0000-0500-000004000000}"/>
    <hyperlink ref="S105" r:id="rId7" display="mailto:nancy.addesso@dormezvous.com" xr:uid="{00000000-0004-0000-0500-000005000000}"/>
    <hyperlink ref="S32" r:id="rId8" xr:uid="{00000000-0004-0000-0500-000006000000}"/>
    <hyperlink ref="S12" r:id="rId9" xr:uid="{00000000-0004-0000-0500-000007000000}"/>
    <hyperlink ref="S259" r:id="rId10" xr:uid="{00000000-0004-0000-0500-000008000000}"/>
    <hyperlink ref="S260" r:id="rId11" xr:uid="{00000000-0004-0000-0500-000009000000}"/>
    <hyperlink ref="S261" r:id="rId12" xr:uid="{00000000-0004-0000-0500-00000A000000}"/>
    <hyperlink ref="S262" r:id="rId13" xr:uid="{00000000-0004-0000-0500-00000B000000}"/>
    <hyperlink ref="S192" r:id="rId14" xr:uid="{00000000-0004-0000-0500-00000C000000}"/>
    <hyperlink ref="S263" r:id="rId15" xr:uid="{00000000-0004-0000-0500-00000D000000}"/>
    <hyperlink ref="S264" r:id="rId16" xr:uid="{00000000-0004-0000-0500-00000E000000}"/>
    <hyperlink ref="S195" r:id="rId17" xr:uid="{00000000-0004-0000-0500-00000F000000}"/>
    <hyperlink ref="S265" r:id="rId18" xr:uid="{00000000-0004-0000-0500-000010000000}"/>
    <hyperlink ref="S266" r:id="rId19" xr:uid="{00000000-0004-0000-0500-000011000000}"/>
    <hyperlink ref="S267" r:id="rId20" xr:uid="{00000000-0004-0000-0500-000012000000}"/>
    <hyperlink ref="S268" r:id="rId21" xr:uid="{00000000-0004-0000-0500-000013000000}"/>
    <hyperlink ref="S269" r:id="rId22" xr:uid="{00000000-0004-0000-0500-000014000000}"/>
    <hyperlink ref="S197" r:id="rId23" xr:uid="{00000000-0004-0000-0500-000015000000}"/>
    <hyperlink ref="S270" r:id="rId24" xr:uid="{00000000-0004-0000-0500-000016000000}"/>
    <hyperlink ref="S271" r:id="rId25" xr:uid="{00000000-0004-0000-0500-000017000000}"/>
    <hyperlink ref="S199" r:id="rId26" xr:uid="{00000000-0004-0000-0500-000018000000}"/>
    <hyperlink ref="S272" r:id="rId27" xr:uid="{00000000-0004-0000-0500-000019000000}"/>
    <hyperlink ref="S273" r:id="rId28" xr:uid="{00000000-0004-0000-0500-00001A000000}"/>
    <hyperlink ref="S121" r:id="rId29" xr:uid="{00000000-0004-0000-0500-00001B000000}"/>
    <hyperlink ref="S131" r:id="rId30" xr:uid="{00000000-0004-0000-0500-00001C000000}"/>
    <hyperlink ref="S274" r:id="rId31" xr:uid="{00000000-0004-0000-0500-00001D000000}"/>
    <hyperlink ref="S275" r:id="rId32" xr:uid="{00000000-0004-0000-0500-00001E000000}"/>
    <hyperlink ref="S276" r:id="rId33" xr:uid="{00000000-0004-0000-0500-00001F000000}"/>
    <hyperlink ref="S203" r:id="rId34" xr:uid="{00000000-0004-0000-0500-000020000000}"/>
    <hyperlink ref="S205" r:id="rId35" xr:uid="{00000000-0004-0000-0500-000021000000}"/>
    <hyperlink ref="S204" r:id="rId36" xr:uid="{00000000-0004-0000-0500-000022000000}"/>
    <hyperlink ref="S208" r:id="rId37" xr:uid="{00000000-0004-0000-0500-000023000000}"/>
    <hyperlink ref="S211" r:id="rId38" xr:uid="{00000000-0004-0000-0500-000024000000}"/>
    <hyperlink ref="S280" r:id="rId39" xr:uid="{00000000-0004-0000-0500-000025000000}"/>
    <hyperlink ref="S281" r:id="rId40" xr:uid="{00000000-0004-0000-0500-000026000000}"/>
    <hyperlink ref="S51" r:id="rId41" xr:uid="{00000000-0004-0000-0500-000027000000}"/>
    <hyperlink ref="S282" r:id="rId42" xr:uid="{00000000-0004-0000-0500-000028000000}"/>
    <hyperlink ref="S283" r:id="rId43" xr:uid="{00000000-0004-0000-0500-000029000000}"/>
    <hyperlink ref="S284" r:id="rId44" xr:uid="{00000000-0004-0000-0500-00002A000000}"/>
    <hyperlink ref="S232" r:id="rId45" xr:uid="{00000000-0004-0000-0500-00002B000000}"/>
    <hyperlink ref="S150" r:id="rId46" xr:uid="{00000000-0004-0000-0500-00002C000000}"/>
    <hyperlink ref="S286" r:id="rId47" xr:uid="{00000000-0004-0000-0500-00002D000000}"/>
    <hyperlink ref="S287" r:id="rId48" xr:uid="{00000000-0004-0000-0500-00002E000000}"/>
    <hyperlink ref="S288" r:id="rId49" xr:uid="{00000000-0004-0000-0500-00002F000000}"/>
    <hyperlink ref="S289" r:id="rId50" xr:uid="{00000000-0004-0000-0500-000030000000}"/>
    <hyperlink ref="S290" r:id="rId51" xr:uid="{00000000-0004-0000-0500-000031000000}"/>
    <hyperlink ref="S291" r:id="rId52" xr:uid="{00000000-0004-0000-0500-000032000000}"/>
    <hyperlink ref="S292" r:id="rId53" xr:uid="{00000000-0004-0000-0500-000033000000}"/>
    <hyperlink ref="S293" r:id="rId54" xr:uid="{00000000-0004-0000-0500-000034000000}"/>
    <hyperlink ref="S294" r:id="rId55" xr:uid="{00000000-0004-0000-0500-000035000000}"/>
    <hyperlink ref="S295" r:id="rId56" xr:uid="{00000000-0004-0000-0500-000036000000}"/>
    <hyperlink ref="S296" r:id="rId57" xr:uid="{00000000-0004-0000-0500-000037000000}"/>
    <hyperlink ref="S297" r:id="rId58" xr:uid="{00000000-0004-0000-0500-000038000000}"/>
  </hyperlinks>
  <pageMargins left="0.75" right="0.75" top="1" bottom="1" header="0.5" footer="0.5"/>
  <pageSetup orientation="portrait" r:id="rId5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pageSetUpPr fitToPage="1"/>
  </sheetPr>
  <dimension ref="A1:AI263"/>
  <sheetViews>
    <sheetView zoomScale="65" zoomScaleNormal="85" workbookViewId="0">
      <pane xSplit="4" ySplit="2" topLeftCell="E123" activePane="bottomRight" state="frozen"/>
      <selection pane="topRight" activeCell="C148" sqref="C148"/>
      <selection pane="bottomLeft" activeCell="C148" sqref="C148"/>
      <selection pane="bottomRight" activeCell="E1" sqref="E1"/>
    </sheetView>
  </sheetViews>
  <sheetFormatPr defaultRowHeight="39.950000000000003" customHeight="1" x14ac:dyDescent="0.2"/>
  <cols>
    <col min="1" max="1" width="7.85546875" style="77" customWidth="1"/>
    <col min="2" max="2" width="5.140625" style="77" customWidth="1"/>
    <col min="3" max="3" width="12" style="90" customWidth="1"/>
    <col min="4" max="4" width="34.42578125" style="77" bestFit="1" customWidth="1"/>
    <col min="5" max="5" width="18.5703125" style="2" customWidth="1"/>
    <col min="6" max="6" width="12.42578125" style="2" customWidth="1"/>
    <col min="7" max="7" width="20" style="77" customWidth="1"/>
    <col min="8" max="8" width="15.28515625" style="77" customWidth="1"/>
    <col min="9" max="9" width="12.5703125" style="77" customWidth="1"/>
    <col min="10" max="10" width="17.140625" style="77" customWidth="1"/>
    <col min="11" max="11" width="15.42578125" style="2" customWidth="1"/>
    <col min="12" max="12" width="15.7109375" style="2" customWidth="1"/>
    <col min="13" max="13" width="10.85546875" style="2" customWidth="1"/>
    <col min="14" max="14" width="11.85546875" style="129" customWidth="1"/>
    <col min="15" max="15" width="14.5703125" style="2" customWidth="1"/>
    <col min="16" max="16" width="13.5703125" style="77" customWidth="1"/>
    <col min="17" max="17" width="17.140625" style="77" customWidth="1"/>
    <col min="18" max="18" width="14" style="2" customWidth="1"/>
    <col min="19" max="19" width="11.42578125" style="2" customWidth="1"/>
    <col min="20" max="20" width="12.85546875" style="2" customWidth="1"/>
    <col min="21" max="21" width="17.140625" style="77" customWidth="1"/>
    <col min="22" max="22" width="14.42578125" style="2" customWidth="1"/>
    <col min="23" max="23" width="14" style="77" customWidth="1"/>
    <col min="24" max="24" width="14" style="77" hidden="1" customWidth="1"/>
    <col min="25" max="25" width="14.7109375" style="77" hidden="1" customWidth="1"/>
    <col min="26" max="26" width="13.85546875" style="77" hidden="1" customWidth="1"/>
    <col min="27" max="27" width="9.28515625" style="77" customWidth="1"/>
    <col min="30" max="30" width="21.28515625" style="77" customWidth="1"/>
    <col min="32" max="32" width="17" style="77" bestFit="1" customWidth="1"/>
    <col min="33" max="33" width="11.140625" style="77" bestFit="1" customWidth="1"/>
    <col min="34" max="34" width="10.42578125" style="77" customWidth="1"/>
    <col min="35" max="35" width="10.85546875" style="77" bestFit="1" customWidth="1"/>
    <col min="36" max="16384" width="9.140625" style="77"/>
  </cols>
  <sheetData>
    <row r="1" spans="1:35" ht="21" thickBot="1" x14ac:dyDescent="0.25">
      <c r="A1" s="76"/>
      <c r="B1" s="76"/>
      <c r="C1" s="275" t="s">
        <v>0</v>
      </c>
      <c r="D1" s="282"/>
      <c r="E1" s="122">
        <f>SUM(I3:I155)</f>
        <v>34447</v>
      </c>
      <c r="F1" s="143"/>
      <c r="G1" s="76"/>
      <c r="H1" s="76"/>
      <c r="I1" s="76"/>
      <c r="J1" s="76"/>
      <c r="K1" s="143"/>
      <c r="L1" s="143"/>
      <c r="M1" s="143"/>
      <c r="N1" s="149"/>
      <c r="O1" s="143"/>
      <c r="P1" s="76"/>
      <c r="Q1" s="76"/>
      <c r="R1" s="143"/>
      <c r="S1" s="143"/>
      <c r="T1" s="143"/>
      <c r="U1" s="76"/>
      <c r="V1" s="143"/>
      <c r="W1" s="76"/>
      <c r="X1" s="76"/>
      <c r="Y1" s="76"/>
      <c r="Z1" s="76"/>
      <c r="AA1" s="76"/>
      <c r="AD1" s="76"/>
      <c r="AF1" s="76"/>
      <c r="AG1" s="76"/>
      <c r="AH1" s="76"/>
      <c r="AI1" s="76"/>
    </row>
    <row r="2" spans="1:35" s="68" customFormat="1" ht="39" thickBot="1" x14ac:dyDescent="0.25">
      <c r="A2" s="68" t="s">
        <v>1</v>
      </c>
      <c r="B2" s="80" t="s">
        <v>2</v>
      </c>
      <c r="C2" s="88" t="s">
        <v>3</v>
      </c>
      <c r="D2" s="55" t="s">
        <v>4</v>
      </c>
      <c r="E2" s="56" t="s">
        <v>5</v>
      </c>
      <c r="F2" s="56" t="s">
        <v>6</v>
      </c>
      <c r="G2" s="96" t="s">
        <v>7</v>
      </c>
      <c r="H2" s="56" t="s">
        <v>8</v>
      </c>
      <c r="I2" s="57" t="s">
        <v>9</v>
      </c>
      <c r="J2" s="127" t="s">
        <v>11</v>
      </c>
      <c r="K2" s="96" t="s">
        <v>12</v>
      </c>
      <c r="L2" s="56" t="s">
        <v>13</v>
      </c>
      <c r="M2" s="56" t="s">
        <v>14</v>
      </c>
      <c r="N2" s="130" t="s">
        <v>15</v>
      </c>
      <c r="O2" s="56" t="s">
        <v>2842</v>
      </c>
      <c r="P2" s="56" t="s">
        <v>17</v>
      </c>
      <c r="Q2" s="96" t="s">
        <v>18</v>
      </c>
      <c r="R2" s="56" t="s">
        <v>19</v>
      </c>
      <c r="S2" s="56" t="s">
        <v>20</v>
      </c>
      <c r="T2" s="56" t="s">
        <v>21</v>
      </c>
      <c r="U2" s="59" t="s">
        <v>22</v>
      </c>
      <c r="V2" s="56" t="s">
        <v>23</v>
      </c>
      <c r="W2" s="56" t="s">
        <v>24</v>
      </c>
      <c r="X2" s="56" t="s">
        <v>2801</v>
      </c>
      <c r="Y2" s="56" t="s">
        <v>26</v>
      </c>
      <c r="Z2" s="56" t="s">
        <v>27</v>
      </c>
      <c r="AA2" s="56" t="s">
        <v>28</v>
      </c>
      <c r="AB2" s="56" t="s">
        <v>30</v>
      </c>
      <c r="AC2" s="56" t="s">
        <v>31</v>
      </c>
      <c r="AD2" s="56" t="s">
        <v>32</v>
      </c>
      <c r="AE2" s="56" t="s">
        <v>33</v>
      </c>
      <c r="AF2" s="150" t="s">
        <v>34</v>
      </c>
      <c r="AG2" s="56" t="s">
        <v>35</v>
      </c>
      <c r="AH2" s="150" t="s">
        <v>36</v>
      </c>
      <c r="AI2" s="150" t="s">
        <v>37</v>
      </c>
    </row>
    <row r="3" spans="1:35" s="84" customFormat="1" ht="39.950000000000003" customHeight="1" x14ac:dyDescent="0.2">
      <c r="A3" s="164">
        <v>1</v>
      </c>
      <c r="B3" s="164">
        <v>5</v>
      </c>
      <c r="C3" s="141" t="s">
        <v>2873</v>
      </c>
      <c r="D3" s="151" t="s">
        <v>989</v>
      </c>
      <c r="E3" s="164" t="s">
        <v>50</v>
      </c>
      <c r="F3" s="164" t="s">
        <v>41</v>
      </c>
      <c r="G3" s="164" t="s">
        <v>2773</v>
      </c>
      <c r="H3" s="164" t="s">
        <v>43</v>
      </c>
      <c r="I3" s="142">
        <v>0</v>
      </c>
      <c r="J3" s="142"/>
      <c r="K3" s="164" t="s">
        <v>44</v>
      </c>
      <c r="L3" s="146" t="s">
        <v>52</v>
      </c>
      <c r="M3" s="164" t="s">
        <v>47</v>
      </c>
      <c r="N3" s="152" t="s">
        <v>47</v>
      </c>
      <c r="O3" s="164" t="s">
        <v>47</v>
      </c>
      <c r="P3" s="164" t="s">
        <v>44</v>
      </c>
      <c r="Q3" s="164" t="s">
        <v>44</v>
      </c>
      <c r="R3" s="164" t="s">
        <v>44</v>
      </c>
      <c r="S3" s="164" t="s">
        <v>44</v>
      </c>
      <c r="T3" s="164"/>
      <c r="U3" s="164"/>
      <c r="V3" s="164" t="s">
        <v>502</v>
      </c>
      <c r="W3" s="164" t="s">
        <v>2874</v>
      </c>
      <c r="X3" s="164"/>
      <c r="Y3" s="164" t="s">
        <v>2875</v>
      </c>
      <c r="Z3" s="164"/>
      <c r="AA3" s="164">
        <v>1</v>
      </c>
      <c r="AB3" s="164" t="s">
        <v>44</v>
      </c>
      <c r="AC3" s="164" t="s">
        <v>43</v>
      </c>
      <c r="AD3" s="164" t="s">
        <v>52</v>
      </c>
      <c r="AE3" s="164" t="s">
        <v>47</v>
      </c>
      <c r="AF3" s="164" t="s">
        <v>47</v>
      </c>
      <c r="AG3" s="164" t="s">
        <v>47</v>
      </c>
      <c r="AH3" s="164" t="s">
        <v>47</v>
      </c>
      <c r="AI3" s="153">
        <v>42399</v>
      </c>
    </row>
    <row r="4" spans="1:35" s="84" customFormat="1" ht="39.950000000000003" customHeight="1" x14ac:dyDescent="0.2">
      <c r="A4" s="164">
        <v>2</v>
      </c>
      <c r="B4" s="164">
        <v>9</v>
      </c>
      <c r="C4" s="141" t="s">
        <v>2873</v>
      </c>
      <c r="D4" s="151" t="s">
        <v>39</v>
      </c>
      <c r="E4" s="164" t="s">
        <v>2805</v>
      </c>
      <c r="F4" s="164" t="s">
        <v>41</v>
      </c>
      <c r="G4" s="164" t="s">
        <v>42</v>
      </c>
      <c r="H4" s="164" t="s">
        <v>43</v>
      </c>
      <c r="I4" s="142">
        <v>0</v>
      </c>
      <c r="J4" s="144"/>
      <c r="K4" s="164" t="s">
        <v>44</v>
      </c>
      <c r="L4" s="151" t="s">
        <v>52</v>
      </c>
      <c r="M4" s="164" t="s">
        <v>47</v>
      </c>
      <c r="N4" s="152" t="s">
        <v>47</v>
      </c>
      <c r="O4" s="164" t="s">
        <v>47</v>
      </c>
      <c r="P4" s="164" t="s">
        <v>44</v>
      </c>
      <c r="Q4" s="164" t="s">
        <v>44</v>
      </c>
      <c r="R4" s="164" t="s">
        <v>44</v>
      </c>
      <c r="S4" s="164" t="s">
        <v>44</v>
      </c>
      <c r="T4" s="164"/>
      <c r="U4" s="164"/>
      <c r="V4" s="164" t="s">
        <v>502</v>
      </c>
      <c r="W4" s="164" t="s">
        <v>502</v>
      </c>
      <c r="X4" s="164"/>
      <c r="Y4" s="164" t="s">
        <v>2875</v>
      </c>
      <c r="Z4" s="164"/>
      <c r="AA4" s="164">
        <v>1</v>
      </c>
      <c r="AB4" s="164" t="s">
        <v>44</v>
      </c>
      <c r="AC4" s="164" t="s">
        <v>43</v>
      </c>
      <c r="AD4" s="164" t="s">
        <v>466</v>
      </c>
      <c r="AE4" s="164" t="s">
        <v>47</v>
      </c>
      <c r="AF4" s="164" t="s">
        <v>47</v>
      </c>
      <c r="AG4" s="164" t="s">
        <v>47</v>
      </c>
      <c r="AH4" s="164" t="s">
        <v>47</v>
      </c>
      <c r="AI4" s="164"/>
    </row>
    <row r="5" spans="1:35" s="84" customFormat="1" ht="39.950000000000003" customHeight="1" x14ac:dyDescent="0.2">
      <c r="A5" s="164">
        <v>3</v>
      </c>
      <c r="B5" s="164">
        <v>16</v>
      </c>
      <c r="C5" s="141" t="s">
        <v>2876</v>
      </c>
      <c r="D5" s="151" t="s">
        <v>2845</v>
      </c>
      <c r="E5" s="164" t="s">
        <v>147</v>
      </c>
      <c r="F5" s="164" t="s">
        <v>148</v>
      </c>
      <c r="G5" s="164" t="s">
        <v>149</v>
      </c>
      <c r="H5" s="164" t="s">
        <v>43</v>
      </c>
      <c r="I5" s="142">
        <v>4197</v>
      </c>
      <c r="J5" s="142"/>
      <c r="K5" s="146" t="s">
        <v>52</v>
      </c>
      <c r="L5" s="164" t="s">
        <v>44</v>
      </c>
      <c r="M5" s="186" t="s">
        <v>477</v>
      </c>
      <c r="N5" s="152" t="s">
        <v>2877</v>
      </c>
      <c r="O5" s="164"/>
      <c r="P5" s="164" t="s">
        <v>44</v>
      </c>
      <c r="Q5" s="164" t="s">
        <v>44</v>
      </c>
      <c r="R5" s="164" t="s">
        <v>44</v>
      </c>
      <c r="S5" s="164" t="s">
        <v>44</v>
      </c>
      <c r="T5" s="164"/>
      <c r="U5" s="164"/>
      <c r="V5" s="142" t="s">
        <v>52</v>
      </c>
      <c r="W5" s="142" t="s">
        <v>52</v>
      </c>
      <c r="X5" s="142"/>
      <c r="Y5" s="164" t="s">
        <v>2875</v>
      </c>
      <c r="Z5" s="164"/>
      <c r="AA5" s="164">
        <v>1</v>
      </c>
      <c r="AB5" s="164" t="s">
        <v>44</v>
      </c>
      <c r="AC5" s="164" t="s">
        <v>43</v>
      </c>
      <c r="AD5" s="164" t="s">
        <v>52</v>
      </c>
      <c r="AE5" s="145">
        <v>4197</v>
      </c>
      <c r="AF5" s="145" t="s">
        <v>52</v>
      </c>
      <c r="AG5" s="154">
        <v>42455</v>
      </c>
      <c r="AH5" s="145" t="s">
        <v>2878</v>
      </c>
      <c r="AI5" s="164"/>
    </row>
    <row r="6" spans="1:35" s="84" customFormat="1" ht="39.950000000000003" customHeight="1" x14ac:dyDescent="0.2">
      <c r="A6" s="164">
        <v>4</v>
      </c>
      <c r="B6" s="164">
        <v>10</v>
      </c>
      <c r="C6" s="141" t="s">
        <v>2873</v>
      </c>
      <c r="D6" s="141" t="s">
        <v>319</v>
      </c>
      <c r="E6" s="164" t="s">
        <v>2843</v>
      </c>
      <c r="F6" s="142" t="s">
        <v>81</v>
      </c>
      <c r="G6" s="141" t="s">
        <v>320</v>
      </c>
      <c r="H6" s="164" t="s">
        <v>57</v>
      </c>
      <c r="I6" s="142">
        <v>5000</v>
      </c>
      <c r="J6" s="144"/>
      <c r="K6" s="142" t="s">
        <v>44</v>
      </c>
      <c r="L6" s="164" t="s">
        <v>44</v>
      </c>
      <c r="M6" s="164" t="s">
        <v>143</v>
      </c>
      <c r="N6" s="152">
        <v>2016990004</v>
      </c>
      <c r="O6" s="164" t="s">
        <v>44</v>
      </c>
      <c r="P6" s="164" t="s">
        <v>44</v>
      </c>
      <c r="Q6" s="141" t="s">
        <v>44</v>
      </c>
      <c r="R6" s="164" t="s">
        <v>44</v>
      </c>
      <c r="S6" s="164" t="s">
        <v>44</v>
      </c>
      <c r="T6" s="164"/>
      <c r="U6" s="164"/>
      <c r="V6" s="164" t="s">
        <v>502</v>
      </c>
      <c r="W6" s="164" t="s">
        <v>502</v>
      </c>
      <c r="X6" s="164"/>
      <c r="Y6" s="164" t="s">
        <v>2875</v>
      </c>
      <c r="Z6" s="164"/>
      <c r="AA6" s="164">
        <v>1</v>
      </c>
      <c r="AB6" s="164" t="s">
        <v>44</v>
      </c>
      <c r="AC6" s="164" t="s">
        <v>2804</v>
      </c>
      <c r="AD6" s="164" t="s">
        <v>52</v>
      </c>
      <c r="AE6" s="145">
        <v>5000</v>
      </c>
      <c r="AF6" s="145" t="s">
        <v>44</v>
      </c>
      <c r="AG6" s="154">
        <v>42392</v>
      </c>
      <c r="AH6" s="145" t="s">
        <v>91</v>
      </c>
      <c r="AI6" s="164"/>
    </row>
    <row r="7" spans="1:35" s="84" customFormat="1" ht="39.950000000000003" customHeight="1" x14ac:dyDescent="0.2">
      <c r="A7" s="164">
        <v>5</v>
      </c>
      <c r="B7" s="164">
        <v>77</v>
      </c>
      <c r="C7" s="141" t="s">
        <v>2873</v>
      </c>
      <c r="D7" s="141" t="s">
        <v>500</v>
      </c>
      <c r="E7" s="164" t="s">
        <v>501</v>
      </c>
      <c r="F7" s="142" t="s">
        <v>148</v>
      </c>
      <c r="G7" s="141" t="s">
        <v>66</v>
      </c>
      <c r="H7" s="164" t="s">
        <v>67</v>
      </c>
      <c r="I7" s="142">
        <v>500</v>
      </c>
      <c r="J7" s="142" t="s">
        <v>2879</v>
      </c>
      <c r="K7" s="142" t="s">
        <v>44</v>
      </c>
      <c r="L7" s="142" t="s">
        <v>44</v>
      </c>
      <c r="M7" s="164" t="s">
        <v>143</v>
      </c>
      <c r="N7" s="152">
        <v>2016990001</v>
      </c>
      <c r="O7" s="164" t="s">
        <v>44</v>
      </c>
      <c r="P7" s="164" t="s">
        <v>44</v>
      </c>
      <c r="Q7" s="141" t="s">
        <v>44</v>
      </c>
      <c r="R7" s="164" t="s">
        <v>44</v>
      </c>
      <c r="S7" s="164" t="s">
        <v>44</v>
      </c>
      <c r="T7" s="164"/>
      <c r="U7" s="164"/>
      <c r="V7" s="164" t="s">
        <v>502</v>
      </c>
      <c r="W7" s="164" t="s">
        <v>502</v>
      </c>
      <c r="X7" s="164"/>
      <c r="Y7" s="164" t="s">
        <v>503</v>
      </c>
      <c r="Z7" s="164"/>
      <c r="AA7" s="164">
        <v>0.5</v>
      </c>
      <c r="AB7" s="164" t="s">
        <v>44</v>
      </c>
      <c r="AC7" s="164" t="s">
        <v>203</v>
      </c>
      <c r="AD7" s="164" t="s">
        <v>52</v>
      </c>
      <c r="AE7" s="145">
        <v>500</v>
      </c>
      <c r="AF7" s="145" t="s">
        <v>44</v>
      </c>
      <c r="AG7" s="154">
        <v>42392</v>
      </c>
      <c r="AH7" s="145" t="s">
        <v>504</v>
      </c>
      <c r="AI7" s="164"/>
    </row>
    <row r="8" spans="1:35" s="84" customFormat="1" ht="39.950000000000003" customHeight="1" x14ac:dyDescent="0.2">
      <c r="A8" s="164">
        <v>6</v>
      </c>
      <c r="B8" s="164">
        <v>35</v>
      </c>
      <c r="C8" s="141" t="s">
        <v>2880</v>
      </c>
      <c r="D8" s="141" t="s">
        <v>74</v>
      </c>
      <c r="E8" s="164" t="s">
        <v>75</v>
      </c>
      <c r="F8" s="142" t="s">
        <v>65</v>
      </c>
      <c r="G8" s="141" t="s">
        <v>76</v>
      </c>
      <c r="H8" s="164" t="s">
        <v>77</v>
      </c>
      <c r="I8" s="142">
        <v>100</v>
      </c>
      <c r="J8" s="142"/>
      <c r="K8" s="142" t="s">
        <v>44</v>
      </c>
      <c r="L8" s="142" t="s">
        <v>44</v>
      </c>
      <c r="M8" s="164" t="s">
        <v>143</v>
      </c>
      <c r="N8" s="152">
        <v>2016990002</v>
      </c>
      <c r="O8" s="164" t="s">
        <v>44</v>
      </c>
      <c r="P8" s="164" t="s">
        <v>52</v>
      </c>
      <c r="Q8" s="141" t="s">
        <v>44</v>
      </c>
      <c r="R8" s="164" t="s">
        <v>52</v>
      </c>
      <c r="S8" s="164" t="s">
        <v>242</v>
      </c>
      <c r="T8" s="164"/>
      <c r="U8" s="164" t="s">
        <v>47</v>
      </c>
      <c r="V8" s="164" t="s">
        <v>2881</v>
      </c>
      <c r="W8" s="164" t="s">
        <v>2882</v>
      </c>
      <c r="X8" s="164"/>
      <c r="Y8" s="164"/>
      <c r="Z8" s="164"/>
      <c r="AA8" s="164">
        <v>0.125</v>
      </c>
      <c r="AB8" s="164" t="s">
        <v>52</v>
      </c>
      <c r="AC8" s="164"/>
      <c r="AD8" s="164"/>
      <c r="AE8" s="145">
        <v>100</v>
      </c>
      <c r="AF8" s="145" t="s">
        <v>44</v>
      </c>
      <c r="AG8" s="154">
        <v>42392</v>
      </c>
      <c r="AH8" s="145" t="s">
        <v>488</v>
      </c>
      <c r="AI8" s="164"/>
    </row>
    <row r="9" spans="1:35" s="84" customFormat="1" ht="39.950000000000003" customHeight="1" x14ac:dyDescent="0.2">
      <c r="A9" s="164">
        <v>7</v>
      </c>
      <c r="B9" s="164">
        <v>266</v>
      </c>
      <c r="C9" s="141" t="s">
        <v>2880</v>
      </c>
      <c r="D9" s="141" t="s">
        <v>2861</v>
      </c>
      <c r="E9" s="164" t="s">
        <v>2883</v>
      </c>
      <c r="F9" s="142" t="s">
        <v>2863</v>
      </c>
      <c r="G9" s="141" t="s">
        <v>66</v>
      </c>
      <c r="H9" s="164" t="s">
        <v>67</v>
      </c>
      <c r="I9" s="142">
        <v>500</v>
      </c>
      <c r="J9" s="142" t="s">
        <v>2884</v>
      </c>
      <c r="K9" s="142" t="s">
        <v>44</v>
      </c>
      <c r="L9" s="164" t="s">
        <v>44</v>
      </c>
      <c r="M9" s="164" t="s">
        <v>143</v>
      </c>
      <c r="N9" s="152">
        <v>2016990003</v>
      </c>
      <c r="O9" s="164" t="s">
        <v>44</v>
      </c>
      <c r="P9" s="164" t="s">
        <v>52</v>
      </c>
      <c r="Q9" s="141" t="s">
        <v>47</v>
      </c>
      <c r="R9" s="164" t="s">
        <v>52</v>
      </c>
      <c r="S9" s="164" t="s">
        <v>52</v>
      </c>
      <c r="T9" s="164"/>
      <c r="U9" s="164"/>
      <c r="V9" s="164" t="s">
        <v>333</v>
      </c>
      <c r="W9" s="164" t="s">
        <v>333</v>
      </c>
      <c r="X9" s="164"/>
      <c r="Y9" s="164"/>
      <c r="Z9" s="164"/>
      <c r="AA9" s="164"/>
      <c r="AB9" s="164"/>
      <c r="AC9" s="164"/>
      <c r="AD9" s="164"/>
      <c r="AE9" s="145">
        <v>500</v>
      </c>
      <c r="AF9" s="145" t="s">
        <v>44</v>
      </c>
      <c r="AG9" s="154">
        <v>42392</v>
      </c>
      <c r="AH9" s="145" t="s">
        <v>265</v>
      </c>
      <c r="AI9" s="164"/>
    </row>
    <row r="10" spans="1:35" s="84" customFormat="1" ht="39.950000000000003" customHeight="1" x14ac:dyDescent="0.2">
      <c r="A10" s="164">
        <v>8</v>
      </c>
      <c r="B10" s="164">
        <v>267</v>
      </c>
      <c r="C10" s="141" t="s">
        <v>2885</v>
      </c>
      <c r="D10" s="141" t="s">
        <v>2886</v>
      </c>
      <c r="E10" s="164" t="s">
        <v>2887</v>
      </c>
      <c r="F10" s="142" t="s">
        <v>41</v>
      </c>
      <c r="G10" s="141" t="s">
        <v>2888</v>
      </c>
      <c r="H10" s="164" t="s">
        <v>77</v>
      </c>
      <c r="I10" s="142">
        <v>0</v>
      </c>
      <c r="J10" s="142"/>
      <c r="K10" s="142" t="s">
        <v>52</v>
      </c>
      <c r="L10" s="164" t="s">
        <v>52</v>
      </c>
      <c r="M10" s="164" t="s">
        <v>47</v>
      </c>
      <c r="N10" s="152" t="s">
        <v>47</v>
      </c>
      <c r="O10" s="164" t="s">
        <v>47</v>
      </c>
      <c r="P10" s="164" t="s">
        <v>44</v>
      </c>
      <c r="Q10" s="141" t="s">
        <v>47</v>
      </c>
      <c r="R10" s="164" t="s">
        <v>52</v>
      </c>
      <c r="S10" s="164" t="s">
        <v>242</v>
      </c>
      <c r="T10" s="164"/>
      <c r="U10" s="164"/>
      <c r="V10" s="164" t="s">
        <v>44</v>
      </c>
      <c r="W10" s="164" t="s">
        <v>44</v>
      </c>
      <c r="X10" s="164"/>
      <c r="Y10" s="164"/>
      <c r="Z10" s="164"/>
      <c r="AA10" s="164"/>
      <c r="AB10" s="164"/>
      <c r="AC10" s="164"/>
      <c r="AD10" s="164"/>
      <c r="AE10" s="164" t="s">
        <v>47</v>
      </c>
      <c r="AF10" s="164" t="s">
        <v>47</v>
      </c>
      <c r="AG10" s="155"/>
      <c r="AH10" s="164" t="s">
        <v>47</v>
      </c>
      <c r="AI10" s="164"/>
    </row>
    <row r="11" spans="1:35" s="84" customFormat="1" ht="39.950000000000003" customHeight="1" x14ac:dyDescent="0.2">
      <c r="A11" s="164">
        <v>9</v>
      </c>
      <c r="B11" s="164">
        <v>270</v>
      </c>
      <c r="C11" s="141" t="s">
        <v>2889</v>
      </c>
      <c r="D11" s="141" t="s">
        <v>2848</v>
      </c>
      <c r="E11" s="164" t="s">
        <v>2849</v>
      </c>
      <c r="F11" s="142" t="s">
        <v>261</v>
      </c>
      <c r="G11" s="134" t="s">
        <v>2890</v>
      </c>
      <c r="H11" s="164" t="s">
        <v>47</v>
      </c>
      <c r="I11" s="142">
        <v>1750</v>
      </c>
      <c r="J11" s="142"/>
      <c r="K11" s="142" t="s">
        <v>44</v>
      </c>
      <c r="L11" s="142" t="s">
        <v>44</v>
      </c>
      <c r="M11" s="164" t="s">
        <v>143</v>
      </c>
      <c r="N11" s="152">
        <v>2016990010</v>
      </c>
      <c r="O11" s="164"/>
      <c r="P11" s="164" t="s">
        <v>52</v>
      </c>
      <c r="Q11" s="141" t="s">
        <v>44</v>
      </c>
      <c r="R11" s="164" t="s">
        <v>52</v>
      </c>
      <c r="S11" s="164" t="s">
        <v>52</v>
      </c>
      <c r="T11" s="164"/>
      <c r="U11" s="164"/>
      <c r="V11" s="164" t="s">
        <v>333</v>
      </c>
      <c r="W11" s="164" t="s">
        <v>2891</v>
      </c>
      <c r="X11" s="164"/>
      <c r="Y11" s="164" t="s">
        <v>334</v>
      </c>
      <c r="Z11" s="164"/>
      <c r="AA11" s="164"/>
      <c r="AB11" s="164"/>
      <c r="AC11" s="164"/>
      <c r="AD11" s="164"/>
      <c r="AE11" s="145">
        <v>1750</v>
      </c>
      <c r="AF11" s="145" t="s">
        <v>44</v>
      </c>
      <c r="AG11" s="154">
        <v>42398</v>
      </c>
      <c r="AH11" s="145" t="s">
        <v>91</v>
      </c>
      <c r="AI11" s="164"/>
    </row>
    <row r="12" spans="1:35" s="84" customFormat="1" ht="39.950000000000003" customHeight="1" x14ac:dyDescent="0.2">
      <c r="A12" s="164">
        <v>10</v>
      </c>
      <c r="B12" s="164">
        <v>270</v>
      </c>
      <c r="C12" s="141" t="s">
        <v>2889</v>
      </c>
      <c r="D12" s="141" t="s">
        <v>2848</v>
      </c>
      <c r="E12" s="164" t="s">
        <v>2849</v>
      </c>
      <c r="F12" s="142" t="s">
        <v>261</v>
      </c>
      <c r="G12" s="141" t="s">
        <v>2892</v>
      </c>
      <c r="H12" s="164" t="s">
        <v>47</v>
      </c>
      <c r="I12" s="142">
        <v>1000</v>
      </c>
      <c r="J12" s="142"/>
      <c r="K12" s="142" t="s">
        <v>44</v>
      </c>
      <c r="L12" s="142" t="s">
        <v>44</v>
      </c>
      <c r="M12" s="164" t="s">
        <v>143</v>
      </c>
      <c r="N12" s="152">
        <v>2016990011</v>
      </c>
      <c r="O12" s="164"/>
      <c r="P12" s="164" t="s">
        <v>52</v>
      </c>
      <c r="Q12" s="141" t="s">
        <v>44</v>
      </c>
      <c r="R12" s="164" t="s">
        <v>52</v>
      </c>
      <c r="S12" s="164" t="s">
        <v>52</v>
      </c>
      <c r="T12" s="164"/>
      <c r="U12" s="164"/>
      <c r="V12" s="164" t="s">
        <v>333</v>
      </c>
      <c r="W12" s="164" t="s">
        <v>2891</v>
      </c>
      <c r="X12" s="164"/>
      <c r="Y12" s="164" t="s">
        <v>334</v>
      </c>
      <c r="Z12" s="164"/>
      <c r="AA12" s="164"/>
      <c r="AB12" s="164"/>
      <c r="AC12" s="164"/>
      <c r="AD12" s="164"/>
      <c r="AE12" s="145">
        <v>1000</v>
      </c>
      <c r="AF12" s="145" t="s">
        <v>44</v>
      </c>
      <c r="AG12" s="154">
        <v>42398</v>
      </c>
      <c r="AH12" s="145" t="s">
        <v>91</v>
      </c>
      <c r="AI12" s="164"/>
    </row>
    <row r="13" spans="1:35" s="84" customFormat="1" ht="39.950000000000003" customHeight="1" x14ac:dyDescent="0.2">
      <c r="A13" s="164">
        <v>11</v>
      </c>
      <c r="B13" s="164">
        <v>265</v>
      </c>
      <c r="C13" s="141" t="s">
        <v>2893</v>
      </c>
      <c r="D13" s="141" t="s">
        <v>347</v>
      </c>
      <c r="E13" s="164" t="s">
        <v>348</v>
      </c>
      <c r="F13" s="142" t="s">
        <v>261</v>
      </c>
      <c r="G13" s="141" t="s">
        <v>122</v>
      </c>
      <c r="H13" s="164" t="s">
        <v>123</v>
      </c>
      <c r="I13" s="142">
        <v>200</v>
      </c>
      <c r="J13" s="142" t="s">
        <v>349</v>
      </c>
      <c r="K13" s="142" t="s">
        <v>44</v>
      </c>
      <c r="L13" s="142" t="s">
        <v>44</v>
      </c>
      <c r="M13" s="164" t="s">
        <v>143</v>
      </c>
      <c r="N13" s="152">
        <v>2016990163</v>
      </c>
      <c r="O13" s="164" t="s">
        <v>52</v>
      </c>
      <c r="P13" s="164" t="s">
        <v>52</v>
      </c>
      <c r="Q13" s="141" t="s">
        <v>44</v>
      </c>
      <c r="R13" s="164" t="s">
        <v>52</v>
      </c>
      <c r="S13" s="164" t="s">
        <v>52</v>
      </c>
      <c r="T13" s="164"/>
      <c r="U13" s="164"/>
      <c r="V13" s="164" t="s">
        <v>44</v>
      </c>
      <c r="W13" s="164" t="s">
        <v>44</v>
      </c>
      <c r="X13" s="164"/>
      <c r="Y13" s="164"/>
      <c r="Z13" s="164"/>
      <c r="AA13" s="164"/>
      <c r="AB13" s="164"/>
      <c r="AC13" s="164"/>
      <c r="AD13" s="164"/>
      <c r="AE13" s="145">
        <v>200</v>
      </c>
      <c r="AF13" s="145" t="s">
        <v>44</v>
      </c>
      <c r="AG13" s="154">
        <v>42434</v>
      </c>
      <c r="AH13" s="145" t="s">
        <v>91</v>
      </c>
      <c r="AI13" s="164"/>
    </row>
    <row r="14" spans="1:35" s="84" customFormat="1" ht="39.950000000000003" customHeight="1" x14ac:dyDescent="0.2">
      <c r="A14" s="164">
        <v>12</v>
      </c>
      <c r="B14" s="164">
        <v>175</v>
      </c>
      <c r="C14" s="141">
        <v>42368</v>
      </c>
      <c r="D14" s="141" t="s">
        <v>2860</v>
      </c>
      <c r="E14" s="164" t="s">
        <v>424</v>
      </c>
      <c r="F14" s="142" t="s">
        <v>163</v>
      </c>
      <c r="G14" s="141" t="s">
        <v>66</v>
      </c>
      <c r="H14" s="164" t="s">
        <v>67</v>
      </c>
      <c r="I14" s="142">
        <v>500</v>
      </c>
      <c r="J14" s="142"/>
      <c r="K14" s="142" t="s">
        <v>44</v>
      </c>
      <c r="L14" s="142" t="s">
        <v>44</v>
      </c>
      <c r="M14" s="164" t="s">
        <v>143</v>
      </c>
      <c r="N14" s="152">
        <v>2016990005</v>
      </c>
      <c r="O14" s="164" t="s">
        <v>44</v>
      </c>
      <c r="P14" s="164" t="s">
        <v>44</v>
      </c>
      <c r="Q14" s="141" t="s">
        <v>44</v>
      </c>
      <c r="R14" s="164" t="s">
        <v>44</v>
      </c>
      <c r="S14" s="164" t="s">
        <v>44</v>
      </c>
      <c r="T14" s="164"/>
      <c r="U14" s="164" t="s">
        <v>556</v>
      </c>
      <c r="V14" s="164" t="s">
        <v>502</v>
      </c>
      <c r="W14" s="164" t="s">
        <v>502</v>
      </c>
      <c r="X14" s="164"/>
      <c r="Y14" s="164"/>
      <c r="Z14" s="164"/>
      <c r="AA14" s="164"/>
      <c r="AB14" s="164"/>
      <c r="AC14" s="164"/>
      <c r="AD14" s="164"/>
      <c r="AE14" s="145">
        <v>500</v>
      </c>
      <c r="AF14" s="145" t="s">
        <v>44</v>
      </c>
      <c r="AG14" s="154">
        <v>42392</v>
      </c>
      <c r="AH14" s="145" t="s">
        <v>265</v>
      </c>
      <c r="AI14" s="164"/>
    </row>
    <row r="15" spans="1:35" s="84" customFormat="1" ht="39.950000000000003" customHeight="1" x14ac:dyDescent="0.2">
      <c r="A15" s="164">
        <v>13</v>
      </c>
      <c r="B15" s="164">
        <v>268</v>
      </c>
      <c r="C15" s="141">
        <v>42368</v>
      </c>
      <c r="D15" s="141" t="s">
        <v>518</v>
      </c>
      <c r="E15" s="164" t="s">
        <v>2894</v>
      </c>
      <c r="F15" s="142" t="s">
        <v>194</v>
      </c>
      <c r="G15" s="141" t="s">
        <v>520</v>
      </c>
      <c r="H15" s="164" t="s">
        <v>43</v>
      </c>
      <c r="I15" s="142">
        <v>2000</v>
      </c>
      <c r="J15" s="142" t="s">
        <v>522</v>
      </c>
      <c r="K15" s="142" t="s">
        <v>52</v>
      </c>
      <c r="L15" s="142" t="s">
        <v>44</v>
      </c>
      <c r="M15" s="164" t="s">
        <v>143</v>
      </c>
      <c r="N15" s="152">
        <v>2016990005</v>
      </c>
      <c r="O15" s="164" t="s">
        <v>44</v>
      </c>
      <c r="P15" s="164"/>
      <c r="Q15" s="141" t="s">
        <v>47</v>
      </c>
      <c r="R15" s="164"/>
      <c r="S15" s="164"/>
      <c r="T15" s="164"/>
      <c r="U15" s="164"/>
      <c r="V15" s="164" t="s">
        <v>333</v>
      </c>
      <c r="W15" s="164" t="s">
        <v>333</v>
      </c>
      <c r="X15" s="164"/>
      <c r="Y15" s="164"/>
      <c r="Z15" s="164"/>
      <c r="AA15" s="164"/>
      <c r="AB15" s="164"/>
      <c r="AC15" s="164"/>
      <c r="AD15" s="164"/>
      <c r="AE15" s="145">
        <v>2000</v>
      </c>
      <c r="AF15" s="145" t="s">
        <v>44</v>
      </c>
      <c r="AG15" s="154">
        <v>42392</v>
      </c>
      <c r="AH15" s="145" t="s">
        <v>233</v>
      </c>
      <c r="AI15" s="164"/>
    </row>
    <row r="16" spans="1:35" s="84" customFormat="1" ht="39.950000000000003" customHeight="1" x14ac:dyDescent="0.2">
      <c r="A16" s="164">
        <v>14</v>
      </c>
      <c r="B16" s="164">
        <v>19</v>
      </c>
      <c r="C16" s="141">
        <v>42358</v>
      </c>
      <c r="D16" s="141" t="s">
        <v>356</v>
      </c>
      <c r="E16" s="164" t="s">
        <v>357</v>
      </c>
      <c r="F16" s="142" t="s">
        <v>41</v>
      </c>
      <c r="G16" s="141" t="s">
        <v>245</v>
      </c>
      <c r="H16" s="164" t="s">
        <v>139</v>
      </c>
      <c r="I16" s="142">
        <v>1000</v>
      </c>
      <c r="J16" s="142"/>
      <c r="K16" s="142" t="s">
        <v>44</v>
      </c>
      <c r="L16" s="142" t="s">
        <v>44</v>
      </c>
      <c r="M16" s="164" t="s">
        <v>143</v>
      </c>
      <c r="N16" s="152">
        <v>2016990009</v>
      </c>
      <c r="O16" s="164"/>
      <c r="P16" s="164" t="s">
        <v>44</v>
      </c>
      <c r="Q16" s="141" t="s">
        <v>44</v>
      </c>
      <c r="R16" s="164" t="s">
        <v>44</v>
      </c>
      <c r="S16" s="164" t="s">
        <v>44</v>
      </c>
      <c r="T16" s="164"/>
      <c r="U16" s="164"/>
      <c r="V16" s="164" t="s">
        <v>59</v>
      </c>
      <c r="W16" s="164" t="s">
        <v>59</v>
      </c>
      <c r="X16" s="164"/>
      <c r="Y16" s="164"/>
      <c r="Z16" s="164"/>
      <c r="AA16" s="164">
        <v>1</v>
      </c>
      <c r="AB16" s="164" t="s">
        <v>44</v>
      </c>
      <c r="AC16" s="164" t="s">
        <v>139</v>
      </c>
      <c r="AD16" s="164"/>
      <c r="AE16" s="145">
        <v>1000</v>
      </c>
      <c r="AF16" s="145" t="s">
        <v>44</v>
      </c>
      <c r="AG16" s="154">
        <v>42398</v>
      </c>
      <c r="AH16" s="145" t="s">
        <v>108</v>
      </c>
      <c r="AI16" s="164"/>
    </row>
    <row r="17" spans="1:34" s="84" customFormat="1" ht="39.950000000000003" customHeight="1" x14ac:dyDescent="0.2">
      <c r="A17" s="164">
        <v>15</v>
      </c>
      <c r="B17" s="164">
        <v>167</v>
      </c>
      <c r="C17" s="141">
        <v>42376</v>
      </c>
      <c r="D17" s="141" t="s">
        <v>54</v>
      </c>
      <c r="E17" s="141" t="s">
        <v>54</v>
      </c>
      <c r="F17" s="142" t="s">
        <v>41</v>
      </c>
      <c r="G17" s="141" t="s">
        <v>56</v>
      </c>
      <c r="H17" s="164" t="s">
        <v>57</v>
      </c>
      <c r="I17" s="142">
        <v>0</v>
      </c>
      <c r="J17" s="142"/>
      <c r="K17" s="142" t="s">
        <v>47</v>
      </c>
      <c r="L17" s="142" t="s">
        <v>47</v>
      </c>
      <c r="M17" s="164" t="s">
        <v>47</v>
      </c>
      <c r="N17" s="152" t="s">
        <v>47</v>
      </c>
      <c r="O17" s="164" t="s">
        <v>47</v>
      </c>
      <c r="P17" s="164" t="s">
        <v>44</v>
      </c>
      <c r="Q17" s="141" t="s">
        <v>44</v>
      </c>
      <c r="R17" s="164" t="s">
        <v>44</v>
      </c>
      <c r="S17" s="164" t="s">
        <v>44</v>
      </c>
      <c r="T17" s="164"/>
      <c r="U17" s="164"/>
      <c r="V17" s="164" t="s">
        <v>59</v>
      </c>
      <c r="W17" s="164" t="s">
        <v>2874</v>
      </c>
      <c r="X17" s="164" t="s">
        <v>2837</v>
      </c>
      <c r="Y17" s="164"/>
      <c r="Z17" s="164"/>
      <c r="AA17" s="164">
        <v>1</v>
      </c>
      <c r="AB17" s="164" t="s">
        <v>44</v>
      </c>
      <c r="AC17" s="164" t="s">
        <v>57</v>
      </c>
      <c r="AD17" s="164"/>
      <c r="AE17" s="164" t="s">
        <v>47</v>
      </c>
      <c r="AF17" s="164" t="s">
        <v>47</v>
      </c>
      <c r="AG17" s="155" t="s">
        <v>47</v>
      </c>
      <c r="AH17" s="164" t="s">
        <v>47</v>
      </c>
    </row>
    <row r="18" spans="1:34" s="84" customFormat="1" ht="39.950000000000003" customHeight="1" x14ac:dyDescent="0.2">
      <c r="A18" s="164">
        <v>16</v>
      </c>
      <c r="B18" s="164">
        <v>162</v>
      </c>
      <c r="C18" s="141">
        <v>42378</v>
      </c>
      <c r="D18" s="141" t="s">
        <v>370</v>
      </c>
      <c r="E18" s="164" t="s">
        <v>371</v>
      </c>
      <c r="F18" s="142" t="s">
        <v>2858</v>
      </c>
      <c r="G18" s="141" t="s">
        <v>2896</v>
      </c>
      <c r="H18" s="164" t="s">
        <v>67</v>
      </c>
      <c r="I18" s="142">
        <v>500</v>
      </c>
      <c r="J18" s="142"/>
      <c r="K18" s="142" t="s">
        <v>44</v>
      </c>
      <c r="L18" s="142" t="s">
        <v>44</v>
      </c>
      <c r="M18" s="164" t="s">
        <v>143</v>
      </c>
      <c r="N18" s="152">
        <v>2016990007</v>
      </c>
      <c r="O18" s="164" t="s">
        <v>44</v>
      </c>
      <c r="P18" s="164" t="s">
        <v>44</v>
      </c>
      <c r="Q18" s="141" t="s">
        <v>44</v>
      </c>
      <c r="R18" s="164" t="s">
        <v>44</v>
      </c>
      <c r="S18" s="164" t="s">
        <v>44</v>
      </c>
      <c r="T18" s="164"/>
      <c r="U18" s="164"/>
      <c r="V18" s="164" t="s">
        <v>2858</v>
      </c>
      <c r="W18" s="164" t="s">
        <v>2858</v>
      </c>
      <c r="X18" s="164"/>
      <c r="Y18" s="164"/>
      <c r="Z18" s="164"/>
      <c r="AA18" s="164">
        <v>0.5</v>
      </c>
      <c r="AB18" s="164" t="s">
        <v>44</v>
      </c>
      <c r="AC18" s="164" t="s">
        <v>203</v>
      </c>
      <c r="AD18" s="164"/>
      <c r="AE18" s="145">
        <v>500</v>
      </c>
      <c r="AF18" s="145" t="s">
        <v>44</v>
      </c>
      <c r="AG18" s="154">
        <v>42400</v>
      </c>
      <c r="AH18" s="145" t="s">
        <v>374</v>
      </c>
    </row>
    <row r="19" spans="1:34" s="84" customFormat="1" ht="39.950000000000003" customHeight="1" x14ac:dyDescent="0.2">
      <c r="A19" s="164">
        <v>17</v>
      </c>
      <c r="B19" s="164">
        <v>81</v>
      </c>
      <c r="C19" s="141">
        <v>42378</v>
      </c>
      <c r="D19" s="156" t="s">
        <v>165</v>
      </c>
      <c r="E19" s="164" t="s">
        <v>166</v>
      </c>
      <c r="F19" s="142" t="s">
        <v>163</v>
      </c>
      <c r="G19" s="141" t="s">
        <v>2897</v>
      </c>
      <c r="H19" s="164" t="s">
        <v>67</v>
      </c>
      <c r="I19" s="142">
        <v>0</v>
      </c>
      <c r="J19" s="142"/>
      <c r="K19" s="146" t="s">
        <v>52</v>
      </c>
      <c r="L19" s="146" t="s">
        <v>52</v>
      </c>
      <c r="M19" s="164" t="s">
        <v>47</v>
      </c>
      <c r="N19" s="152" t="s">
        <v>47</v>
      </c>
      <c r="O19" s="164"/>
      <c r="P19" s="164"/>
      <c r="Q19" s="141" t="s">
        <v>44</v>
      </c>
      <c r="R19" s="164" t="s">
        <v>44</v>
      </c>
      <c r="S19" s="164" t="s">
        <v>44</v>
      </c>
      <c r="T19" s="164" t="s">
        <v>2898</v>
      </c>
      <c r="U19" s="164"/>
      <c r="V19" s="164" t="s">
        <v>510</v>
      </c>
      <c r="W19" s="164" t="s">
        <v>510</v>
      </c>
      <c r="X19" s="164"/>
      <c r="Y19" s="164" t="s">
        <v>2899</v>
      </c>
      <c r="Z19" s="164"/>
      <c r="AA19" s="164">
        <v>0.125</v>
      </c>
      <c r="AB19" s="164" t="s">
        <v>52</v>
      </c>
      <c r="AC19" s="164"/>
      <c r="AD19" s="164"/>
      <c r="AE19" s="164" t="s">
        <v>47</v>
      </c>
      <c r="AF19" s="164" t="s">
        <v>47</v>
      </c>
      <c r="AG19" s="155" t="s">
        <v>47</v>
      </c>
      <c r="AH19" s="164" t="s">
        <v>47</v>
      </c>
    </row>
    <row r="20" spans="1:34" s="84" customFormat="1" ht="39.950000000000003" customHeight="1" x14ac:dyDescent="0.2">
      <c r="A20" s="164">
        <v>18</v>
      </c>
      <c r="B20" s="164">
        <v>4</v>
      </c>
      <c r="C20" s="141">
        <v>42378</v>
      </c>
      <c r="D20" s="141" t="s">
        <v>507</v>
      </c>
      <c r="E20" s="164" t="s">
        <v>508</v>
      </c>
      <c r="F20" s="142" t="s">
        <v>126</v>
      </c>
      <c r="G20" s="141" t="s">
        <v>509</v>
      </c>
      <c r="H20" s="164" t="s">
        <v>67</v>
      </c>
      <c r="I20" s="142">
        <v>0</v>
      </c>
      <c r="J20" s="142"/>
      <c r="K20" s="142" t="s">
        <v>47</v>
      </c>
      <c r="L20" s="142" t="s">
        <v>47</v>
      </c>
      <c r="M20" s="164" t="s">
        <v>47</v>
      </c>
      <c r="N20" s="152" t="s">
        <v>47</v>
      </c>
      <c r="O20" s="164"/>
      <c r="P20" s="164" t="s">
        <v>44</v>
      </c>
      <c r="Q20" s="141" t="s">
        <v>44</v>
      </c>
      <c r="R20" s="164" t="s">
        <v>44</v>
      </c>
      <c r="S20" s="164" t="s">
        <v>44</v>
      </c>
      <c r="T20" s="164"/>
      <c r="U20" s="164"/>
      <c r="V20" s="164" t="s">
        <v>510</v>
      </c>
      <c r="W20" s="164" t="s">
        <v>510</v>
      </c>
      <c r="X20" s="164"/>
      <c r="Y20" s="164"/>
      <c r="Z20" s="164"/>
      <c r="AA20" s="164"/>
      <c r="AB20" s="164"/>
      <c r="AC20" s="164"/>
      <c r="AD20" s="164"/>
      <c r="AE20" s="164" t="s">
        <v>47</v>
      </c>
      <c r="AF20" s="164" t="s">
        <v>47</v>
      </c>
      <c r="AG20" s="155" t="s">
        <v>47</v>
      </c>
      <c r="AH20" s="164" t="s">
        <v>47</v>
      </c>
    </row>
    <row r="21" spans="1:34" s="84" customFormat="1" ht="39.950000000000003" customHeight="1" x14ac:dyDescent="0.2">
      <c r="A21" s="164">
        <v>19</v>
      </c>
      <c r="B21" s="164">
        <v>13</v>
      </c>
      <c r="C21" s="141">
        <v>42378</v>
      </c>
      <c r="D21" s="141" t="s">
        <v>511</v>
      </c>
      <c r="E21" s="164" t="s">
        <v>512</v>
      </c>
      <c r="F21" s="142" t="s">
        <v>126</v>
      </c>
      <c r="G21" s="141" t="s">
        <v>509</v>
      </c>
      <c r="H21" s="164" t="s">
        <v>67</v>
      </c>
      <c r="I21" s="142">
        <v>0</v>
      </c>
      <c r="J21" s="142"/>
      <c r="K21" s="142" t="s">
        <v>44</v>
      </c>
      <c r="L21" s="142" t="s">
        <v>47</v>
      </c>
      <c r="M21" s="164" t="s">
        <v>47</v>
      </c>
      <c r="N21" s="152" t="s">
        <v>47</v>
      </c>
      <c r="O21" s="164"/>
      <c r="P21" s="164" t="s">
        <v>44</v>
      </c>
      <c r="Q21" s="141" t="s">
        <v>44</v>
      </c>
      <c r="R21" s="164" t="s">
        <v>44</v>
      </c>
      <c r="S21" s="164" t="s">
        <v>44</v>
      </c>
      <c r="T21" s="164"/>
      <c r="U21" s="164"/>
      <c r="V21" s="164" t="s">
        <v>510</v>
      </c>
      <c r="W21" s="164" t="s">
        <v>2874</v>
      </c>
      <c r="X21" s="164"/>
      <c r="Y21" s="164"/>
      <c r="Z21" s="164"/>
      <c r="AA21" s="164"/>
      <c r="AB21" s="164"/>
      <c r="AC21" s="164"/>
      <c r="AD21" s="164"/>
      <c r="AE21" s="164" t="s">
        <v>47</v>
      </c>
      <c r="AF21" s="164" t="s">
        <v>47</v>
      </c>
      <c r="AG21" s="155" t="s">
        <v>47</v>
      </c>
      <c r="AH21" s="164" t="s">
        <v>47</v>
      </c>
    </row>
    <row r="22" spans="1:34" s="84" customFormat="1" ht="39.950000000000003" customHeight="1" x14ac:dyDescent="0.2">
      <c r="A22" s="164">
        <v>20</v>
      </c>
      <c r="B22" s="164">
        <v>47</v>
      </c>
      <c r="C22" s="141">
        <v>42378</v>
      </c>
      <c r="D22" s="141" t="s">
        <v>97</v>
      </c>
      <c r="E22" s="164" t="s">
        <v>98</v>
      </c>
      <c r="F22" s="142" t="s">
        <v>94</v>
      </c>
      <c r="G22" s="141" t="s">
        <v>99</v>
      </c>
      <c r="H22" s="164" t="s">
        <v>67</v>
      </c>
      <c r="I22" s="142">
        <v>0</v>
      </c>
      <c r="J22" s="142"/>
      <c r="K22" s="142" t="s">
        <v>47</v>
      </c>
      <c r="L22" s="142" t="s">
        <v>47</v>
      </c>
      <c r="M22" s="164" t="s">
        <v>47</v>
      </c>
      <c r="N22" s="152" t="s">
        <v>47</v>
      </c>
      <c r="O22" s="164"/>
      <c r="P22" s="164" t="s">
        <v>44</v>
      </c>
      <c r="Q22" s="141" t="s">
        <v>44</v>
      </c>
      <c r="R22" s="164" t="s">
        <v>44</v>
      </c>
      <c r="S22" s="164" t="s">
        <v>44</v>
      </c>
      <c r="T22" s="164"/>
      <c r="U22" s="164"/>
      <c r="V22" s="164" t="s">
        <v>510</v>
      </c>
      <c r="W22" s="164" t="s">
        <v>2874</v>
      </c>
      <c r="X22" s="164"/>
      <c r="Y22" s="164"/>
      <c r="Z22" s="164"/>
      <c r="AA22" s="164"/>
      <c r="AB22" s="164"/>
      <c r="AC22" s="164"/>
      <c r="AD22" s="164"/>
      <c r="AE22" s="164" t="s">
        <v>47</v>
      </c>
      <c r="AF22" s="164" t="s">
        <v>47</v>
      </c>
      <c r="AG22" s="155" t="s">
        <v>47</v>
      </c>
      <c r="AH22" s="164" t="s">
        <v>47</v>
      </c>
    </row>
    <row r="23" spans="1:34" s="84" customFormat="1" ht="39.950000000000003" customHeight="1" x14ac:dyDescent="0.2">
      <c r="A23" s="164">
        <v>21</v>
      </c>
      <c r="B23" s="164"/>
      <c r="C23" s="141">
        <v>42387</v>
      </c>
      <c r="D23" s="141" t="s">
        <v>2900</v>
      </c>
      <c r="E23" s="164" t="s">
        <v>2901</v>
      </c>
      <c r="F23" s="142" t="s">
        <v>361</v>
      </c>
      <c r="G23" s="141" t="s">
        <v>2902</v>
      </c>
      <c r="H23" s="164" t="s">
        <v>107</v>
      </c>
      <c r="I23" s="142" t="s">
        <v>466</v>
      </c>
      <c r="J23" s="142" t="s">
        <v>2903</v>
      </c>
      <c r="K23" s="142" t="s">
        <v>44</v>
      </c>
      <c r="L23" s="142" t="s">
        <v>44</v>
      </c>
      <c r="M23" s="164" t="s">
        <v>143</v>
      </c>
      <c r="N23" s="152">
        <v>2016990007</v>
      </c>
      <c r="O23" s="164"/>
      <c r="P23" s="164" t="s">
        <v>750</v>
      </c>
      <c r="Q23" s="141" t="s">
        <v>44</v>
      </c>
      <c r="R23" s="164" t="s">
        <v>107</v>
      </c>
      <c r="S23" s="164" t="s">
        <v>107</v>
      </c>
      <c r="T23" s="164"/>
      <c r="U23" s="164"/>
      <c r="V23" s="164" t="s">
        <v>52</v>
      </c>
      <c r="W23" s="164" t="s">
        <v>44</v>
      </c>
      <c r="X23" s="164"/>
      <c r="Y23" s="164"/>
      <c r="Z23" s="164"/>
      <c r="AA23" s="164"/>
      <c r="AB23" s="164"/>
      <c r="AC23" s="164"/>
      <c r="AD23" s="164"/>
      <c r="AE23" s="164" t="s">
        <v>47</v>
      </c>
      <c r="AF23" s="164" t="s">
        <v>47</v>
      </c>
      <c r="AG23" s="155" t="s">
        <v>47</v>
      </c>
      <c r="AH23" s="164" t="s">
        <v>47</v>
      </c>
    </row>
    <row r="24" spans="1:34" s="84" customFormat="1" ht="39.950000000000003" customHeight="1" x14ac:dyDescent="0.2">
      <c r="A24" s="164">
        <v>22</v>
      </c>
      <c r="B24" s="164">
        <v>94</v>
      </c>
      <c r="C24" s="141">
        <v>42389</v>
      </c>
      <c r="D24" s="141" t="s">
        <v>105</v>
      </c>
      <c r="E24" s="164" t="s">
        <v>106</v>
      </c>
      <c r="F24" s="142" t="s">
        <v>41</v>
      </c>
      <c r="G24" s="141" t="s">
        <v>82</v>
      </c>
      <c r="H24" s="141" t="s">
        <v>43</v>
      </c>
      <c r="I24" s="142">
        <v>2000</v>
      </c>
      <c r="J24" s="142"/>
      <c r="K24" s="142" t="s">
        <v>44</v>
      </c>
      <c r="L24" s="142" t="s">
        <v>44</v>
      </c>
      <c r="M24" s="164" t="s">
        <v>143</v>
      </c>
      <c r="N24" s="152">
        <v>2016990008</v>
      </c>
      <c r="O24" s="164"/>
      <c r="P24" s="164" t="s">
        <v>750</v>
      </c>
      <c r="Q24" s="141" t="s">
        <v>44</v>
      </c>
      <c r="R24" s="164" t="s">
        <v>44</v>
      </c>
      <c r="S24" s="164" t="s">
        <v>44</v>
      </c>
      <c r="T24" s="164"/>
      <c r="U24" s="164"/>
      <c r="V24" s="164" t="s">
        <v>44</v>
      </c>
      <c r="W24" s="164" t="s">
        <v>44</v>
      </c>
      <c r="X24" s="164"/>
      <c r="Y24" s="164"/>
      <c r="Z24" s="164"/>
      <c r="AA24" s="164">
        <v>1</v>
      </c>
      <c r="AB24" s="164" t="s">
        <v>44</v>
      </c>
      <c r="AC24" s="164" t="s">
        <v>43</v>
      </c>
      <c r="AD24" s="164"/>
      <c r="AE24" s="145">
        <v>2000</v>
      </c>
      <c r="AF24" s="145" t="s">
        <v>44</v>
      </c>
      <c r="AG24" s="154">
        <v>42398</v>
      </c>
      <c r="AH24" s="145" t="s">
        <v>108</v>
      </c>
    </row>
    <row r="25" spans="1:34" s="84" customFormat="1" ht="39.950000000000003" customHeight="1" x14ac:dyDescent="0.2">
      <c r="A25" s="164">
        <v>23</v>
      </c>
      <c r="B25" s="164"/>
      <c r="C25" s="141">
        <v>42390</v>
      </c>
      <c r="D25" s="141" t="s">
        <v>259</v>
      </c>
      <c r="E25" s="164" t="s">
        <v>260</v>
      </c>
      <c r="F25" s="142" t="s">
        <v>261</v>
      </c>
      <c r="G25" s="141" t="s">
        <v>262</v>
      </c>
      <c r="H25" s="164" t="s">
        <v>77</v>
      </c>
      <c r="I25" s="142">
        <v>100</v>
      </c>
      <c r="J25" s="142" t="s">
        <v>349</v>
      </c>
      <c r="K25" s="142" t="s">
        <v>44</v>
      </c>
      <c r="L25" s="142" t="s">
        <v>44</v>
      </c>
      <c r="M25" s="142" t="s">
        <v>52</v>
      </c>
      <c r="N25" s="187" t="s">
        <v>2904</v>
      </c>
      <c r="O25" s="164"/>
      <c r="P25" s="164" t="s">
        <v>47</v>
      </c>
      <c r="Q25" s="141" t="s">
        <v>44</v>
      </c>
      <c r="R25" s="164" t="s">
        <v>52</v>
      </c>
      <c r="S25" s="164" t="s">
        <v>52</v>
      </c>
      <c r="T25" s="164"/>
      <c r="U25" s="164"/>
      <c r="V25" s="164" t="s">
        <v>44</v>
      </c>
      <c r="W25" s="164" t="s">
        <v>44</v>
      </c>
      <c r="X25" s="164"/>
      <c r="Y25" s="164"/>
      <c r="Z25" s="164"/>
      <c r="AA25" s="164"/>
      <c r="AB25" s="164"/>
      <c r="AC25" s="164"/>
      <c r="AD25" s="164"/>
      <c r="AE25" s="145">
        <v>100</v>
      </c>
      <c r="AF25" s="145" t="s">
        <v>44</v>
      </c>
      <c r="AG25" s="154">
        <v>42434</v>
      </c>
      <c r="AH25" s="145" t="s">
        <v>91</v>
      </c>
    </row>
    <row r="26" spans="1:34" s="84" customFormat="1" ht="39.950000000000003" customHeight="1" x14ac:dyDescent="0.2">
      <c r="A26" s="164">
        <v>24</v>
      </c>
      <c r="B26" s="164">
        <v>18</v>
      </c>
      <c r="C26" s="141">
        <v>42390</v>
      </c>
      <c r="D26" s="156" t="s">
        <v>1076</v>
      </c>
      <c r="E26" s="164" t="s">
        <v>2905</v>
      </c>
      <c r="F26" s="142" t="s">
        <v>65</v>
      </c>
      <c r="G26" s="141" t="s">
        <v>2906</v>
      </c>
      <c r="H26" s="164" t="s">
        <v>123</v>
      </c>
      <c r="I26" s="142">
        <v>0</v>
      </c>
      <c r="J26" s="142"/>
      <c r="K26" s="146" t="s">
        <v>52</v>
      </c>
      <c r="L26" s="142" t="s">
        <v>44</v>
      </c>
      <c r="M26" s="164" t="s">
        <v>47</v>
      </c>
      <c r="N26" s="152" t="s">
        <v>47</v>
      </c>
      <c r="O26" s="164" t="s">
        <v>47</v>
      </c>
      <c r="P26" s="164" t="s">
        <v>47</v>
      </c>
      <c r="Q26" s="141" t="s">
        <v>44</v>
      </c>
      <c r="R26" s="164" t="s">
        <v>52</v>
      </c>
      <c r="S26" s="164" t="s">
        <v>242</v>
      </c>
      <c r="T26" s="164"/>
      <c r="U26" s="164" t="s">
        <v>47</v>
      </c>
      <c r="V26" s="164" t="s">
        <v>510</v>
      </c>
      <c r="W26" s="164" t="s">
        <v>510</v>
      </c>
      <c r="X26" s="164"/>
      <c r="Y26" s="164"/>
      <c r="Z26" s="164"/>
      <c r="AA26" s="164"/>
      <c r="AB26" s="164"/>
      <c r="AC26" s="164"/>
      <c r="AD26" s="164"/>
      <c r="AE26" s="164" t="s">
        <v>47</v>
      </c>
      <c r="AF26" s="164" t="s">
        <v>47</v>
      </c>
      <c r="AG26" s="155" t="s">
        <v>47</v>
      </c>
      <c r="AH26" s="164" t="s">
        <v>47</v>
      </c>
    </row>
    <row r="27" spans="1:34" s="84" customFormat="1" ht="39.950000000000003" customHeight="1" x14ac:dyDescent="0.2">
      <c r="A27" s="164">
        <v>25</v>
      </c>
      <c r="B27" s="164">
        <v>15</v>
      </c>
      <c r="C27" s="141">
        <v>42393</v>
      </c>
      <c r="D27" s="141" t="s">
        <v>2771</v>
      </c>
      <c r="E27" s="164" t="s">
        <v>125</v>
      </c>
      <c r="F27" s="142" t="s">
        <v>126</v>
      </c>
      <c r="G27" s="141" t="s">
        <v>262</v>
      </c>
      <c r="H27" s="164" t="s">
        <v>77</v>
      </c>
      <c r="I27" s="142">
        <v>100</v>
      </c>
      <c r="J27" s="142"/>
      <c r="K27" s="142" t="s">
        <v>44</v>
      </c>
      <c r="L27" s="164" t="s">
        <v>44</v>
      </c>
      <c r="M27" s="164" t="s">
        <v>143</v>
      </c>
      <c r="N27" s="152">
        <v>2016990015</v>
      </c>
      <c r="O27" s="164" t="s">
        <v>44</v>
      </c>
      <c r="P27" s="164" t="s">
        <v>47</v>
      </c>
      <c r="Q27" s="141" t="s">
        <v>44</v>
      </c>
      <c r="R27" s="164" t="s">
        <v>52</v>
      </c>
      <c r="S27" s="164" t="s">
        <v>52</v>
      </c>
      <c r="T27" s="164"/>
      <c r="U27" s="164"/>
      <c r="V27" s="164" t="s">
        <v>2907</v>
      </c>
      <c r="W27" s="164" t="s">
        <v>2907</v>
      </c>
      <c r="X27" s="164"/>
      <c r="Y27" s="164"/>
      <c r="Z27" s="164"/>
      <c r="AA27" s="164"/>
      <c r="AB27" s="164"/>
      <c r="AC27" s="164"/>
      <c r="AD27" s="164"/>
      <c r="AE27" s="145">
        <v>100</v>
      </c>
      <c r="AF27" s="145" t="s">
        <v>44</v>
      </c>
      <c r="AG27" s="154">
        <v>42414</v>
      </c>
      <c r="AH27" s="145" t="s">
        <v>504</v>
      </c>
    </row>
    <row r="28" spans="1:34" s="84" customFormat="1" ht="39.950000000000003" customHeight="1" x14ac:dyDescent="0.2">
      <c r="A28" s="164">
        <v>26</v>
      </c>
      <c r="B28" s="164">
        <v>176</v>
      </c>
      <c r="C28" s="141">
        <v>42399</v>
      </c>
      <c r="D28" s="141" t="s">
        <v>79</v>
      </c>
      <c r="E28" s="164" t="s">
        <v>80</v>
      </c>
      <c r="F28" s="142" t="s">
        <v>81</v>
      </c>
      <c r="G28" s="141" t="s">
        <v>82</v>
      </c>
      <c r="H28" s="164" t="s">
        <v>43</v>
      </c>
      <c r="I28" s="142">
        <v>2000</v>
      </c>
      <c r="J28" s="142"/>
      <c r="K28" s="142" t="s">
        <v>44</v>
      </c>
      <c r="L28" s="142" t="s">
        <v>44</v>
      </c>
      <c r="M28" s="164" t="s">
        <v>143</v>
      </c>
      <c r="N28" s="152">
        <v>2016990016</v>
      </c>
      <c r="O28" s="164" t="s">
        <v>52</v>
      </c>
      <c r="P28" s="164" t="s">
        <v>750</v>
      </c>
      <c r="Q28" s="141" t="s">
        <v>44</v>
      </c>
      <c r="R28" s="164" t="s">
        <v>44</v>
      </c>
      <c r="S28" s="164" t="s">
        <v>44</v>
      </c>
      <c r="T28" s="164"/>
      <c r="U28" s="164"/>
      <c r="V28" s="164" t="s">
        <v>59</v>
      </c>
      <c r="W28" s="164" t="s">
        <v>2874</v>
      </c>
      <c r="X28" s="164"/>
      <c r="Y28" s="164"/>
      <c r="Z28" s="164"/>
      <c r="AA28" s="164"/>
      <c r="AB28" s="164"/>
      <c r="AC28" s="164"/>
      <c r="AD28" s="164"/>
      <c r="AE28" s="145">
        <v>2000</v>
      </c>
      <c r="AF28" s="145" t="s">
        <v>44</v>
      </c>
      <c r="AG28" s="154">
        <v>42414</v>
      </c>
      <c r="AH28" s="145" t="s">
        <v>91</v>
      </c>
    </row>
    <row r="29" spans="1:34" s="84" customFormat="1" ht="39.950000000000003" customHeight="1" x14ac:dyDescent="0.2">
      <c r="A29" s="164">
        <v>27</v>
      </c>
      <c r="B29" s="164">
        <v>42</v>
      </c>
      <c r="C29" s="141">
        <v>42404</v>
      </c>
      <c r="D29" s="156" t="s">
        <v>92</v>
      </c>
      <c r="E29" s="164" t="s">
        <v>93</v>
      </c>
      <c r="F29" s="142" t="s">
        <v>94</v>
      </c>
      <c r="G29" s="141" t="s">
        <v>82</v>
      </c>
      <c r="H29" s="164" t="s">
        <v>43</v>
      </c>
      <c r="I29" s="142">
        <v>2000</v>
      </c>
      <c r="J29" s="142" t="s">
        <v>522</v>
      </c>
      <c r="K29" s="146" t="s">
        <v>52</v>
      </c>
      <c r="L29" s="146" t="s">
        <v>52</v>
      </c>
      <c r="M29" s="164" t="s">
        <v>143</v>
      </c>
      <c r="N29" s="152">
        <v>2016990022</v>
      </c>
      <c r="O29" s="164"/>
      <c r="P29" s="164" t="s">
        <v>47</v>
      </c>
      <c r="Q29" s="141" t="s">
        <v>47</v>
      </c>
      <c r="R29" s="164" t="s">
        <v>47</v>
      </c>
      <c r="S29" s="164" t="s">
        <v>47</v>
      </c>
      <c r="T29" s="164"/>
      <c r="U29" s="164" t="s">
        <v>47</v>
      </c>
      <c r="V29" s="164" t="s">
        <v>47</v>
      </c>
      <c r="W29" s="164" t="s">
        <v>47</v>
      </c>
      <c r="X29" s="164"/>
      <c r="Y29" s="164"/>
      <c r="Z29" s="164"/>
      <c r="AA29" s="164"/>
      <c r="AB29" s="164"/>
      <c r="AC29" s="164"/>
      <c r="AD29" s="164"/>
      <c r="AE29" s="145">
        <v>2000</v>
      </c>
      <c r="AF29" s="145" t="s">
        <v>44</v>
      </c>
      <c r="AG29" s="154">
        <v>42405</v>
      </c>
      <c r="AH29" s="145" t="s">
        <v>96</v>
      </c>
    </row>
    <row r="30" spans="1:34" s="84" customFormat="1" ht="39.950000000000003" customHeight="1" x14ac:dyDescent="0.2">
      <c r="A30" s="164">
        <v>28</v>
      </c>
      <c r="B30" s="164">
        <v>185</v>
      </c>
      <c r="C30" s="141">
        <v>42414</v>
      </c>
      <c r="D30" s="141" t="s">
        <v>174</v>
      </c>
      <c r="E30" s="164" t="s">
        <v>2908</v>
      </c>
      <c r="F30" s="142" t="s">
        <v>2909</v>
      </c>
      <c r="G30" s="141" t="s">
        <v>76</v>
      </c>
      <c r="H30" s="164" t="s">
        <v>77</v>
      </c>
      <c r="I30" s="142">
        <v>100</v>
      </c>
      <c r="J30" s="142"/>
      <c r="K30" s="142" t="s">
        <v>44</v>
      </c>
      <c r="L30" s="142" t="s">
        <v>44</v>
      </c>
      <c r="M30" s="164" t="s">
        <v>143</v>
      </c>
      <c r="N30" s="152">
        <v>2016990023</v>
      </c>
      <c r="O30" s="164" t="s">
        <v>44</v>
      </c>
      <c r="P30" s="164" t="s">
        <v>47</v>
      </c>
      <c r="Q30" s="141" t="s">
        <v>44</v>
      </c>
      <c r="R30" s="164" t="s">
        <v>52</v>
      </c>
      <c r="S30" s="164" t="s">
        <v>52</v>
      </c>
      <c r="T30" s="164"/>
      <c r="U30" s="164"/>
      <c r="V30" s="164" t="s">
        <v>2910</v>
      </c>
      <c r="W30" s="164" t="s">
        <v>2910</v>
      </c>
      <c r="X30" s="164"/>
      <c r="Y30" s="164"/>
      <c r="Z30" s="164"/>
      <c r="AA30" s="164"/>
      <c r="AB30" s="164"/>
      <c r="AC30" s="164"/>
      <c r="AD30" s="164"/>
      <c r="AE30" s="145">
        <v>100</v>
      </c>
      <c r="AF30" s="145" t="s">
        <v>44</v>
      </c>
      <c r="AG30" s="154">
        <v>42434</v>
      </c>
      <c r="AH30" s="145" t="s">
        <v>222</v>
      </c>
    </row>
    <row r="31" spans="1:34" s="84" customFormat="1" ht="39.950000000000003" customHeight="1" x14ac:dyDescent="0.2">
      <c r="A31" s="164">
        <v>29</v>
      </c>
      <c r="B31" s="164">
        <v>271</v>
      </c>
      <c r="C31" s="141">
        <v>42414</v>
      </c>
      <c r="D31" s="141" t="s">
        <v>421</v>
      </c>
      <c r="E31" s="164" t="s">
        <v>422</v>
      </c>
      <c r="F31" s="142" t="s">
        <v>163</v>
      </c>
      <c r="G31" s="141" t="s">
        <v>76</v>
      </c>
      <c r="H31" s="164" t="s">
        <v>77</v>
      </c>
      <c r="I31" s="142">
        <v>100</v>
      </c>
      <c r="J31" s="142"/>
      <c r="K31" s="142" t="s">
        <v>44</v>
      </c>
      <c r="L31" s="142" t="s">
        <v>44</v>
      </c>
      <c r="M31" s="164" t="s">
        <v>143</v>
      </c>
      <c r="N31" s="152">
        <v>2016990017</v>
      </c>
      <c r="O31" s="164" t="s">
        <v>52</v>
      </c>
      <c r="P31" s="164" t="s">
        <v>47</v>
      </c>
      <c r="Q31" s="141" t="s">
        <v>44</v>
      </c>
      <c r="R31" s="164" t="s">
        <v>52</v>
      </c>
      <c r="S31" s="164" t="s">
        <v>52</v>
      </c>
      <c r="T31" s="164"/>
      <c r="U31" s="164"/>
      <c r="V31" s="164" t="s">
        <v>2911</v>
      </c>
      <c r="W31" s="164" t="s">
        <v>537</v>
      </c>
      <c r="X31" s="164"/>
      <c r="Y31" s="164"/>
      <c r="Z31" s="164"/>
      <c r="AA31" s="164"/>
      <c r="AB31" s="164"/>
      <c r="AC31" s="164"/>
      <c r="AD31" s="164"/>
      <c r="AE31" s="145">
        <v>100</v>
      </c>
      <c r="AF31" s="145" t="s">
        <v>44</v>
      </c>
      <c r="AG31" s="154">
        <v>42414</v>
      </c>
      <c r="AH31" s="145" t="s">
        <v>265</v>
      </c>
    </row>
    <row r="32" spans="1:34" s="84" customFormat="1" ht="39.950000000000003" customHeight="1" x14ac:dyDescent="0.2">
      <c r="A32" s="164">
        <v>30</v>
      </c>
      <c r="B32" s="164">
        <v>17</v>
      </c>
      <c r="C32" s="141">
        <v>42414</v>
      </c>
      <c r="D32" s="141" t="s">
        <v>70</v>
      </c>
      <c r="E32" s="164" t="s">
        <v>71</v>
      </c>
      <c r="F32" s="142" t="s">
        <v>65</v>
      </c>
      <c r="G32" s="141" t="s">
        <v>122</v>
      </c>
      <c r="H32" s="164" t="s">
        <v>123</v>
      </c>
      <c r="I32" s="142">
        <v>200</v>
      </c>
      <c r="J32" s="142"/>
      <c r="K32" s="142" t="s">
        <v>44</v>
      </c>
      <c r="L32" s="142" t="s">
        <v>44</v>
      </c>
      <c r="M32" s="164" t="s">
        <v>143</v>
      </c>
      <c r="N32" s="152">
        <v>2016990018</v>
      </c>
      <c r="O32" s="164" t="s">
        <v>52</v>
      </c>
      <c r="P32" s="164" t="s">
        <v>47</v>
      </c>
      <c r="Q32" s="141" t="s">
        <v>44</v>
      </c>
      <c r="R32" s="164" t="s">
        <v>52</v>
      </c>
      <c r="S32" s="164" t="s">
        <v>242</v>
      </c>
      <c r="T32" s="164"/>
      <c r="U32" s="164" t="s">
        <v>242</v>
      </c>
      <c r="V32" s="164" t="s">
        <v>59</v>
      </c>
      <c r="W32" s="164" t="s">
        <v>753</v>
      </c>
      <c r="X32" s="164"/>
      <c r="Y32" s="164"/>
      <c r="Z32" s="164"/>
      <c r="AA32" s="164"/>
      <c r="AB32" s="164"/>
      <c r="AC32" s="164"/>
      <c r="AD32" s="164"/>
      <c r="AE32" s="145">
        <v>200</v>
      </c>
      <c r="AF32" s="145" t="s">
        <v>44</v>
      </c>
      <c r="AG32" s="154">
        <v>42414</v>
      </c>
      <c r="AH32" s="145" t="s">
        <v>488</v>
      </c>
    </row>
    <row r="33" spans="1:34" s="84" customFormat="1" ht="39.950000000000003" customHeight="1" x14ac:dyDescent="0.2">
      <c r="A33" s="164">
        <v>31</v>
      </c>
      <c r="B33" s="164">
        <v>22</v>
      </c>
      <c r="C33" s="141">
        <v>42416</v>
      </c>
      <c r="D33" s="156" t="s">
        <v>2870</v>
      </c>
      <c r="E33" s="164" t="s">
        <v>64</v>
      </c>
      <c r="F33" s="142" t="s">
        <v>65</v>
      </c>
      <c r="G33" s="141" t="s">
        <v>66</v>
      </c>
      <c r="H33" s="164" t="s">
        <v>67</v>
      </c>
      <c r="I33" s="142">
        <v>500</v>
      </c>
      <c r="J33" s="142"/>
      <c r="K33" s="146" t="s">
        <v>52</v>
      </c>
      <c r="L33" s="142" t="s">
        <v>44</v>
      </c>
      <c r="M33" s="164" t="s">
        <v>143</v>
      </c>
      <c r="N33" s="152">
        <v>2016990019</v>
      </c>
      <c r="O33" s="164" t="s">
        <v>52</v>
      </c>
      <c r="P33" s="164" t="s">
        <v>750</v>
      </c>
      <c r="Q33" s="141" t="s">
        <v>44</v>
      </c>
      <c r="R33" s="164" t="s">
        <v>44</v>
      </c>
      <c r="S33" s="164" t="s">
        <v>44</v>
      </c>
      <c r="T33" s="164"/>
      <c r="U33" s="164" t="s">
        <v>44</v>
      </c>
      <c r="V33" s="164" t="s">
        <v>510</v>
      </c>
      <c r="W33" s="164" t="s">
        <v>510</v>
      </c>
      <c r="X33" s="164"/>
      <c r="Y33" s="164"/>
      <c r="Z33" s="164"/>
      <c r="AA33" s="164"/>
      <c r="AB33" s="164"/>
      <c r="AC33" s="164"/>
      <c r="AD33" s="164"/>
      <c r="AE33" s="145">
        <v>500</v>
      </c>
      <c r="AF33" s="145" t="s">
        <v>44</v>
      </c>
      <c r="AG33" s="154">
        <v>42414</v>
      </c>
      <c r="AH33" s="145" t="s">
        <v>488</v>
      </c>
    </row>
    <row r="34" spans="1:34" s="84" customFormat="1" ht="39.950000000000003" customHeight="1" x14ac:dyDescent="0.2">
      <c r="A34" s="164">
        <v>32</v>
      </c>
      <c r="B34" s="164">
        <v>100</v>
      </c>
      <c r="C34" s="141">
        <v>42420</v>
      </c>
      <c r="D34" s="141" t="s">
        <v>378</v>
      </c>
      <c r="E34" s="164" t="s">
        <v>379</v>
      </c>
      <c r="F34" s="142" t="s">
        <v>361</v>
      </c>
      <c r="G34" s="141" t="s">
        <v>66</v>
      </c>
      <c r="H34" s="164" t="s">
        <v>67</v>
      </c>
      <c r="I34" s="142">
        <v>500</v>
      </c>
      <c r="J34" s="142"/>
      <c r="K34" s="142" t="s">
        <v>44</v>
      </c>
      <c r="L34" s="142" t="s">
        <v>44</v>
      </c>
      <c r="M34" s="164" t="s">
        <v>143</v>
      </c>
      <c r="N34" s="152">
        <v>2016990020</v>
      </c>
      <c r="O34" s="164"/>
      <c r="P34" s="164" t="s">
        <v>750</v>
      </c>
      <c r="Q34" s="141" t="s">
        <v>44</v>
      </c>
      <c r="R34" s="164" t="s">
        <v>44</v>
      </c>
      <c r="S34" s="164" t="s">
        <v>44</v>
      </c>
      <c r="T34" s="164"/>
      <c r="U34" s="164"/>
      <c r="V34" s="164" t="s">
        <v>510</v>
      </c>
      <c r="W34" s="164" t="s">
        <v>44</v>
      </c>
      <c r="X34" s="164"/>
      <c r="Y34" s="164"/>
      <c r="Z34" s="164"/>
      <c r="AA34" s="164"/>
      <c r="AB34" s="164"/>
      <c r="AC34" s="164"/>
      <c r="AD34" s="164"/>
      <c r="AE34" s="145">
        <v>500</v>
      </c>
      <c r="AF34" s="145" t="s">
        <v>44</v>
      </c>
      <c r="AG34" s="154">
        <v>42420</v>
      </c>
      <c r="AH34" s="145" t="s">
        <v>364</v>
      </c>
    </row>
    <row r="35" spans="1:34" s="84" customFormat="1" ht="39.950000000000003" customHeight="1" x14ac:dyDescent="0.2">
      <c r="A35" s="164">
        <v>33</v>
      </c>
      <c r="B35" s="164">
        <v>269</v>
      </c>
      <c r="C35" s="141">
        <v>42420</v>
      </c>
      <c r="D35" s="141" t="s">
        <v>2171</v>
      </c>
      <c r="E35" s="164" t="s">
        <v>2912</v>
      </c>
      <c r="F35" s="142" t="s">
        <v>163</v>
      </c>
      <c r="G35" s="141" t="s">
        <v>76</v>
      </c>
      <c r="H35" s="164" t="s">
        <v>77</v>
      </c>
      <c r="I35" s="142">
        <v>100</v>
      </c>
      <c r="J35" s="142"/>
      <c r="K35" s="142" t="s">
        <v>44</v>
      </c>
      <c r="L35" s="142" t="s">
        <v>44</v>
      </c>
      <c r="M35" s="164" t="s">
        <v>143</v>
      </c>
      <c r="N35" s="152">
        <v>2016990021</v>
      </c>
      <c r="O35" s="164"/>
      <c r="P35" s="164" t="s">
        <v>47</v>
      </c>
      <c r="Q35" s="141" t="s">
        <v>44</v>
      </c>
      <c r="R35" s="164" t="s">
        <v>52</v>
      </c>
      <c r="S35" s="164" t="s">
        <v>52</v>
      </c>
      <c r="T35" s="164"/>
      <c r="U35" s="164"/>
      <c r="V35" s="164" t="s">
        <v>2913</v>
      </c>
      <c r="W35" s="164" t="s">
        <v>537</v>
      </c>
      <c r="X35" s="164"/>
      <c r="Y35" s="164"/>
      <c r="Z35" s="164"/>
      <c r="AA35" s="164"/>
      <c r="AB35" s="164"/>
      <c r="AC35" s="164"/>
      <c r="AD35" s="164"/>
      <c r="AE35" s="145">
        <v>100</v>
      </c>
      <c r="AF35" s="145" t="s">
        <v>44</v>
      </c>
      <c r="AG35" s="154">
        <v>42434</v>
      </c>
      <c r="AH35" s="145" t="s">
        <v>265</v>
      </c>
    </row>
    <row r="36" spans="1:34" s="84" customFormat="1" ht="39.950000000000003" customHeight="1" x14ac:dyDescent="0.2">
      <c r="A36" s="164">
        <v>34</v>
      </c>
      <c r="B36" s="164">
        <v>272</v>
      </c>
      <c r="C36" s="141">
        <v>42427</v>
      </c>
      <c r="D36" s="141" t="s">
        <v>2914</v>
      </c>
      <c r="E36" s="164" t="s">
        <v>2915</v>
      </c>
      <c r="F36" s="142" t="s">
        <v>126</v>
      </c>
      <c r="G36" s="141" t="s">
        <v>2916</v>
      </c>
      <c r="H36" s="164" t="s">
        <v>77</v>
      </c>
      <c r="I36" s="142">
        <v>0</v>
      </c>
      <c r="J36" s="142"/>
      <c r="K36" s="142" t="s">
        <v>44</v>
      </c>
      <c r="L36" s="142" t="s">
        <v>44</v>
      </c>
      <c r="M36" s="164" t="s">
        <v>47</v>
      </c>
      <c r="N36" s="152" t="s">
        <v>47</v>
      </c>
      <c r="O36" s="164"/>
      <c r="P36" s="164" t="s">
        <v>47</v>
      </c>
      <c r="Q36" s="141" t="s">
        <v>44</v>
      </c>
      <c r="R36" s="164" t="s">
        <v>242</v>
      </c>
      <c r="S36" s="164" t="s">
        <v>242</v>
      </c>
      <c r="T36" s="164"/>
      <c r="U36" s="164"/>
      <c r="V36" s="164" t="s">
        <v>2913</v>
      </c>
      <c r="W36" s="164" t="s">
        <v>44</v>
      </c>
      <c r="X36" s="164"/>
      <c r="Y36" s="164"/>
      <c r="Z36" s="164"/>
      <c r="AA36" s="164"/>
      <c r="AB36" s="164"/>
      <c r="AC36" s="164"/>
      <c r="AD36" s="164"/>
      <c r="AE36" s="164" t="s">
        <v>47</v>
      </c>
      <c r="AF36" s="164" t="s">
        <v>47</v>
      </c>
      <c r="AG36" s="155" t="s">
        <v>47</v>
      </c>
      <c r="AH36" s="164" t="s">
        <v>47</v>
      </c>
    </row>
    <row r="37" spans="1:34" s="84" customFormat="1" ht="39.950000000000003" customHeight="1" x14ac:dyDescent="0.2">
      <c r="A37" s="164">
        <v>35</v>
      </c>
      <c r="B37" s="164">
        <v>273</v>
      </c>
      <c r="C37" s="141">
        <v>42427</v>
      </c>
      <c r="D37" s="141" t="s">
        <v>2917</v>
      </c>
      <c r="E37" s="164" t="s">
        <v>2918</v>
      </c>
      <c r="F37" s="142" t="s">
        <v>126</v>
      </c>
      <c r="G37" s="141" t="s">
        <v>2919</v>
      </c>
      <c r="H37" s="164" t="s">
        <v>2920</v>
      </c>
      <c r="I37" s="142">
        <v>0</v>
      </c>
      <c r="J37" s="142"/>
      <c r="K37" s="142" t="s">
        <v>44</v>
      </c>
      <c r="L37" s="142" t="s">
        <v>44</v>
      </c>
      <c r="M37" s="164" t="s">
        <v>47</v>
      </c>
      <c r="N37" s="152" t="s">
        <v>47</v>
      </c>
      <c r="O37" s="164"/>
      <c r="P37" s="164" t="s">
        <v>47</v>
      </c>
      <c r="Q37" s="141" t="s">
        <v>44</v>
      </c>
      <c r="R37" s="164" t="s">
        <v>242</v>
      </c>
      <c r="S37" s="164" t="s">
        <v>242</v>
      </c>
      <c r="T37" s="164"/>
      <c r="U37" s="164"/>
      <c r="V37" s="164" t="s">
        <v>2913</v>
      </c>
      <c r="W37" s="164" t="s">
        <v>44</v>
      </c>
      <c r="X37" s="164"/>
      <c r="Y37" s="164"/>
      <c r="Z37" s="164"/>
      <c r="AA37" s="164"/>
      <c r="AB37" s="164"/>
      <c r="AC37" s="164"/>
      <c r="AD37" s="164"/>
      <c r="AE37" s="164" t="s">
        <v>47</v>
      </c>
      <c r="AF37" s="164" t="s">
        <v>47</v>
      </c>
      <c r="AG37" s="155" t="s">
        <v>47</v>
      </c>
      <c r="AH37" s="164" t="s">
        <v>47</v>
      </c>
    </row>
    <row r="38" spans="1:34" s="84" customFormat="1" ht="39.950000000000003" customHeight="1" x14ac:dyDescent="0.2">
      <c r="A38" s="164">
        <v>36</v>
      </c>
      <c r="B38" s="164">
        <v>274</v>
      </c>
      <c r="C38" s="141">
        <v>42427</v>
      </c>
      <c r="D38" s="141" t="s">
        <v>2188</v>
      </c>
      <c r="E38" s="164" t="s">
        <v>193</v>
      </c>
      <c r="F38" s="142" t="s">
        <v>2921</v>
      </c>
      <c r="G38" s="141" t="s">
        <v>122</v>
      </c>
      <c r="H38" s="164" t="s">
        <v>123</v>
      </c>
      <c r="I38" s="142">
        <v>200</v>
      </c>
      <c r="J38" s="142"/>
      <c r="K38" s="142" t="s">
        <v>44</v>
      </c>
      <c r="L38" s="142" t="s">
        <v>44</v>
      </c>
      <c r="M38" s="164" t="s">
        <v>143</v>
      </c>
      <c r="N38" s="152">
        <v>2016990164</v>
      </c>
      <c r="O38" s="164" t="s">
        <v>52</v>
      </c>
      <c r="P38" s="164" t="s">
        <v>750</v>
      </c>
      <c r="Q38" s="141" t="s">
        <v>44</v>
      </c>
      <c r="R38" s="164" t="s">
        <v>242</v>
      </c>
      <c r="S38" s="164" t="s">
        <v>242</v>
      </c>
      <c r="T38" s="164"/>
      <c r="U38" s="164"/>
      <c r="V38" s="164" t="s">
        <v>2913</v>
      </c>
      <c r="W38" s="164" t="s">
        <v>44</v>
      </c>
      <c r="X38" s="164"/>
      <c r="Y38" s="164"/>
      <c r="Z38" s="164"/>
      <c r="AA38" s="164"/>
      <c r="AB38" s="164"/>
      <c r="AC38" s="164"/>
      <c r="AD38" s="164"/>
      <c r="AE38" s="145">
        <v>200</v>
      </c>
      <c r="AF38" s="145" t="s">
        <v>44</v>
      </c>
      <c r="AG38" s="154">
        <v>42449</v>
      </c>
      <c r="AH38" s="145" t="s">
        <v>233</v>
      </c>
    </row>
    <row r="39" spans="1:34" s="84" customFormat="1" ht="39.950000000000003" customHeight="1" x14ac:dyDescent="0.2">
      <c r="A39" s="164">
        <v>37</v>
      </c>
      <c r="B39" s="164">
        <v>24</v>
      </c>
      <c r="C39" s="141">
        <v>42429</v>
      </c>
      <c r="D39" s="156" t="s">
        <v>101</v>
      </c>
      <c r="E39" s="164" t="s">
        <v>102</v>
      </c>
      <c r="F39" s="142" t="s">
        <v>81</v>
      </c>
      <c r="G39" s="141" t="s">
        <v>172</v>
      </c>
      <c r="H39" s="164" t="s">
        <v>139</v>
      </c>
      <c r="I39" s="142">
        <v>1000</v>
      </c>
      <c r="J39" s="142"/>
      <c r="K39" s="142" t="s">
        <v>44</v>
      </c>
      <c r="L39" s="146" t="s">
        <v>52</v>
      </c>
      <c r="M39" s="164" t="s">
        <v>143</v>
      </c>
      <c r="N39" s="152">
        <v>2016990165</v>
      </c>
      <c r="O39" s="164"/>
      <c r="P39" s="164" t="s">
        <v>750</v>
      </c>
      <c r="Q39" s="141" t="s">
        <v>44</v>
      </c>
      <c r="R39" s="164" t="s">
        <v>44</v>
      </c>
      <c r="S39" s="164" t="s">
        <v>44</v>
      </c>
      <c r="T39" s="164"/>
      <c r="U39" s="164"/>
      <c r="V39" s="164" t="s">
        <v>59</v>
      </c>
      <c r="W39" s="164" t="s">
        <v>2874</v>
      </c>
      <c r="X39" s="164" t="s">
        <v>44</v>
      </c>
      <c r="Y39" s="164"/>
      <c r="Z39" s="164"/>
      <c r="AA39" s="164"/>
      <c r="AB39" s="164"/>
      <c r="AC39" s="164"/>
      <c r="AD39" s="164"/>
      <c r="AE39" s="151">
        <v>1000</v>
      </c>
      <c r="AF39" s="164" t="s">
        <v>52</v>
      </c>
      <c r="AG39" s="155"/>
      <c r="AH39" s="164" t="s">
        <v>91</v>
      </c>
    </row>
    <row r="40" spans="1:34" s="84" customFormat="1" ht="39.950000000000003" customHeight="1" x14ac:dyDescent="0.2">
      <c r="A40" s="164">
        <v>38</v>
      </c>
      <c r="B40" s="164">
        <v>275</v>
      </c>
      <c r="C40" s="141">
        <v>42429</v>
      </c>
      <c r="D40" s="141" t="s">
        <v>2922</v>
      </c>
      <c r="E40" s="164" t="s">
        <v>2923</v>
      </c>
      <c r="F40" s="142" t="s">
        <v>2924</v>
      </c>
      <c r="G40" s="141" t="s">
        <v>66</v>
      </c>
      <c r="H40" s="164" t="s">
        <v>67</v>
      </c>
      <c r="I40" s="142">
        <v>500</v>
      </c>
      <c r="J40" s="142"/>
      <c r="K40" s="142" t="s">
        <v>44</v>
      </c>
      <c r="L40" s="142" t="s">
        <v>44</v>
      </c>
      <c r="M40" s="164" t="s">
        <v>2925</v>
      </c>
      <c r="N40" s="152" t="s">
        <v>2926</v>
      </c>
      <c r="O40" s="164"/>
      <c r="P40" s="164" t="s">
        <v>750</v>
      </c>
      <c r="Q40" s="141" t="s">
        <v>44</v>
      </c>
      <c r="R40" s="164" t="s">
        <v>44</v>
      </c>
      <c r="S40" s="164" t="s">
        <v>44</v>
      </c>
      <c r="T40" s="164"/>
      <c r="U40" s="164"/>
      <c r="V40" s="164" t="s">
        <v>44</v>
      </c>
      <c r="W40" s="164" t="s">
        <v>44</v>
      </c>
      <c r="X40" s="164"/>
      <c r="Y40" s="164"/>
      <c r="Z40" s="164"/>
      <c r="AA40" s="164"/>
      <c r="AB40" s="164"/>
      <c r="AC40" s="164"/>
      <c r="AD40" s="164"/>
      <c r="AE40" s="145">
        <v>500</v>
      </c>
      <c r="AF40" s="145" t="s">
        <v>44</v>
      </c>
      <c r="AG40" s="154">
        <v>42432</v>
      </c>
      <c r="AH40" s="145" t="s">
        <v>233</v>
      </c>
    </row>
    <row r="41" spans="1:34" s="84" customFormat="1" ht="39.950000000000003" customHeight="1" x14ac:dyDescent="0.2">
      <c r="A41" s="164">
        <v>39</v>
      </c>
      <c r="B41" s="164">
        <v>178</v>
      </c>
      <c r="C41" s="141">
        <v>42429</v>
      </c>
      <c r="D41" s="141" t="s">
        <v>2927</v>
      </c>
      <c r="E41" s="164" t="s">
        <v>2928</v>
      </c>
      <c r="F41" s="142" t="s">
        <v>257</v>
      </c>
      <c r="G41" s="141" t="s">
        <v>122</v>
      </c>
      <c r="H41" s="164" t="s">
        <v>123</v>
      </c>
      <c r="I41" s="142">
        <v>200</v>
      </c>
      <c r="J41" s="142"/>
      <c r="K41" s="142" t="s">
        <v>44</v>
      </c>
      <c r="L41" s="142" t="s">
        <v>44</v>
      </c>
      <c r="M41" s="164" t="s">
        <v>143</v>
      </c>
      <c r="N41" s="152">
        <v>2016990166</v>
      </c>
      <c r="O41" s="164" t="s">
        <v>52</v>
      </c>
      <c r="P41" s="164" t="s">
        <v>750</v>
      </c>
      <c r="Q41" s="141" t="s">
        <v>44</v>
      </c>
      <c r="R41" s="164" t="s">
        <v>52</v>
      </c>
      <c r="S41" s="164" t="s">
        <v>52</v>
      </c>
      <c r="T41" s="164"/>
      <c r="U41" s="164"/>
      <c r="V41" s="164" t="s">
        <v>59</v>
      </c>
      <c r="W41" s="164" t="s">
        <v>753</v>
      </c>
      <c r="X41" s="164" t="s">
        <v>44</v>
      </c>
      <c r="Y41" s="164"/>
      <c r="Z41" s="164"/>
      <c r="AA41" s="164"/>
      <c r="AB41" s="164"/>
      <c r="AC41" s="164"/>
      <c r="AD41" s="164"/>
      <c r="AE41" s="145">
        <v>200</v>
      </c>
      <c r="AF41" s="145" t="s">
        <v>44</v>
      </c>
      <c r="AG41" s="154">
        <v>42434</v>
      </c>
      <c r="AH41" s="145" t="s">
        <v>258</v>
      </c>
    </row>
    <row r="42" spans="1:34" s="84" customFormat="1" ht="39.950000000000003" customHeight="1" x14ac:dyDescent="0.2">
      <c r="A42" s="164">
        <v>40</v>
      </c>
      <c r="B42" s="164">
        <v>276</v>
      </c>
      <c r="C42" s="141">
        <v>42431</v>
      </c>
      <c r="D42" s="156" t="s">
        <v>464</v>
      </c>
      <c r="E42" s="164" t="s">
        <v>465</v>
      </c>
      <c r="F42" s="142" t="s">
        <v>361</v>
      </c>
      <c r="G42" s="141" t="s">
        <v>113</v>
      </c>
      <c r="H42" s="164" t="s">
        <v>114</v>
      </c>
      <c r="I42" s="142">
        <v>300</v>
      </c>
      <c r="J42" s="142"/>
      <c r="K42" s="142" t="s">
        <v>44</v>
      </c>
      <c r="L42" s="146" t="s">
        <v>52</v>
      </c>
      <c r="M42" s="164" t="s">
        <v>143</v>
      </c>
      <c r="N42" s="152">
        <v>2016990167</v>
      </c>
      <c r="O42" s="164"/>
      <c r="P42" s="164" t="s">
        <v>47</v>
      </c>
      <c r="Q42" s="141" t="s">
        <v>44</v>
      </c>
      <c r="R42" s="164" t="s">
        <v>52</v>
      </c>
      <c r="S42" s="164" t="s">
        <v>52</v>
      </c>
      <c r="T42" s="164"/>
      <c r="U42" s="164"/>
      <c r="V42" s="164" t="s">
        <v>52</v>
      </c>
      <c r="W42" s="164" t="s">
        <v>2929</v>
      </c>
      <c r="X42" s="164"/>
      <c r="Y42" s="164"/>
      <c r="Z42" s="164"/>
      <c r="AA42" s="164"/>
      <c r="AB42" s="164"/>
      <c r="AC42" s="164"/>
      <c r="AD42" s="164"/>
      <c r="AE42" s="151">
        <v>300</v>
      </c>
      <c r="AF42" s="164" t="s">
        <v>52</v>
      </c>
      <c r="AG42" s="155"/>
      <c r="AH42" s="164" t="s">
        <v>364</v>
      </c>
    </row>
    <row r="43" spans="1:34" s="84" customFormat="1" ht="39.950000000000003" customHeight="1" x14ac:dyDescent="0.2">
      <c r="A43" s="164">
        <v>41</v>
      </c>
      <c r="B43" s="164">
        <v>28</v>
      </c>
      <c r="C43" s="141">
        <v>42431</v>
      </c>
      <c r="D43" s="156" t="s">
        <v>486</v>
      </c>
      <c r="E43" s="164" t="s">
        <v>487</v>
      </c>
      <c r="F43" s="142" t="s">
        <v>65</v>
      </c>
      <c r="G43" s="141" t="s">
        <v>122</v>
      </c>
      <c r="H43" s="164" t="s">
        <v>123</v>
      </c>
      <c r="I43" s="142">
        <v>200</v>
      </c>
      <c r="J43" s="142"/>
      <c r="K43" s="146" t="s">
        <v>52</v>
      </c>
      <c r="L43" s="142" t="s">
        <v>44</v>
      </c>
      <c r="M43" s="164" t="s">
        <v>143</v>
      </c>
      <c r="N43" s="152">
        <v>2016990168</v>
      </c>
      <c r="O43" s="164" t="s">
        <v>52</v>
      </c>
      <c r="P43" s="164" t="s">
        <v>47</v>
      </c>
      <c r="Q43" s="141" t="s">
        <v>44</v>
      </c>
      <c r="R43" s="164" t="s">
        <v>242</v>
      </c>
      <c r="S43" s="164" t="s">
        <v>242</v>
      </c>
      <c r="T43" s="164"/>
      <c r="U43" s="164"/>
      <c r="V43" s="119" t="s">
        <v>44</v>
      </c>
      <c r="W43" s="164" t="s">
        <v>2930</v>
      </c>
      <c r="X43" s="164" t="s">
        <v>2837</v>
      </c>
      <c r="Y43" s="164"/>
      <c r="Z43" s="164"/>
      <c r="AA43" s="164"/>
      <c r="AB43" s="164"/>
      <c r="AC43" s="164"/>
      <c r="AD43" s="164"/>
      <c r="AE43" s="145">
        <v>200</v>
      </c>
      <c r="AF43" s="145" t="s">
        <v>44</v>
      </c>
      <c r="AG43" s="154">
        <v>42431</v>
      </c>
      <c r="AH43" s="145" t="s">
        <v>488</v>
      </c>
    </row>
    <row r="44" spans="1:34" s="84" customFormat="1" ht="39.950000000000003" customHeight="1" x14ac:dyDescent="0.2">
      <c r="A44" s="164">
        <v>42</v>
      </c>
      <c r="B44" s="164">
        <v>277</v>
      </c>
      <c r="C44" s="141">
        <v>42431</v>
      </c>
      <c r="D44" s="141" t="s">
        <v>2931</v>
      </c>
      <c r="E44" s="164" t="s">
        <v>2932</v>
      </c>
      <c r="F44" s="142" t="s">
        <v>65</v>
      </c>
      <c r="G44" s="141" t="s">
        <v>123</v>
      </c>
      <c r="H44" s="164" t="s">
        <v>123</v>
      </c>
      <c r="I44" s="142">
        <v>0</v>
      </c>
      <c r="J44" s="142" t="s">
        <v>2933</v>
      </c>
      <c r="K44" s="142" t="s">
        <v>44</v>
      </c>
      <c r="L44" s="142" t="s">
        <v>44</v>
      </c>
      <c r="M44" s="164" t="s">
        <v>47</v>
      </c>
      <c r="N44" s="152" t="s">
        <v>47</v>
      </c>
      <c r="O44" s="164"/>
      <c r="P44" s="164" t="s">
        <v>47</v>
      </c>
      <c r="Q44" s="141" t="s">
        <v>44</v>
      </c>
      <c r="R44" s="164" t="s">
        <v>52</v>
      </c>
      <c r="S44" s="164" t="s">
        <v>52</v>
      </c>
      <c r="T44" s="164"/>
      <c r="U44" s="164"/>
      <c r="V44" s="119" t="s">
        <v>44</v>
      </c>
      <c r="W44" s="164" t="s">
        <v>2930</v>
      </c>
      <c r="X44" s="164"/>
      <c r="Y44" s="164"/>
      <c r="Z44" s="164"/>
      <c r="AA44" s="164"/>
      <c r="AB44" s="164"/>
      <c r="AC44" s="164"/>
      <c r="AD44" s="164"/>
      <c r="AE44" s="164" t="s">
        <v>47</v>
      </c>
      <c r="AF44" s="164" t="s">
        <v>47</v>
      </c>
      <c r="AG44" s="155" t="s">
        <v>47</v>
      </c>
      <c r="AH44" s="164" t="s">
        <v>47</v>
      </c>
    </row>
    <row r="45" spans="1:34" s="84" customFormat="1" ht="39.950000000000003" customHeight="1" x14ac:dyDescent="0.2">
      <c r="A45" s="164">
        <v>43</v>
      </c>
      <c r="B45" s="164">
        <v>59</v>
      </c>
      <c r="C45" s="141">
        <v>42432</v>
      </c>
      <c r="D45" s="141" t="s">
        <v>2934</v>
      </c>
      <c r="E45" s="142" t="s">
        <v>2935</v>
      </c>
      <c r="F45" s="142" t="s">
        <v>361</v>
      </c>
      <c r="G45" s="141" t="s">
        <v>122</v>
      </c>
      <c r="H45" s="164" t="s">
        <v>123</v>
      </c>
      <c r="I45" s="142">
        <v>200</v>
      </c>
      <c r="J45" s="142" t="s">
        <v>2936</v>
      </c>
      <c r="K45" s="142" t="s">
        <v>44</v>
      </c>
      <c r="L45" s="142" t="s">
        <v>44</v>
      </c>
      <c r="M45" s="164" t="s">
        <v>143</v>
      </c>
      <c r="N45" s="152">
        <v>2016990169</v>
      </c>
      <c r="O45" s="164"/>
      <c r="P45" s="164" t="s">
        <v>47</v>
      </c>
      <c r="Q45" s="141" t="s">
        <v>44</v>
      </c>
      <c r="R45" s="164" t="s">
        <v>52</v>
      </c>
      <c r="S45" s="164" t="s">
        <v>52</v>
      </c>
      <c r="T45" s="164"/>
      <c r="U45" s="164"/>
      <c r="V45" s="164" t="s">
        <v>59</v>
      </c>
      <c r="W45" s="164" t="s">
        <v>44</v>
      </c>
      <c r="X45" s="164"/>
      <c r="Y45" s="164" t="s">
        <v>44</v>
      </c>
      <c r="Z45" s="164"/>
      <c r="AA45" s="164"/>
      <c r="AB45" s="164"/>
      <c r="AC45" s="164"/>
      <c r="AD45" s="164"/>
      <c r="AE45" s="145">
        <v>200</v>
      </c>
      <c r="AF45" s="145" t="s">
        <v>44</v>
      </c>
      <c r="AG45" s="154">
        <v>42432</v>
      </c>
      <c r="AH45" s="145" t="s">
        <v>364</v>
      </c>
    </row>
    <row r="46" spans="1:34" s="84" customFormat="1" ht="39.950000000000003" customHeight="1" x14ac:dyDescent="0.2">
      <c r="A46" s="164">
        <v>44</v>
      </c>
      <c r="B46" s="164">
        <v>278</v>
      </c>
      <c r="C46" s="141">
        <v>42433</v>
      </c>
      <c r="D46" s="141" t="s">
        <v>489</v>
      </c>
      <c r="E46" s="142" t="s">
        <v>490</v>
      </c>
      <c r="F46" s="142" t="s">
        <v>194</v>
      </c>
      <c r="G46" s="141" t="s">
        <v>82</v>
      </c>
      <c r="H46" s="164" t="s">
        <v>43</v>
      </c>
      <c r="I46" s="142">
        <v>2000</v>
      </c>
      <c r="J46" s="144" t="s">
        <v>491</v>
      </c>
      <c r="K46" s="142" t="s">
        <v>44</v>
      </c>
      <c r="L46" s="142" t="s">
        <v>44</v>
      </c>
      <c r="M46" s="164" t="s">
        <v>143</v>
      </c>
      <c r="N46" s="152">
        <v>2016990170</v>
      </c>
      <c r="O46" s="164" t="s">
        <v>52</v>
      </c>
      <c r="P46" s="164" t="s">
        <v>750</v>
      </c>
      <c r="Q46" s="141" t="s">
        <v>44</v>
      </c>
      <c r="R46" s="164" t="s">
        <v>44</v>
      </c>
      <c r="S46" s="164" t="s">
        <v>44</v>
      </c>
      <c r="T46" s="164"/>
      <c r="U46" s="164"/>
      <c r="V46" s="164" t="s">
        <v>44</v>
      </c>
      <c r="W46" s="164" t="s">
        <v>2937</v>
      </c>
      <c r="X46" s="164"/>
      <c r="Y46" s="164"/>
      <c r="Z46" s="164"/>
      <c r="AA46" s="164"/>
      <c r="AB46" s="164"/>
      <c r="AC46" s="164"/>
      <c r="AD46" s="164"/>
      <c r="AE46" s="145">
        <v>2000</v>
      </c>
      <c r="AF46" s="145" t="s">
        <v>44</v>
      </c>
      <c r="AG46" s="147">
        <v>42449</v>
      </c>
      <c r="AH46" s="145" t="s">
        <v>233</v>
      </c>
    </row>
    <row r="47" spans="1:34" s="84" customFormat="1" ht="39.950000000000003" customHeight="1" x14ac:dyDescent="0.2">
      <c r="A47" s="164">
        <v>45</v>
      </c>
      <c r="B47" s="164">
        <v>87</v>
      </c>
      <c r="C47" s="141">
        <v>42434</v>
      </c>
      <c r="D47" s="156" t="s">
        <v>410</v>
      </c>
      <c r="E47" s="142" t="s">
        <v>411</v>
      </c>
      <c r="F47" s="142" t="s">
        <v>412</v>
      </c>
      <c r="G47" s="141" t="s">
        <v>77</v>
      </c>
      <c r="H47" s="164" t="s">
        <v>77</v>
      </c>
      <c r="I47" s="142">
        <v>100</v>
      </c>
      <c r="J47" s="144"/>
      <c r="K47" s="146" t="s">
        <v>2938</v>
      </c>
      <c r="L47" s="142" t="s">
        <v>44</v>
      </c>
      <c r="M47" s="164" t="s">
        <v>143</v>
      </c>
      <c r="N47" s="152">
        <v>2016990171</v>
      </c>
      <c r="O47" s="164"/>
      <c r="P47" s="164" t="s">
        <v>47</v>
      </c>
      <c r="Q47" s="141" t="s">
        <v>44</v>
      </c>
      <c r="R47" s="164" t="s">
        <v>52</v>
      </c>
      <c r="S47" s="164" t="s">
        <v>52</v>
      </c>
      <c r="T47" s="164"/>
      <c r="U47" s="164"/>
      <c r="V47" s="164" t="s">
        <v>59</v>
      </c>
      <c r="W47" s="164" t="s">
        <v>59</v>
      </c>
      <c r="X47" s="164" t="s">
        <v>44</v>
      </c>
      <c r="Y47" s="164"/>
      <c r="Z47" s="164"/>
      <c r="AA47" s="164"/>
      <c r="AB47" s="164"/>
      <c r="AC47" s="164"/>
      <c r="AD47" s="164"/>
      <c r="AE47" s="145">
        <v>100</v>
      </c>
      <c r="AF47" s="145" t="s">
        <v>44</v>
      </c>
      <c r="AG47" s="147">
        <v>42451</v>
      </c>
      <c r="AH47" s="145" t="s">
        <v>258</v>
      </c>
    </row>
    <row r="48" spans="1:34" s="84" customFormat="1" ht="39.950000000000003" customHeight="1" x14ac:dyDescent="0.2">
      <c r="A48" s="164">
        <v>46</v>
      </c>
      <c r="B48" s="164">
        <v>86</v>
      </c>
      <c r="C48" s="141">
        <v>42434</v>
      </c>
      <c r="D48" s="141" t="s">
        <v>388</v>
      </c>
      <c r="E48" s="142" t="s">
        <v>389</v>
      </c>
      <c r="F48" s="142" t="s">
        <v>390</v>
      </c>
      <c r="G48" s="141" t="s">
        <v>172</v>
      </c>
      <c r="H48" s="164" t="s">
        <v>139</v>
      </c>
      <c r="I48" s="142">
        <v>1000</v>
      </c>
      <c r="J48" s="144"/>
      <c r="K48" s="142" t="s">
        <v>44</v>
      </c>
      <c r="L48" s="142" t="s">
        <v>44</v>
      </c>
      <c r="M48" s="164" t="s">
        <v>143</v>
      </c>
      <c r="N48" s="152">
        <v>2016990172</v>
      </c>
      <c r="O48" s="164"/>
      <c r="P48" s="164" t="s">
        <v>750</v>
      </c>
      <c r="Q48" s="141" t="s">
        <v>44</v>
      </c>
      <c r="R48" s="164" t="s">
        <v>44</v>
      </c>
      <c r="S48" s="164" t="s">
        <v>44</v>
      </c>
      <c r="T48" s="164"/>
      <c r="U48" s="164"/>
      <c r="V48" s="164" t="s">
        <v>59</v>
      </c>
      <c r="W48" s="164" t="s">
        <v>59</v>
      </c>
      <c r="X48" s="164"/>
      <c r="Y48" s="164"/>
      <c r="Z48" s="164"/>
      <c r="AA48" s="164"/>
      <c r="AB48" s="164"/>
      <c r="AC48" s="164"/>
      <c r="AD48" s="164"/>
      <c r="AE48" s="145">
        <v>1000</v>
      </c>
      <c r="AF48" s="145" t="s">
        <v>52</v>
      </c>
      <c r="AG48" s="147">
        <v>42454</v>
      </c>
      <c r="AH48" s="145" t="s">
        <v>258</v>
      </c>
    </row>
    <row r="49" spans="1:34" s="84" customFormat="1" ht="39.950000000000003" customHeight="1" x14ac:dyDescent="0.2">
      <c r="A49" s="164">
        <v>47</v>
      </c>
      <c r="B49" s="164">
        <v>117</v>
      </c>
      <c r="C49" s="141">
        <v>42434</v>
      </c>
      <c r="D49" s="156" t="s">
        <v>514</v>
      </c>
      <c r="E49" s="142" t="s">
        <v>515</v>
      </c>
      <c r="F49" s="142" t="s">
        <v>361</v>
      </c>
      <c r="G49" s="141" t="s">
        <v>77</v>
      </c>
      <c r="H49" s="164" t="s">
        <v>77</v>
      </c>
      <c r="I49" s="142">
        <v>100</v>
      </c>
      <c r="J49" s="144"/>
      <c r="K49" s="142" t="s">
        <v>44</v>
      </c>
      <c r="L49" s="142" t="s">
        <v>44</v>
      </c>
      <c r="M49" s="164" t="s">
        <v>143</v>
      </c>
      <c r="N49" s="152">
        <v>2016990173</v>
      </c>
      <c r="O49" s="164"/>
      <c r="P49" s="164" t="s">
        <v>47</v>
      </c>
      <c r="Q49" s="141" t="s">
        <v>44</v>
      </c>
      <c r="R49" s="164" t="s">
        <v>52</v>
      </c>
      <c r="S49" s="164" t="s">
        <v>52</v>
      </c>
      <c r="T49" s="164"/>
      <c r="U49" s="164"/>
      <c r="V49" s="164" t="s">
        <v>44</v>
      </c>
      <c r="W49" s="164" t="s">
        <v>44</v>
      </c>
      <c r="X49" s="164" t="s">
        <v>44</v>
      </c>
      <c r="Y49" s="164"/>
      <c r="Z49" s="164"/>
      <c r="AA49" s="164"/>
      <c r="AB49" s="164"/>
      <c r="AC49" s="164"/>
      <c r="AD49" s="164"/>
      <c r="AE49" s="151">
        <v>100</v>
      </c>
      <c r="AF49" s="164" t="s">
        <v>52</v>
      </c>
      <c r="AG49" s="155"/>
      <c r="AH49" s="164" t="s">
        <v>364</v>
      </c>
    </row>
    <row r="50" spans="1:34" s="84" customFormat="1" ht="39.950000000000003" customHeight="1" x14ac:dyDescent="0.2">
      <c r="A50" s="164">
        <v>48</v>
      </c>
      <c r="B50" s="164">
        <v>62</v>
      </c>
      <c r="C50" s="141">
        <v>42434</v>
      </c>
      <c r="D50" s="156" t="s">
        <v>516</v>
      </c>
      <c r="E50" s="142" t="s">
        <v>517</v>
      </c>
      <c r="F50" s="142" t="s">
        <v>361</v>
      </c>
      <c r="G50" s="141" t="s">
        <v>76</v>
      </c>
      <c r="H50" s="164" t="s">
        <v>77</v>
      </c>
      <c r="I50" s="142">
        <v>100</v>
      </c>
      <c r="J50" s="144"/>
      <c r="K50" s="142" t="s">
        <v>44</v>
      </c>
      <c r="L50" s="142" t="s">
        <v>44</v>
      </c>
      <c r="M50" s="164" t="s">
        <v>143</v>
      </c>
      <c r="N50" s="152">
        <v>2016990174</v>
      </c>
      <c r="O50" s="164"/>
      <c r="P50" s="164" t="s">
        <v>47</v>
      </c>
      <c r="Q50" s="141" t="s">
        <v>44</v>
      </c>
      <c r="R50" s="164" t="s">
        <v>52</v>
      </c>
      <c r="S50" s="164" t="s">
        <v>52</v>
      </c>
      <c r="T50" s="164"/>
      <c r="U50" s="164"/>
      <c r="V50" s="164" t="s">
        <v>44</v>
      </c>
      <c r="W50" s="164" t="s">
        <v>44</v>
      </c>
      <c r="X50" s="164" t="s">
        <v>44</v>
      </c>
      <c r="Y50" s="164"/>
      <c r="Z50" s="164"/>
      <c r="AA50" s="164"/>
      <c r="AB50" s="164"/>
      <c r="AC50" s="164"/>
      <c r="AD50" s="164"/>
      <c r="AE50" s="151">
        <v>100</v>
      </c>
      <c r="AF50" s="164" t="s">
        <v>52</v>
      </c>
      <c r="AG50" s="155"/>
      <c r="AH50" s="164" t="s">
        <v>364</v>
      </c>
    </row>
    <row r="51" spans="1:34" s="84" customFormat="1" ht="39.950000000000003" customHeight="1" x14ac:dyDescent="0.2">
      <c r="A51" s="164">
        <v>49</v>
      </c>
      <c r="B51" s="164">
        <v>279</v>
      </c>
      <c r="C51" s="141">
        <v>42434</v>
      </c>
      <c r="D51" s="164" t="s">
        <v>473</v>
      </c>
      <c r="E51" s="142" t="s">
        <v>473</v>
      </c>
      <c r="F51" s="142" t="s">
        <v>361</v>
      </c>
      <c r="G51" s="141" t="s">
        <v>123</v>
      </c>
      <c r="H51" s="141" t="s">
        <v>123</v>
      </c>
      <c r="I51" s="142">
        <v>0</v>
      </c>
      <c r="J51" s="144" t="s">
        <v>474</v>
      </c>
      <c r="K51" s="142" t="s">
        <v>44</v>
      </c>
      <c r="L51" s="142" t="s">
        <v>44</v>
      </c>
      <c r="M51" s="164" t="s">
        <v>47</v>
      </c>
      <c r="N51" s="152" t="s">
        <v>47</v>
      </c>
      <c r="O51" s="164"/>
      <c r="P51" s="164" t="s">
        <v>47</v>
      </c>
      <c r="Q51" s="141" t="s">
        <v>44</v>
      </c>
      <c r="R51" s="164" t="s">
        <v>52</v>
      </c>
      <c r="S51" s="164" t="s">
        <v>52</v>
      </c>
      <c r="T51" s="164"/>
      <c r="U51" s="164"/>
      <c r="V51" s="164" t="s">
        <v>44</v>
      </c>
      <c r="W51" s="164" t="s">
        <v>44</v>
      </c>
      <c r="X51" s="164"/>
      <c r="Y51" s="164"/>
      <c r="Z51" s="164"/>
      <c r="AA51" s="164"/>
      <c r="AB51" s="164"/>
      <c r="AC51" s="164"/>
      <c r="AD51" s="164"/>
      <c r="AE51" s="164" t="s">
        <v>47</v>
      </c>
      <c r="AF51" s="164" t="s">
        <v>47</v>
      </c>
      <c r="AG51" s="164" t="s">
        <v>47</v>
      </c>
      <c r="AH51" s="164" t="s">
        <v>47</v>
      </c>
    </row>
    <row r="52" spans="1:34" s="84" customFormat="1" ht="39.950000000000003" customHeight="1" x14ac:dyDescent="0.2">
      <c r="A52" s="164">
        <v>50</v>
      </c>
      <c r="B52" s="164">
        <v>122</v>
      </c>
      <c r="C52" s="141">
        <v>42434</v>
      </c>
      <c r="D52" s="164" t="s">
        <v>505</v>
      </c>
      <c r="E52" s="142" t="s">
        <v>506</v>
      </c>
      <c r="F52" s="142" t="s">
        <v>361</v>
      </c>
      <c r="G52" s="141" t="s">
        <v>172</v>
      </c>
      <c r="H52" s="141" t="s">
        <v>139</v>
      </c>
      <c r="I52" s="142">
        <v>1000</v>
      </c>
      <c r="J52" s="144"/>
      <c r="K52" s="142" t="s">
        <v>44</v>
      </c>
      <c r="L52" s="142" t="s">
        <v>44</v>
      </c>
      <c r="M52" s="164" t="s">
        <v>143</v>
      </c>
      <c r="N52" s="152">
        <v>2016990175</v>
      </c>
      <c r="O52" s="164"/>
      <c r="P52" s="164" t="s">
        <v>750</v>
      </c>
      <c r="Q52" s="141" t="s">
        <v>44</v>
      </c>
      <c r="R52" s="164" t="s">
        <v>44</v>
      </c>
      <c r="S52" s="164" t="s">
        <v>44</v>
      </c>
      <c r="T52" s="164"/>
      <c r="U52" s="164"/>
      <c r="V52" s="164" t="s">
        <v>44</v>
      </c>
      <c r="W52" s="164" t="s">
        <v>44</v>
      </c>
      <c r="X52" s="164" t="s">
        <v>44</v>
      </c>
      <c r="Y52" s="164"/>
      <c r="Z52" s="164"/>
      <c r="AA52" s="164"/>
      <c r="AB52" s="164"/>
      <c r="AC52" s="164"/>
      <c r="AD52" s="164"/>
      <c r="AE52" s="145">
        <v>1000</v>
      </c>
      <c r="AF52" s="145" t="s">
        <v>52</v>
      </c>
      <c r="AG52" s="147">
        <v>42454</v>
      </c>
      <c r="AH52" s="145" t="s">
        <v>364</v>
      </c>
    </row>
    <row r="53" spans="1:34" s="84" customFormat="1" ht="39.950000000000003" customHeight="1" x14ac:dyDescent="0.2">
      <c r="A53" s="164">
        <v>51</v>
      </c>
      <c r="B53" s="164">
        <v>172</v>
      </c>
      <c r="C53" s="141">
        <v>42434</v>
      </c>
      <c r="D53" s="164" t="s">
        <v>2939</v>
      </c>
      <c r="E53" s="142" t="s">
        <v>2940</v>
      </c>
      <c r="F53" s="142" t="s">
        <v>163</v>
      </c>
      <c r="G53" s="141" t="s">
        <v>2941</v>
      </c>
      <c r="H53" s="164" t="s">
        <v>496</v>
      </c>
      <c r="I53" s="142">
        <v>0</v>
      </c>
      <c r="J53" s="144"/>
      <c r="K53" s="142"/>
      <c r="L53" s="142"/>
      <c r="M53" s="164" t="s">
        <v>47</v>
      </c>
      <c r="N53" s="152" t="s">
        <v>47</v>
      </c>
      <c r="O53" s="164"/>
      <c r="P53" s="164" t="s">
        <v>47</v>
      </c>
      <c r="Q53" s="164" t="s">
        <v>47</v>
      </c>
      <c r="R53" s="164" t="s">
        <v>47</v>
      </c>
      <c r="S53" s="164" t="s">
        <v>47</v>
      </c>
      <c r="T53" s="164"/>
      <c r="U53" s="164"/>
      <c r="V53" s="164" t="s">
        <v>52</v>
      </c>
      <c r="W53" s="164" t="s">
        <v>334</v>
      </c>
      <c r="X53" s="164"/>
      <c r="Y53" s="164"/>
      <c r="Z53" s="164"/>
      <c r="AA53" s="164"/>
      <c r="AB53" s="164"/>
      <c r="AC53" s="164"/>
      <c r="AD53" s="164"/>
      <c r="AE53" s="164" t="s">
        <v>47</v>
      </c>
      <c r="AF53" s="164" t="s">
        <v>47</v>
      </c>
      <c r="AG53" s="164" t="s">
        <v>47</v>
      </c>
      <c r="AH53" s="164" t="s">
        <v>47</v>
      </c>
    </row>
    <row r="54" spans="1:34" s="84" customFormat="1" ht="39.950000000000003" customHeight="1" x14ac:dyDescent="0.2">
      <c r="A54" s="164">
        <v>52</v>
      </c>
      <c r="B54" s="164">
        <v>172</v>
      </c>
      <c r="C54" s="141">
        <v>42434</v>
      </c>
      <c r="D54" s="164" t="s">
        <v>2942</v>
      </c>
      <c r="E54" s="142" t="s">
        <v>2943</v>
      </c>
      <c r="F54" s="142" t="s">
        <v>163</v>
      </c>
      <c r="G54" s="141" t="s">
        <v>2944</v>
      </c>
      <c r="H54" s="164" t="s">
        <v>496</v>
      </c>
      <c r="I54" s="142">
        <v>0</v>
      </c>
      <c r="J54" s="144"/>
      <c r="K54" s="142"/>
      <c r="L54" s="142"/>
      <c r="M54" s="164" t="s">
        <v>47</v>
      </c>
      <c r="N54" s="152" t="s">
        <v>47</v>
      </c>
      <c r="O54" s="164"/>
      <c r="P54" s="164" t="s">
        <v>47</v>
      </c>
      <c r="Q54" s="164" t="s">
        <v>47</v>
      </c>
      <c r="R54" s="164" t="s">
        <v>47</v>
      </c>
      <c r="S54" s="164" t="s">
        <v>47</v>
      </c>
      <c r="T54" s="164"/>
      <c r="U54" s="164"/>
      <c r="V54" s="164" t="s">
        <v>52</v>
      </c>
      <c r="W54" s="164" t="s">
        <v>334</v>
      </c>
      <c r="X54" s="164"/>
      <c r="Y54" s="164"/>
      <c r="Z54" s="164"/>
      <c r="AA54" s="164"/>
      <c r="AB54" s="164"/>
      <c r="AC54" s="164"/>
      <c r="AD54" s="164"/>
      <c r="AE54" s="164" t="s">
        <v>47</v>
      </c>
      <c r="AF54" s="164" t="s">
        <v>47</v>
      </c>
      <c r="AG54" s="164" t="s">
        <v>47</v>
      </c>
      <c r="AH54" s="164" t="s">
        <v>47</v>
      </c>
    </row>
    <row r="55" spans="1:34" s="84" customFormat="1" ht="39.950000000000003" customHeight="1" x14ac:dyDescent="0.2">
      <c r="A55" s="164">
        <v>53</v>
      </c>
      <c r="B55" s="164">
        <v>172</v>
      </c>
      <c r="C55" s="141">
        <v>42434</v>
      </c>
      <c r="D55" s="164" t="s">
        <v>2945</v>
      </c>
      <c r="E55" s="142"/>
      <c r="F55" s="142" t="s">
        <v>163</v>
      </c>
      <c r="G55" s="141" t="s">
        <v>2946</v>
      </c>
      <c r="H55" s="164" t="s">
        <v>496</v>
      </c>
      <c r="I55" s="142">
        <v>0</v>
      </c>
      <c r="J55" s="144"/>
      <c r="K55" s="142"/>
      <c r="L55" s="142"/>
      <c r="M55" s="164" t="s">
        <v>47</v>
      </c>
      <c r="N55" s="152" t="s">
        <v>47</v>
      </c>
      <c r="O55" s="164"/>
      <c r="P55" s="164" t="s">
        <v>47</v>
      </c>
      <c r="Q55" s="164" t="s">
        <v>47</v>
      </c>
      <c r="R55" s="164" t="s">
        <v>47</v>
      </c>
      <c r="S55" s="164" t="s">
        <v>47</v>
      </c>
      <c r="T55" s="164"/>
      <c r="U55" s="164"/>
      <c r="V55" s="164" t="s">
        <v>52</v>
      </c>
      <c r="W55" s="164" t="s">
        <v>334</v>
      </c>
      <c r="X55" s="164"/>
      <c r="Y55" s="164"/>
      <c r="Z55" s="164"/>
      <c r="AA55" s="164"/>
      <c r="AB55" s="164"/>
      <c r="AC55" s="164"/>
      <c r="AD55" s="164"/>
      <c r="AE55" s="164" t="s">
        <v>47</v>
      </c>
      <c r="AF55" s="164" t="s">
        <v>47</v>
      </c>
      <c r="AG55" s="164" t="s">
        <v>47</v>
      </c>
      <c r="AH55" s="164" t="s">
        <v>47</v>
      </c>
    </row>
    <row r="56" spans="1:34" s="84" customFormat="1" ht="39.950000000000003" customHeight="1" x14ac:dyDescent="0.2">
      <c r="A56" s="164">
        <v>54</v>
      </c>
      <c r="B56" s="164">
        <v>172</v>
      </c>
      <c r="C56" s="141">
        <v>42434</v>
      </c>
      <c r="D56" s="164" t="s">
        <v>2947</v>
      </c>
      <c r="E56" s="142" t="s">
        <v>2948</v>
      </c>
      <c r="F56" s="142" t="s">
        <v>163</v>
      </c>
      <c r="G56" s="141" t="s">
        <v>2949</v>
      </c>
      <c r="H56" s="164" t="s">
        <v>496</v>
      </c>
      <c r="I56" s="142">
        <v>0</v>
      </c>
      <c r="J56" s="144"/>
      <c r="K56" s="142"/>
      <c r="L56" s="142"/>
      <c r="M56" s="164" t="s">
        <v>47</v>
      </c>
      <c r="N56" s="152" t="s">
        <v>47</v>
      </c>
      <c r="O56" s="164"/>
      <c r="P56" s="164" t="s">
        <v>47</v>
      </c>
      <c r="Q56" s="164" t="s">
        <v>47</v>
      </c>
      <c r="R56" s="164" t="s">
        <v>47</v>
      </c>
      <c r="S56" s="164" t="s">
        <v>47</v>
      </c>
      <c r="T56" s="164"/>
      <c r="U56" s="164"/>
      <c r="V56" s="164" t="s">
        <v>52</v>
      </c>
      <c r="W56" s="164" t="s">
        <v>334</v>
      </c>
      <c r="X56" s="164"/>
      <c r="Y56" s="164"/>
      <c r="Z56" s="164"/>
      <c r="AA56" s="164"/>
      <c r="AB56" s="164"/>
      <c r="AC56" s="164"/>
      <c r="AD56" s="164"/>
      <c r="AE56" s="164" t="s">
        <v>47</v>
      </c>
      <c r="AF56" s="164" t="s">
        <v>47</v>
      </c>
      <c r="AG56" s="164" t="s">
        <v>47</v>
      </c>
      <c r="AH56" s="164" t="s">
        <v>47</v>
      </c>
    </row>
    <row r="57" spans="1:34" s="84" customFormat="1" ht="39.950000000000003" customHeight="1" x14ac:dyDescent="0.2">
      <c r="A57" s="164">
        <v>55</v>
      </c>
      <c r="B57" s="164">
        <v>65</v>
      </c>
      <c r="C57" s="141">
        <v>42434</v>
      </c>
      <c r="D57" s="164" t="s">
        <v>266</v>
      </c>
      <c r="E57" s="142" t="s">
        <v>266</v>
      </c>
      <c r="F57" s="142" t="s">
        <v>163</v>
      </c>
      <c r="G57" s="141" t="s">
        <v>123</v>
      </c>
      <c r="H57" s="141" t="s">
        <v>123</v>
      </c>
      <c r="I57" s="142">
        <v>200</v>
      </c>
      <c r="J57" s="142"/>
      <c r="K57" s="142" t="s">
        <v>44</v>
      </c>
      <c r="L57" s="142" t="s">
        <v>44</v>
      </c>
      <c r="M57" s="164" t="s">
        <v>143</v>
      </c>
      <c r="N57" s="152">
        <v>2016990176</v>
      </c>
      <c r="O57" s="164" t="s">
        <v>52</v>
      </c>
      <c r="P57" s="164" t="s">
        <v>47</v>
      </c>
      <c r="Q57" s="141" t="s">
        <v>44</v>
      </c>
      <c r="R57" s="164" t="s">
        <v>52</v>
      </c>
      <c r="S57" s="164" t="s">
        <v>52</v>
      </c>
      <c r="T57" s="164"/>
      <c r="U57" s="164"/>
      <c r="V57" s="164" t="s">
        <v>537</v>
      </c>
      <c r="W57" s="164" t="s">
        <v>537</v>
      </c>
      <c r="X57" s="164"/>
      <c r="Y57" s="164"/>
      <c r="Z57" s="164"/>
      <c r="AA57" s="164"/>
      <c r="AB57" s="164"/>
      <c r="AC57" s="164"/>
      <c r="AD57" s="164"/>
      <c r="AE57" s="145">
        <v>200</v>
      </c>
      <c r="AF57" s="145" t="s">
        <v>44</v>
      </c>
      <c r="AG57" s="147">
        <v>42435</v>
      </c>
      <c r="AH57" s="145" t="s">
        <v>265</v>
      </c>
    </row>
    <row r="58" spans="1:34" s="84" customFormat="1" ht="39.950000000000003" customHeight="1" x14ac:dyDescent="0.2">
      <c r="A58" s="164">
        <v>56</v>
      </c>
      <c r="B58" s="164">
        <v>180</v>
      </c>
      <c r="C58" s="141">
        <v>42434</v>
      </c>
      <c r="D58" s="164" t="s">
        <v>1844</v>
      </c>
      <c r="E58" s="142" t="s">
        <v>1608</v>
      </c>
      <c r="F58" s="142" t="s">
        <v>163</v>
      </c>
      <c r="G58" s="141" t="s">
        <v>2951</v>
      </c>
      <c r="H58" s="164" t="s">
        <v>77</v>
      </c>
      <c r="I58" s="142">
        <v>0</v>
      </c>
      <c r="J58" s="142" t="s">
        <v>2952</v>
      </c>
      <c r="K58" s="142" t="s">
        <v>44</v>
      </c>
      <c r="L58" s="142" t="s">
        <v>44</v>
      </c>
      <c r="M58" s="164" t="s">
        <v>47</v>
      </c>
      <c r="N58" s="152" t="s">
        <v>47</v>
      </c>
      <c r="O58" s="164" t="s">
        <v>52</v>
      </c>
      <c r="P58" s="164" t="s">
        <v>47</v>
      </c>
      <c r="Q58" s="141" t="s">
        <v>44</v>
      </c>
      <c r="R58" s="164" t="s">
        <v>52</v>
      </c>
      <c r="S58" s="164" t="s">
        <v>52</v>
      </c>
      <c r="T58" s="164"/>
      <c r="U58" s="164"/>
      <c r="V58" s="164" t="s">
        <v>537</v>
      </c>
      <c r="W58" s="164" t="s">
        <v>537</v>
      </c>
      <c r="X58" s="164"/>
      <c r="Y58" s="164"/>
      <c r="Z58" s="164"/>
      <c r="AA58" s="164"/>
      <c r="AB58" s="164"/>
      <c r="AC58" s="164"/>
      <c r="AD58" s="164"/>
      <c r="AE58" s="164" t="s">
        <v>47</v>
      </c>
      <c r="AF58" s="164" t="s">
        <v>47</v>
      </c>
      <c r="AG58" s="164" t="s">
        <v>47</v>
      </c>
      <c r="AH58" s="164" t="s">
        <v>47</v>
      </c>
    </row>
    <row r="59" spans="1:34" s="84" customFormat="1" ht="39.950000000000003" customHeight="1" x14ac:dyDescent="0.2">
      <c r="A59" s="164">
        <v>57</v>
      </c>
      <c r="B59" s="164">
        <v>280</v>
      </c>
      <c r="C59" s="141">
        <v>42434</v>
      </c>
      <c r="D59" s="164" t="s">
        <v>497</v>
      </c>
      <c r="E59" s="142" t="s">
        <v>530</v>
      </c>
      <c r="F59" s="142" t="s">
        <v>163</v>
      </c>
      <c r="G59" s="141" t="s">
        <v>531</v>
      </c>
      <c r="H59" s="164" t="s">
        <v>496</v>
      </c>
      <c r="I59" s="142">
        <v>0</v>
      </c>
      <c r="J59" s="142" t="s">
        <v>532</v>
      </c>
      <c r="K59" s="142" t="s">
        <v>44</v>
      </c>
      <c r="L59" s="142" t="s">
        <v>44</v>
      </c>
      <c r="M59" s="164" t="s">
        <v>47</v>
      </c>
      <c r="N59" s="152" t="s">
        <v>47</v>
      </c>
      <c r="O59" s="164" t="s">
        <v>52</v>
      </c>
      <c r="P59" s="164" t="s">
        <v>47</v>
      </c>
      <c r="Q59" s="141" t="s">
        <v>52</v>
      </c>
      <c r="R59" s="164" t="s">
        <v>52</v>
      </c>
      <c r="S59" s="164" t="s">
        <v>52</v>
      </c>
      <c r="T59" s="164"/>
      <c r="U59" s="164"/>
      <c r="V59" s="164" t="s">
        <v>52</v>
      </c>
      <c r="W59" s="164" t="s">
        <v>334</v>
      </c>
      <c r="X59" s="164"/>
      <c r="Y59" s="164"/>
      <c r="Z59" s="164"/>
      <c r="AA59" s="164"/>
      <c r="AB59" s="164"/>
      <c r="AC59" s="164"/>
      <c r="AD59" s="164"/>
      <c r="AE59" s="164" t="s">
        <v>47</v>
      </c>
      <c r="AF59" s="164" t="s">
        <v>47</v>
      </c>
      <c r="AG59" s="164" t="s">
        <v>47</v>
      </c>
      <c r="AH59" s="164" t="s">
        <v>47</v>
      </c>
    </row>
    <row r="60" spans="1:34" s="84" customFormat="1" ht="39.950000000000003" customHeight="1" x14ac:dyDescent="0.2">
      <c r="A60" s="164">
        <v>58</v>
      </c>
      <c r="B60" s="164">
        <v>281</v>
      </c>
      <c r="C60" s="141">
        <v>42434</v>
      </c>
      <c r="D60" s="164" t="s">
        <v>533</v>
      </c>
      <c r="E60" s="142" t="s">
        <v>534</v>
      </c>
      <c r="F60" s="142" t="s">
        <v>163</v>
      </c>
      <c r="G60" s="141" t="s">
        <v>535</v>
      </c>
      <c r="H60" s="164" t="s">
        <v>77</v>
      </c>
      <c r="I60" s="142">
        <v>0</v>
      </c>
      <c r="J60" s="142" t="s">
        <v>536</v>
      </c>
      <c r="K60" s="142" t="s">
        <v>44</v>
      </c>
      <c r="L60" s="142" t="s">
        <v>44</v>
      </c>
      <c r="M60" s="164" t="s">
        <v>47</v>
      </c>
      <c r="N60" s="152" t="s">
        <v>47</v>
      </c>
      <c r="O60" s="164" t="s">
        <v>52</v>
      </c>
      <c r="P60" s="164" t="s">
        <v>47</v>
      </c>
      <c r="Q60" s="141" t="s">
        <v>44</v>
      </c>
      <c r="R60" s="164" t="s">
        <v>52</v>
      </c>
      <c r="S60" s="164" t="s">
        <v>52</v>
      </c>
      <c r="T60" s="164"/>
      <c r="U60" s="164"/>
      <c r="V60" s="164" t="s">
        <v>537</v>
      </c>
      <c r="W60" s="164" t="s">
        <v>537</v>
      </c>
      <c r="X60" s="164"/>
      <c r="Y60" s="164"/>
      <c r="Z60" s="164"/>
      <c r="AA60" s="164"/>
      <c r="AB60" s="164"/>
      <c r="AC60" s="164"/>
      <c r="AD60" s="164"/>
      <c r="AE60" s="164" t="s">
        <v>47</v>
      </c>
      <c r="AF60" s="164" t="s">
        <v>47</v>
      </c>
      <c r="AG60" s="164" t="s">
        <v>47</v>
      </c>
      <c r="AH60" s="164" t="s">
        <v>47</v>
      </c>
    </row>
    <row r="61" spans="1:34" s="84" customFormat="1" ht="39.950000000000003" customHeight="1" x14ac:dyDescent="0.2">
      <c r="A61" s="164">
        <v>59</v>
      </c>
      <c r="B61" s="164">
        <v>182</v>
      </c>
      <c r="C61" s="141">
        <v>42434</v>
      </c>
      <c r="D61" s="164" t="s">
        <v>289</v>
      </c>
      <c r="E61" s="142" t="s">
        <v>538</v>
      </c>
      <c r="F61" s="142" t="s">
        <v>163</v>
      </c>
      <c r="G61" s="141" t="s">
        <v>539</v>
      </c>
      <c r="H61" s="164" t="s">
        <v>496</v>
      </c>
      <c r="I61" s="142">
        <v>0</v>
      </c>
      <c r="J61" s="142"/>
      <c r="K61" s="142" t="s">
        <v>44</v>
      </c>
      <c r="L61" s="142" t="s">
        <v>44</v>
      </c>
      <c r="M61" s="164" t="s">
        <v>47</v>
      </c>
      <c r="N61" s="152" t="s">
        <v>47</v>
      </c>
      <c r="O61" s="164"/>
      <c r="P61" s="164" t="s">
        <v>47</v>
      </c>
      <c r="Q61" s="141" t="s">
        <v>44</v>
      </c>
      <c r="R61" s="164" t="s">
        <v>52</v>
      </c>
      <c r="S61" s="164" t="s">
        <v>52</v>
      </c>
      <c r="T61" s="164"/>
      <c r="U61" s="164"/>
      <c r="V61" s="164" t="s">
        <v>52</v>
      </c>
      <c r="W61" s="164" t="s">
        <v>334</v>
      </c>
      <c r="X61" s="164"/>
      <c r="Y61" s="164"/>
      <c r="Z61" s="164"/>
      <c r="AA61" s="164"/>
      <c r="AB61" s="164"/>
      <c r="AC61" s="164"/>
      <c r="AD61" s="164"/>
      <c r="AE61" s="164" t="s">
        <v>47</v>
      </c>
      <c r="AF61" s="164" t="s">
        <v>47</v>
      </c>
      <c r="AG61" s="164" t="s">
        <v>47</v>
      </c>
      <c r="AH61" s="164" t="s">
        <v>47</v>
      </c>
    </row>
    <row r="62" spans="1:34" s="84" customFormat="1" ht="39.950000000000003" customHeight="1" x14ac:dyDescent="0.2">
      <c r="A62" s="164">
        <v>60</v>
      </c>
      <c r="B62" s="164">
        <v>259</v>
      </c>
      <c r="C62" s="141">
        <v>42434</v>
      </c>
      <c r="D62" s="164" t="s">
        <v>540</v>
      </c>
      <c r="E62" s="142" t="s">
        <v>541</v>
      </c>
      <c r="F62" s="142" t="s">
        <v>163</v>
      </c>
      <c r="G62" s="141" t="s">
        <v>542</v>
      </c>
      <c r="H62" s="164" t="s">
        <v>496</v>
      </c>
      <c r="I62" s="142">
        <v>0</v>
      </c>
      <c r="J62" s="142"/>
      <c r="K62" s="142"/>
      <c r="L62" s="142"/>
      <c r="M62" s="164" t="s">
        <v>47</v>
      </c>
      <c r="N62" s="152" t="s">
        <v>47</v>
      </c>
      <c r="O62" s="164"/>
      <c r="P62" s="164"/>
      <c r="Q62" s="141" t="s">
        <v>44</v>
      </c>
      <c r="R62" s="164"/>
      <c r="S62" s="164" t="s">
        <v>44</v>
      </c>
      <c r="T62" s="164"/>
      <c r="U62" s="164"/>
      <c r="V62" s="164" t="s">
        <v>52</v>
      </c>
      <c r="W62" s="164" t="s">
        <v>334</v>
      </c>
      <c r="X62" s="164"/>
      <c r="Y62" s="164"/>
      <c r="Z62" s="164"/>
      <c r="AA62" s="164"/>
      <c r="AB62" s="164"/>
      <c r="AC62" s="164"/>
      <c r="AD62" s="164"/>
      <c r="AE62" s="164">
        <v>0</v>
      </c>
      <c r="AF62" s="164" t="s">
        <v>47</v>
      </c>
      <c r="AG62" s="164"/>
      <c r="AH62" s="164" t="s">
        <v>265</v>
      </c>
    </row>
    <row r="63" spans="1:34" s="84" customFormat="1" ht="39.950000000000003" customHeight="1" x14ac:dyDescent="0.2">
      <c r="A63" s="164">
        <v>61</v>
      </c>
      <c r="B63" s="164">
        <v>156</v>
      </c>
      <c r="C63" s="141">
        <v>42436</v>
      </c>
      <c r="D63" s="164" t="s">
        <v>543</v>
      </c>
      <c r="E63" s="142" t="s">
        <v>544</v>
      </c>
      <c r="F63" s="142" t="s">
        <v>148</v>
      </c>
      <c r="G63" s="134" t="s">
        <v>545</v>
      </c>
      <c r="H63" s="164" t="s">
        <v>67</v>
      </c>
      <c r="I63" s="142">
        <v>0</v>
      </c>
      <c r="J63" s="142"/>
      <c r="K63" s="142" t="s">
        <v>52</v>
      </c>
      <c r="L63" s="142" t="s">
        <v>47</v>
      </c>
      <c r="M63" s="164" t="s">
        <v>47</v>
      </c>
      <c r="N63" s="152" t="s">
        <v>47</v>
      </c>
      <c r="O63" s="164"/>
      <c r="P63" s="164" t="s">
        <v>47</v>
      </c>
      <c r="Q63" s="141" t="s">
        <v>44</v>
      </c>
      <c r="R63" s="164" t="s">
        <v>52</v>
      </c>
      <c r="S63" s="164" t="s">
        <v>52</v>
      </c>
      <c r="T63" s="164"/>
      <c r="U63" s="164"/>
      <c r="V63" s="164" t="s">
        <v>59</v>
      </c>
      <c r="W63" s="164" t="s">
        <v>59</v>
      </c>
      <c r="X63" s="164" t="s">
        <v>2837</v>
      </c>
      <c r="Y63" s="164"/>
      <c r="Z63" s="164"/>
      <c r="AA63" s="164"/>
      <c r="AB63" s="164"/>
      <c r="AC63" s="164"/>
      <c r="AD63" s="164"/>
      <c r="AE63" s="164" t="s">
        <v>47</v>
      </c>
      <c r="AF63" s="164" t="s">
        <v>47</v>
      </c>
      <c r="AG63" s="164" t="s">
        <v>47</v>
      </c>
      <c r="AH63" s="164" t="s">
        <v>47</v>
      </c>
    </row>
    <row r="64" spans="1:34" s="84" customFormat="1" ht="39.950000000000003" customHeight="1" x14ac:dyDescent="0.2">
      <c r="A64" s="164">
        <v>62</v>
      </c>
      <c r="B64" s="164">
        <v>173</v>
      </c>
      <c r="C64" s="141">
        <v>42436</v>
      </c>
      <c r="D64" s="164" t="s">
        <v>353</v>
      </c>
      <c r="E64" s="142" t="s">
        <v>2953</v>
      </c>
      <c r="F64" s="142" t="s">
        <v>257</v>
      </c>
      <c r="G64" s="134" t="s">
        <v>122</v>
      </c>
      <c r="H64" s="164" t="s">
        <v>123</v>
      </c>
      <c r="I64" s="142">
        <v>200</v>
      </c>
      <c r="J64" s="142"/>
      <c r="K64" s="142" t="s">
        <v>44</v>
      </c>
      <c r="L64" s="142" t="s">
        <v>44</v>
      </c>
      <c r="M64" s="164" t="s">
        <v>143</v>
      </c>
      <c r="N64" s="152">
        <v>2016990177</v>
      </c>
      <c r="O64" s="164" t="s">
        <v>52</v>
      </c>
      <c r="P64" s="164" t="s">
        <v>47</v>
      </c>
      <c r="Q64" s="141" t="s">
        <v>44</v>
      </c>
      <c r="R64" s="164" t="s">
        <v>52</v>
      </c>
      <c r="S64" s="164" t="s">
        <v>52</v>
      </c>
      <c r="T64" s="164"/>
      <c r="U64" s="164"/>
      <c r="V64" s="164" t="s">
        <v>59</v>
      </c>
      <c r="W64" s="164" t="s">
        <v>59</v>
      </c>
      <c r="X64" s="164" t="s">
        <v>44</v>
      </c>
      <c r="Y64" s="164" t="s">
        <v>123</v>
      </c>
      <c r="Z64" s="164"/>
      <c r="AA64" s="164"/>
      <c r="AB64" s="164"/>
      <c r="AC64" s="164"/>
      <c r="AD64" s="164"/>
      <c r="AE64" s="145">
        <v>200</v>
      </c>
      <c r="AF64" s="145" t="s">
        <v>44</v>
      </c>
      <c r="AG64" s="147">
        <v>42449</v>
      </c>
      <c r="AH64" s="145" t="s">
        <v>258</v>
      </c>
    </row>
    <row r="65" spans="1:35" s="84" customFormat="1" ht="39.950000000000003" customHeight="1" x14ac:dyDescent="0.2">
      <c r="A65" s="164">
        <v>63</v>
      </c>
      <c r="B65" s="164">
        <v>27</v>
      </c>
      <c r="C65" s="141">
        <v>42436</v>
      </c>
      <c r="D65" s="164" t="s">
        <v>183</v>
      </c>
      <c r="E65" s="142" t="s">
        <v>184</v>
      </c>
      <c r="F65" s="142" t="s">
        <v>41</v>
      </c>
      <c r="G65" s="134" t="s">
        <v>122</v>
      </c>
      <c r="H65" s="164" t="s">
        <v>123</v>
      </c>
      <c r="I65" s="142">
        <v>200</v>
      </c>
      <c r="J65" s="142"/>
      <c r="K65" s="142" t="s">
        <v>52</v>
      </c>
      <c r="L65" s="142" t="s">
        <v>52</v>
      </c>
      <c r="M65" s="164" t="s">
        <v>143</v>
      </c>
      <c r="N65" s="152">
        <v>2016990178</v>
      </c>
      <c r="O65" s="164"/>
      <c r="P65" s="164" t="s">
        <v>47</v>
      </c>
      <c r="Q65" s="141" t="s">
        <v>44</v>
      </c>
      <c r="R65" s="164" t="s">
        <v>52</v>
      </c>
      <c r="S65" s="164" t="s">
        <v>52</v>
      </c>
      <c r="T65" s="164"/>
      <c r="U65" s="164"/>
      <c r="V65" s="164" t="s">
        <v>59</v>
      </c>
      <c r="W65" s="164" t="s">
        <v>59</v>
      </c>
      <c r="X65" s="164"/>
      <c r="Y65" s="164"/>
      <c r="Z65" s="164"/>
      <c r="AA65" s="164"/>
      <c r="AB65" s="164"/>
      <c r="AC65" s="164"/>
      <c r="AD65" s="164"/>
      <c r="AE65" s="145">
        <v>200</v>
      </c>
      <c r="AF65" s="145" t="s">
        <v>44</v>
      </c>
      <c r="AG65" s="147">
        <v>42450</v>
      </c>
      <c r="AH65" s="145" t="s">
        <v>108</v>
      </c>
      <c r="AI65" s="164"/>
    </row>
    <row r="66" spans="1:35" s="84" customFormat="1" ht="39.950000000000003" customHeight="1" x14ac:dyDescent="0.2">
      <c r="A66" s="164">
        <v>64</v>
      </c>
      <c r="B66" s="164">
        <v>282</v>
      </c>
      <c r="C66" s="141">
        <v>42439</v>
      </c>
      <c r="D66" s="164" t="s">
        <v>141</v>
      </c>
      <c r="E66" s="142" t="s">
        <v>142</v>
      </c>
      <c r="F66" s="142" t="s">
        <v>41</v>
      </c>
      <c r="G66" s="141" t="s">
        <v>82</v>
      </c>
      <c r="H66" s="164" t="s">
        <v>43</v>
      </c>
      <c r="I66" s="142">
        <v>2000</v>
      </c>
      <c r="J66" s="142"/>
      <c r="K66" s="142" t="s">
        <v>44</v>
      </c>
      <c r="L66" s="142" t="s">
        <v>44</v>
      </c>
      <c r="M66" s="164" t="s">
        <v>143</v>
      </c>
      <c r="N66" s="152">
        <v>2016990179</v>
      </c>
      <c r="O66" s="164"/>
      <c r="P66" s="164" t="s">
        <v>750</v>
      </c>
      <c r="Q66" s="141" t="s">
        <v>44</v>
      </c>
      <c r="R66" s="164" t="s">
        <v>44</v>
      </c>
      <c r="S66" s="164" t="s">
        <v>44</v>
      </c>
      <c r="T66" s="164"/>
      <c r="U66" s="164"/>
      <c r="V66" s="164" t="s">
        <v>44</v>
      </c>
      <c r="W66" s="164" t="s">
        <v>44</v>
      </c>
      <c r="X66" s="164"/>
      <c r="Y66" s="164"/>
      <c r="Z66" s="164"/>
      <c r="AA66" s="164"/>
      <c r="AB66" s="164"/>
      <c r="AC66" s="164"/>
      <c r="AD66" s="164"/>
      <c r="AE66" s="145">
        <v>2000</v>
      </c>
      <c r="AF66" s="145" t="s">
        <v>44</v>
      </c>
      <c r="AG66" s="147">
        <v>42450</v>
      </c>
      <c r="AH66" s="145" t="s">
        <v>108</v>
      </c>
      <c r="AI66" s="164"/>
    </row>
    <row r="67" spans="1:35" s="84" customFormat="1" ht="39.950000000000003" customHeight="1" x14ac:dyDescent="0.2">
      <c r="A67" s="164">
        <v>65</v>
      </c>
      <c r="B67" s="164">
        <v>193</v>
      </c>
      <c r="C67" s="141">
        <v>42527</v>
      </c>
      <c r="D67" s="164" t="s">
        <v>546</v>
      </c>
      <c r="E67" s="142" t="s">
        <v>547</v>
      </c>
      <c r="F67" s="142" t="s">
        <v>361</v>
      </c>
      <c r="G67" s="141" t="s">
        <v>548</v>
      </c>
      <c r="H67" s="164" t="s">
        <v>496</v>
      </c>
      <c r="I67" s="142">
        <v>0</v>
      </c>
      <c r="J67" s="142"/>
      <c r="K67" s="142" t="s">
        <v>44</v>
      </c>
      <c r="L67" s="142" t="s">
        <v>44</v>
      </c>
      <c r="M67" s="164" t="s">
        <v>47</v>
      </c>
      <c r="N67" s="152" t="s">
        <v>47</v>
      </c>
      <c r="O67" s="164"/>
      <c r="P67" s="164" t="s">
        <v>47</v>
      </c>
      <c r="Q67" s="141" t="s">
        <v>44</v>
      </c>
      <c r="R67" s="164" t="s">
        <v>242</v>
      </c>
      <c r="S67" s="164" t="s">
        <v>242</v>
      </c>
      <c r="T67" s="164"/>
      <c r="U67" s="164"/>
      <c r="V67" s="164" t="s">
        <v>44</v>
      </c>
      <c r="W67" s="164" t="s">
        <v>549</v>
      </c>
      <c r="X67" s="164"/>
      <c r="Y67" s="164"/>
      <c r="Z67" s="164"/>
      <c r="AA67" s="164"/>
      <c r="AB67" s="164"/>
      <c r="AC67" s="164"/>
      <c r="AD67" s="164"/>
      <c r="AE67" s="145" t="s">
        <v>47</v>
      </c>
      <c r="AF67" s="145" t="s">
        <v>242</v>
      </c>
      <c r="AG67" s="147"/>
      <c r="AH67" s="145"/>
      <c r="AI67" s="164"/>
    </row>
    <row r="68" spans="1:35" s="84" customFormat="1" ht="39.950000000000003" customHeight="1" x14ac:dyDescent="0.2">
      <c r="A68" s="164">
        <v>66</v>
      </c>
      <c r="B68" s="164">
        <v>195</v>
      </c>
      <c r="C68" s="141">
        <v>42527</v>
      </c>
      <c r="D68" s="141" t="s">
        <v>550</v>
      </c>
      <c r="E68" s="164" t="s">
        <v>551</v>
      </c>
      <c r="F68" s="142" t="s">
        <v>361</v>
      </c>
      <c r="G68" s="141" t="s">
        <v>552</v>
      </c>
      <c r="H68" s="164"/>
      <c r="I68" s="142">
        <v>0</v>
      </c>
      <c r="J68" s="142"/>
      <c r="K68" s="142"/>
      <c r="L68" s="164"/>
      <c r="M68" s="164" t="s">
        <v>47</v>
      </c>
      <c r="N68" s="164" t="s">
        <v>47</v>
      </c>
      <c r="O68" s="164"/>
      <c r="P68" s="164" t="s">
        <v>47</v>
      </c>
      <c r="Q68" s="141" t="s">
        <v>44</v>
      </c>
      <c r="R68" s="164" t="s">
        <v>242</v>
      </c>
      <c r="S68" s="164" t="s">
        <v>242</v>
      </c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55"/>
      <c r="AH68" s="164"/>
      <c r="AI68" s="164"/>
    </row>
    <row r="69" spans="1:35" s="84" customFormat="1" ht="39.950000000000003" customHeight="1" x14ac:dyDescent="0.2">
      <c r="A69" s="164">
        <v>67</v>
      </c>
      <c r="B69" s="164">
        <v>283</v>
      </c>
      <c r="C69" s="141">
        <v>42527</v>
      </c>
      <c r="D69" s="141" t="s">
        <v>553</v>
      </c>
      <c r="E69" s="164" t="s">
        <v>554</v>
      </c>
      <c r="F69" s="142" t="s">
        <v>361</v>
      </c>
      <c r="G69" s="141" t="s">
        <v>555</v>
      </c>
      <c r="H69" s="164"/>
      <c r="I69" s="142">
        <v>0</v>
      </c>
      <c r="J69" s="142"/>
      <c r="K69" s="142"/>
      <c r="L69" s="164"/>
      <c r="M69" s="164" t="s">
        <v>47</v>
      </c>
      <c r="N69" s="164" t="s">
        <v>47</v>
      </c>
      <c r="O69" s="164"/>
      <c r="P69" s="164" t="s">
        <v>47</v>
      </c>
      <c r="Q69" s="141" t="s">
        <v>44</v>
      </c>
      <c r="R69" s="164" t="s">
        <v>242</v>
      </c>
      <c r="S69" s="164" t="s">
        <v>242</v>
      </c>
      <c r="T69" s="164" t="s">
        <v>556</v>
      </c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55"/>
      <c r="AH69" s="164"/>
      <c r="AI69" s="164"/>
    </row>
    <row r="70" spans="1:35" s="84" customFormat="1" ht="39.950000000000003" customHeight="1" x14ac:dyDescent="0.2">
      <c r="A70" s="164">
        <v>68</v>
      </c>
      <c r="B70" s="164">
        <v>111</v>
      </c>
      <c r="C70" s="141">
        <v>42527</v>
      </c>
      <c r="D70" s="141" t="s">
        <v>557</v>
      </c>
      <c r="E70" s="164" t="s">
        <v>558</v>
      </c>
      <c r="F70" s="142" t="s">
        <v>361</v>
      </c>
      <c r="G70" s="141" t="s">
        <v>559</v>
      </c>
      <c r="H70" s="164"/>
      <c r="I70" s="142">
        <v>0</v>
      </c>
      <c r="J70" s="142"/>
      <c r="K70" s="142"/>
      <c r="L70" s="164"/>
      <c r="M70" s="164" t="s">
        <v>47</v>
      </c>
      <c r="N70" s="164" t="s">
        <v>47</v>
      </c>
      <c r="O70" s="164"/>
      <c r="P70" s="164" t="s">
        <v>47</v>
      </c>
      <c r="Q70" s="141" t="s">
        <v>44</v>
      </c>
      <c r="R70" s="164" t="s">
        <v>242</v>
      </c>
      <c r="S70" s="164" t="s">
        <v>242</v>
      </c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55"/>
      <c r="AH70" s="164"/>
      <c r="AI70" s="164"/>
    </row>
    <row r="71" spans="1:35" s="84" customFormat="1" ht="39.950000000000003" customHeight="1" x14ac:dyDescent="0.2">
      <c r="A71" s="164">
        <v>69</v>
      </c>
      <c r="B71" s="164">
        <v>284</v>
      </c>
      <c r="C71" s="141">
        <v>42527</v>
      </c>
      <c r="D71" s="141" t="s">
        <v>560</v>
      </c>
      <c r="E71" s="164"/>
      <c r="F71" s="142" t="s">
        <v>361</v>
      </c>
      <c r="G71" s="141" t="s">
        <v>561</v>
      </c>
      <c r="H71" s="164"/>
      <c r="I71" s="142">
        <v>0</v>
      </c>
      <c r="J71" s="142"/>
      <c r="K71" s="142"/>
      <c r="L71" s="164"/>
      <c r="M71" s="164" t="s">
        <v>47</v>
      </c>
      <c r="N71" s="164" t="s">
        <v>47</v>
      </c>
      <c r="O71" s="164"/>
      <c r="P71" s="164" t="s">
        <v>47</v>
      </c>
      <c r="Q71" s="141" t="s">
        <v>44</v>
      </c>
      <c r="R71" s="164" t="s">
        <v>242</v>
      </c>
      <c r="S71" s="164" t="s">
        <v>242</v>
      </c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55"/>
      <c r="AH71" s="164"/>
      <c r="AI71" s="164"/>
    </row>
    <row r="72" spans="1:35" s="84" customFormat="1" ht="39.950000000000003" customHeight="1" x14ac:dyDescent="0.2">
      <c r="A72" s="164">
        <v>70</v>
      </c>
      <c r="B72" s="164">
        <v>115</v>
      </c>
      <c r="C72" s="141">
        <v>42527</v>
      </c>
      <c r="D72" s="141" t="s">
        <v>562</v>
      </c>
      <c r="E72" s="141" t="s">
        <v>563</v>
      </c>
      <c r="F72" s="142" t="s">
        <v>361</v>
      </c>
      <c r="G72" s="164" t="s">
        <v>564</v>
      </c>
      <c r="H72" s="164"/>
      <c r="I72" s="142">
        <v>0</v>
      </c>
      <c r="J72" s="142"/>
      <c r="K72" s="142"/>
      <c r="L72" s="164"/>
      <c r="M72" s="164" t="s">
        <v>47</v>
      </c>
      <c r="N72" s="164" t="s">
        <v>47</v>
      </c>
      <c r="O72" s="164"/>
      <c r="P72" s="164" t="s">
        <v>47</v>
      </c>
      <c r="Q72" s="141" t="s">
        <v>44</v>
      </c>
      <c r="R72" s="164" t="s">
        <v>242</v>
      </c>
      <c r="S72" s="164" t="s">
        <v>242</v>
      </c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</row>
    <row r="73" spans="1:35" s="84" customFormat="1" ht="39.950000000000003" customHeight="1" x14ac:dyDescent="0.2">
      <c r="A73" s="164">
        <v>71</v>
      </c>
      <c r="B73" s="164">
        <v>142</v>
      </c>
      <c r="C73" s="141">
        <v>42527</v>
      </c>
      <c r="D73" s="141" t="s">
        <v>565</v>
      </c>
      <c r="E73" s="164" t="s">
        <v>566</v>
      </c>
      <c r="F73" s="142" t="s">
        <v>361</v>
      </c>
      <c r="G73" s="141" t="s">
        <v>567</v>
      </c>
      <c r="H73" s="164"/>
      <c r="I73" s="142">
        <v>0</v>
      </c>
      <c r="J73" s="142"/>
      <c r="K73" s="142"/>
      <c r="L73" s="164"/>
      <c r="M73" s="164" t="s">
        <v>47</v>
      </c>
      <c r="N73" s="164" t="s">
        <v>47</v>
      </c>
      <c r="O73" s="164"/>
      <c r="P73" s="164" t="s">
        <v>47</v>
      </c>
      <c r="Q73" s="141" t="s">
        <v>44</v>
      </c>
      <c r="R73" s="164" t="s">
        <v>242</v>
      </c>
      <c r="S73" s="164" t="s">
        <v>242</v>
      </c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55"/>
      <c r="AH73" s="164"/>
      <c r="AI73" s="164"/>
    </row>
    <row r="74" spans="1:35" s="84" customFormat="1" ht="39.950000000000003" customHeight="1" x14ac:dyDescent="0.2">
      <c r="A74" s="164">
        <v>72</v>
      </c>
      <c r="B74" s="164">
        <v>110</v>
      </c>
      <c r="C74" s="141">
        <v>42527</v>
      </c>
      <c r="D74" s="141" t="s">
        <v>568</v>
      </c>
      <c r="E74" s="164" t="s">
        <v>569</v>
      </c>
      <c r="F74" s="142" t="s">
        <v>361</v>
      </c>
      <c r="G74" s="141" t="s">
        <v>570</v>
      </c>
      <c r="H74" s="164"/>
      <c r="I74" s="142">
        <v>0</v>
      </c>
      <c r="J74" s="142"/>
      <c r="K74" s="142"/>
      <c r="L74" s="164"/>
      <c r="M74" s="164" t="s">
        <v>47</v>
      </c>
      <c r="N74" s="164" t="s">
        <v>47</v>
      </c>
      <c r="O74" s="164"/>
      <c r="P74" s="164" t="s">
        <v>47</v>
      </c>
      <c r="Q74" s="141" t="s">
        <v>44</v>
      </c>
      <c r="R74" s="164" t="s">
        <v>242</v>
      </c>
      <c r="S74" s="164" t="s">
        <v>242</v>
      </c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55"/>
      <c r="AH74" s="164"/>
      <c r="AI74" s="164"/>
    </row>
    <row r="75" spans="1:35" s="84" customFormat="1" ht="39.950000000000003" customHeight="1" x14ac:dyDescent="0.2">
      <c r="A75" s="164">
        <v>73</v>
      </c>
      <c r="B75" s="164">
        <v>109</v>
      </c>
      <c r="C75" s="141">
        <v>42527</v>
      </c>
      <c r="D75" s="141" t="s">
        <v>571</v>
      </c>
      <c r="E75" s="164" t="s">
        <v>572</v>
      </c>
      <c r="F75" s="142" t="s">
        <v>361</v>
      </c>
      <c r="G75" s="141" t="s">
        <v>573</v>
      </c>
      <c r="H75" s="164"/>
      <c r="I75" s="142">
        <v>0</v>
      </c>
      <c r="J75" s="142"/>
      <c r="K75" s="142"/>
      <c r="L75" s="164"/>
      <c r="M75" s="164" t="s">
        <v>47</v>
      </c>
      <c r="N75" s="164" t="s">
        <v>47</v>
      </c>
      <c r="O75" s="164"/>
      <c r="P75" s="164" t="s">
        <v>47</v>
      </c>
      <c r="Q75" s="141" t="s">
        <v>44</v>
      </c>
      <c r="R75" s="164" t="s">
        <v>242</v>
      </c>
      <c r="S75" s="164" t="s">
        <v>242</v>
      </c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55"/>
      <c r="AH75" s="164"/>
      <c r="AI75" s="164"/>
    </row>
    <row r="76" spans="1:35" s="84" customFormat="1" ht="39.950000000000003" customHeight="1" x14ac:dyDescent="0.2">
      <c r="A76" s="164">
        <v>74</v>
      </c>
      <c r="B76" s="164">
        <v>197</v>
      </c>
      <c r="C76" s="141">
        <v>42527</v>
      </c>
      <c r="D76" s="141" t="s">
        <v>574</v>
      </c>
      <c r="E76" s="164" t="s">
        <v>575</v>
      </c>
      <c r="F76" s="142" t="s">
        <v>361</v>
      </c>
      <c r="G76" s="141" t="s">
        <v>576</v>
      </c>
      <c r="H76" s="164"/>
      <c r="I76" s="142">
        <v>0</v>
      </c>
      <c r="J76" s="142"/>
      <c r="K76" s="142"/>
      <c r="L76" s="164"/>
      <c r="M76" s="164" t="s">
        <v>47</v>
      </c>
      <c r="N76" s="164" t="s">
        <v>47</v>
      </c>
      <c r="O76" s="164"/>
      <c r="P76" s="164" t="s">
        <v>47</v>
      </c>
      <c r="Q76" s="141" t="s">
        <v>44</v>
      </c>
      <c r="R76" s="164" t="s">
        <v>242</v>
      </c>
      <c r="S76" s="164" t="s">
        <v>242</v>
      </c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55"/>
      <c r="AH76" s="164"/>
      <c r="AI76" s="164"/>
    </row>
    <row r="77" spans="1:35" s="84" customFormat="1" ht="39.950000000000003" customHeight="1" x14ac:dyDescent="0.2">
      <c r="A77" s="164">
        <v>75</v>
      </c>
      <c r="B77" s="164">
        <v>285</v>
      </c>
      <c r="C77" s="141">
        <v>42527</v>
      </c>
      <c r="D77" s="141" t="s">
        <v>577</v>
      </c>
      <c r="E77" s="164" t="s">
        <v>578</v>
      </c>
      <c r="F77" s="142" t="s">
        <v>361</v>
      </c>
      <c r="G77" s="141" t="s">
        <v>579</v>
      </c>
      <c r="H77" s="164"/>
      <c r="I77" s="142">
        <v>0</v>
      </c>
      <c r="J77" s="142"/>
      <c r="K77" s="142"/>
      <c r="L77" s="164"/>
      <c r="M77" s="164" t="s">
        <v>47</v>
      </c>
      <c r="N77" s="164" t="s">
        <v>47</v>
      </c>
      <c r="O77" s="164"/>
      <c r="P77" s="164" t="s">
        <v>47</v>
      </c>
      <c r="Q77" s="141" t="s">
        <v>44</v>
      </c>
      <c r="R77" s="164" t="s">
        <v>242</v>
      </c>
      <c r="S77" s="164" t="s">
        <v>242</v>
      </c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55"/>
      <c r="AH77" s="164"/>
      <c r="AI77" s="164"/>
    </row>
    <row r="78" spans="1:35" s="84" customFormat="1" ht="39.950000000000003" customHeight="1" x14ac:dyDescent="0.2">
      <c r="A78" s="164">
        <v>76</v>
      </c>
      <c r="B78" s="164">
        <v>286</v>
      </c>
      <c r="C78" s="141">
        <v>42527</v>
      </c>
      <c r="D78" s="141" t="s">
        <v>580</v>
      </c>
      <c r="E78" s="164" t="s">
        <v>581</v>
      </c>
      <c r="F78" s="142" t="s">
        <v>361</v>
      </c>
      <c r="G78" s="141" t="s">
        <v>582</v>
      </c>
      <c r="H78" s="164"/>
      <c r="I78" s="142">
        <v>0</v>
      </c>
      <c r="J78" s="142"/>
      <c r="K78" s="142"/>
      <c r="L78" s="164"/>
      <c r="M78" s="164" t="s">
        <v>47</v>
      </c>
      <c r="N78" s="164" t="s">
        <v>47</v>
      </c>
      <c r="O78" s="164"/>
      <c r="P78" s="164" t="s">
        <v>47</v>
      </c>
      <c r="Q78" s="141" t="s">
        <v>44</v>
      </c>
      <c r="R78" s="164" t="s">
        <v>242</v>
      </c>
      <c r="S78" s="164" t="s">
        <v>242</v>
      </c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55"/>
      <c r="AH78" s="164"/>
      <c r="AI78" s="164"/>
    </row>
    <row r="79" spans="1:35" s="84" customFormat="1" ht="39.950000000000003" customHeight="1" x14ac:dyDescent="0.2">
      <c r="A79" s="164">
        <v>77</v>
      </c>
      <c r="B79" s="164">
        <v>199</v>
      </c>
      <c r="C79" s="141">
        <v>42527</v>
      </c>
      <c r="D79" s="141" t="s">
        <v>583</v>
      </c>
      <c r="E79" s="164"/>
      <c r="F79" s="142" t="s">
        <v>361</v>
      </c>
      <c r="G79" s="141" t="s">
        <v>584</v>
      </c>
      <c r="H79" s="164"/>
      <c r="I79" s="142">
        <v>0</v>
      </c>
      <c r="J79" s="142"/>
      <c r="K79" s="142"/>
      <c r="L79" s="164"/>
      <c r="M79" s="164" t="s">
        <v>47</v>
      </c>
      <c r="N79" s="164" t="s">
        <v>47</v>
      </c>
      <c r="O79" s="164"/>
      <c r="P79" s="164" t="s">
        <v>47</v>
      </c>
      <c r="Q79" s="141" t="s">
        <v>44</v>
      </c>
      <c r="R79" s="164" t="s">
        <v>242</v>
      </c>
      <c r="S79" s="164" t="s">
        <v>242</v>
      </c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55"/>
      <c r="AH79" s="164"/>
      <c r="AI79" s="164"/>
    </row>
    <row r="80" spans="1:35" s="84" customFormat="1" ht="39.950000000000003" customHeight="1" x14ac:dyDescent="0.2">
      <c r="A80" s="164">
        <v>78</v>
      </c>
      <c r="B80" s="164">
        <v>200</v>
      </c>
      <c r="C80" s="141">
        <v>42527</v>
      </c>
      <c r="D80" s="141" t="s">
        <v>585</v>
      </c>
      <c r="E80" s="164"/>
      <c r="F80" s="142" t="s">
        <v>361</v>
      </c>
      <c r="G80" s="141" t="s">
        <v>586</v>
      </c>
      <c r="H80" s="164"/>
      <c r="I80" s="142">
        <v>0</v>
      </c>
      <c r="J80" s="142"/>
      <c r="K80" s="142"/>
      <c r="L80" s="164"/>
      <c r="M80" s="164" t="s">
        <v>47</v>
      </c>
      <c r="N80" s="164" t="s">
        <v>47</v>
      </c>
      <c r="O80" s="164"/>
      <c r="P80" s="164" t="s">
        <v>47</v>
      </c>
      <c r="Q80" s="141" t="s">
        <v>44</v>
      </c>
      <c r="R80" s="164" t="s">
        <v>242</v>
      </c>
      <c r="S80" s="164" t="s">
        <v>242</v>
      </c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55"/>
      <c r="AH80" s="164"/>
      <c r="AI80" s="164"/>
    </row>
    <row r="81" spans="1:35" s="84" customFormat="1" ht="38.25" x14ac:dyDescent="0.2">
      <c r="A81" s="164">
        <v>79</v>
      </c>
      <c r="B81" s="164">
        <v>143</v>
      </c>
      <c r="C81" s="141">
        <v>42527</v>
      </c>
      <c r="D81" s="141" t="s">
        <v>587</v>
      </c>
      <c r="E81" s="164"/>
      <c r="F81" s="142" t="s">
        <v>361</v>
      </c>
      <c r="G81" s="141" t="s">
        <v>588</v>
      </c>
      <c r="H81" s="164"/>
      <c r="I81" s="142">
        <v>0</v>
      </c>
      <c r="J81" s="142"/>
      <c r="K81" s="142"/>
      <c r="L81" s="164"/>
      <c r="M81" s="164" t="s">
        <v>47</v>
      </c>
      <c r="N81" s="164" t="s">
        <v>47</v>
      </c>
      <c r="O81" s="164"/>
      <c r="P81" s="164" t="s">
        <v>47</v>
      </c>
      <c r="Q81" s="141" t="s">
        <v>44</v>
      </c>
      <c r="R81" s="164" t="s">
        <v>242</v>
      </c>
      <c r="S81" s="164" t="s">
        <v>242</v>
      </c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55"/>
      <c r="AH81" s="164"/>
      <c r="AI81" s="164"/>
    </row>
    <row r="82" spans="1:35" s="84" customFormat="1" ht="29.25" customHeight="1" x14ac:dyDescent="0.2">
      <c r="A82" s="164">
        <v>80</v>
      </c>
      <c r="B82" s="164">
        <v>287</v>
      </c>
      <c r="C82" s="141">
        <v>42527</v>
      </c>
      <c r="D82" s="141" t="s">
        <v>589</v>
      </c>
      <c r="E82" s="164"/>
      <c r="F82" s="142" t="s">
        <v>361</v>
      </c>
      <c r="G82" s="141" t="s">
        <v>590</v>
      </c>
      <c r="H82" s="164"/>
      <c r="I82" s="142">
        <v>0</v>
      </c>
      <c r="J82" s="142"/>
      <c r="K82" s="142"/>
      <c r="L82" s="164"/>
      <c r="M82" s="164" t="s">
        <v>47</v>
      </c>
      <c r="N82" s="164" t="s">
        <v>47</v>
      </c>
      <c r="O82" s="164"/>
      <c r="P82" s="164" t="s">
        <v>47</v>
      </c>
      <c r="Q82" s="141" t="s">
        <v>44</v>
      </c>
      <c r="R82" s="164" t="s">
        <v>242</v>
      </c>
      <c r="S82" s="164" t="s">
        <v>242</v>
      </c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55"/>
      <c r="AH82" s="164"/>
      <c r="AI82" s="164"/>
    </row>
    <row r="83" spans="1:35" s="84" customFormat="1" ht="25.5" x14ac:dyDescent="0.2">
      <c r="A83" s="164">
        <v>81</v>
      </c>
      <c r="B83" s="164">
        <v>288</v>
      </c>
      <c r="C83" s="141">
        <v>42527</v>
      </c>
      <c r="D83" s="141" t="s">
        <v>591</v>
      </c>
      <c r="E83" s="164"/>
      <c r="F83" s="142" t="s">
        <v>361</v>
      </c>
      <c r="G83" s="141" t="s">
        <v>592</v>
      </c>
      <c r="H83" s="164"/>
      <c r="I83" s="142">
        <v>0</v>
      </c>
      <c r="J83" s="142"/>
      <c r="K83" s="142"/>
      <c r="L83" s="164"/>
      <c r="M83" s="164" t="s">
        <v>47</v>
      </c>
      <c r="N83" s="164" t="s">
        <v>47</v>
      </c>
      <c r="O83" s="164"/>
      <c r="P83" s="164" t="s">
        <v>47</v>
      </c>
      <c r="Q83" s="141" t="s">
        <v>44</v>
      </c>
      <c r="R83" s="164" t="s">
        <v>242</v>
      </c>
      <c r="S83" s="164" t="s">
        <v>242</v>
      </c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55"/>
      <c r="AH83" s="164"/>
      <c r="AI83" s="164"/>
    </row>
    <row r="84" spans="1:35" s="84" customFormat="1" ht="39.950000000000003" customHeight="1" x14ac:dyDescent="0.2">
      <c r="A84" s="164">
        <v>82</v>
      </c>
      <c r="B84" s="164">
        <v>202</v>
      </c>
      <c r="C84" s="141">
        <v>42527</v>
      </c>
      <c r="D84" s="141" t="s">
        <v>593</v>
      </c>
      <c r="E84" s="164" t="s">
        <v>594</v>
      </c>
      <c r="F84" s="142" t="s">
        <v>361</v>
      </c>
      <c r="G84" s="141" t="s">
        <v>595</v>
      </c>
      <c r="H84" s="164"/>
      <c r="I84" s="142">
        <v>0</v>
      </c>
      <c r="J84" s="142"/>
      <c r="K84" s="142"/>
      <c r="L84" s="164"/>
      <c r="M84" s="164" t="s">
        <v>47</v>
      </c>
      <c r="N84" s="164" t="s">
        <v>47</v>
      </c>
      <c r="O84" s="164"/>
      <c r="P84" s="164" t="s">
        <v>47</v>
      </c>
      <c r="Q84" s="141" t="s">
        <v>44</v>
      </c>
      <c r="R84" s="164" t="s">
        <v>242</v>
      </c>
      <c r="S84" s="164" t="s">
        <v>242</v>
      </c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55"/>
      <c r="AH84" s="164"/>
      <c r="AI84" s="164"/>
    </row>
    <row r="85" spans="1:35" s="84" customFormat="1" ht="39.950000000000003" customHeight="1" x14ac:dyDescent="0.2">
      <c r="A85" s="164">
        <v>83</v>
      </c>
      <c r="B85" s="164">
        <v>289</v>
      </c>
      <c r="C85" s="141">
        <v>42527</v>
      </c>
      <c r="D85" s="141" t="s">
        <v>596</v>
      </c>
      <c r="E85" s="164" t="s">
        <v>597</v>
      </c>
      <c r="F85" s="142" t="s">
        <v>361</v>
      </c>
      <c r="G85" s="141" t="s">
        <v>598</v>
      </c>
      <c r="H85" s="164"/>
      <c r="I85" s="142">
        <v>0</v>
      </c>
      <c r="J85" s="142"/>
      <c r="K85" s="142"/>
      <c r="L85" s="164"/>
      <c r="M85" s="164" t="s">
        <v>47</v>
      </c>
      <c r="N85" s="164" t="s">
        <v>47</v>
      </c>
      <c r="O85" s="164"/>
      <c r="P85" s="164" t="s">
        <v>47</v>
      </c>
      <c r="Q85" s="141" t="s">
        <v>44</v>
      </c>
      <c r="R85" s="164" t="s">
        <v>242</v>
      </c>
      <c r="S85" s="164" t="s">
        <v>242</v>
      </c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55"/>
      <c r="AH85" s="164"/>
      <c r="AI85" s="164"/>
    </row>
    <row r="86" spans="1:35" s="84" customFormat="1" ht="39.950000000000003" customHeight="1" x14ac:dyDescent="0.2">
      <c r="A86" s="164">
        <v>84</v>
      </c>
      <c r="B86" s="164">
        <v>129</v>
      </c>
      <c r="C86" s="141">
        <v>42527</v>
      </c>
      <c r="D86" s="141" t="s">
        <v>599</v>
      </c>
      <c r="E86" s="164" t="s">
        <v>600</v>
      </c>
      <c r="F86" s="142" t="s">
        <v>361</v>
      </c>
      <c r="G86" s="141" t="s">
        <v>601</v>
      </c>
      <c r="H86" s="164"/>
      <c r="I86" s="142">
        <v>0</v>
      </c>
      <c r="J86" s="142"/>
      <c r="K86" s="142"/>
      <c r="L86" s="164"/>
      <c r="M86" s="164" t="s">
        <v>47</v>
      </c>
      <c r="N86" s="164" t="s">
        <v>47</v>
      </c>
      <c r="O86" s="164"/>
      <c r="P86" s="164" t="s">
        <v>47</v>
      </c>
      <c r="Q86" s="141" t="s">
        <v>44</v>
      </c>
      <c r="R86" s="164" t="s">
        <v>242</v>
      </c>
      <c r="S86" s="164" t="s">
        <v>242</v>
      </c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55"/>
      <c r="AH86" s="164"/>
      <c r="AI86" s="164"/>
    </row>
    <row r="87" spans="1:35" s="84" customFormat="1" ht="39.950000000000003" customHeight="1" x14ac:dyDescent="0.2">
      <c r="A87" s="164">
        <v>85</v>
      </c>
      <c r="B87" s="164">
        <v>290</v>
      </c>
      <c r="C87" s="141">
        <v>42528</v>
      </c>
      <c r="D87" s="141" t="s">
        <v>602</v>
      </c>
      <c r="E87" s="164" t="s">
        <v>603</v>
      </c>
      <c r="F87" s="142" t="s">
        <v>361</v>
      </c>
      <c r="G87" s="141" t="s">
        <v>604</v>
      </c>
      <c r="H87" s="164"/>
      <c r="I87" s="142">
        <v>0</v>
      </c>
      <c r="J87" s="142"/>
      <c r="K87" s="142"/>
      <c r="L87" s="164"/>
      <c r="M87" s="164" t="s">
        <v>47</v>
      </c>
      <c r="N87" s="164" t="s">
        <v>47</v>
      </c>
      <c r="O87" s="164"/>
      <c r="P87" s="164" t="s">
        <v>47</v>
      </c>
      <c r="Q87" s="141" t="s">
        <v>44</v>
      </c>
      <c r="R87" s="164" t="s">
        <v>242</v>
      </c>
      <c r="S87" s="164" t="s">
        <v>242</v>
      </c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55"/>
      <c r="AH87" s="164"/>
      <c r="AI87" s="164"/>
    </row>
    <row r="88" spans="1:35" s="84" customFormat="1" ht="39.950000000000003" customHeight="1" x14ac:dyDescent="0.2">
      <c r="A88" s="164">
        <v>86</v>
      </c>
      <c r="B88" s="164">
        <v>291</v>
      </c>
      <c r="C88" s="141">
        <v>42528</v>
      </c>
      <c r="D88" s="141" t="s">
        <v>605</v>
      </c>
      <c r="E88" s="164" t="s">
        <v>606</v>
      </c>
      <c r="F88" s="142" t="s">
        <v>361</v>
      </c>
      <c r="G88" s="141" t="s">
        <v>607</v>
      </c>
      <c r="H88" s="164"/>
      <c r="I88" s="142">
        <v>0</v>
      </c>
      <c r="J88" s="142"/>
      <c r="K88" s="142"/>
      <c r="L88" s="164"/>
      <c r="M88" s="164" t="s">
        <v>47</v>
      </c>
      <c r="N88" s="164" t="s">
        <v>47</v>
      </c>
      <c r="O88" s="164"/>
      <c r="P88" s="164" t="s">
        <v>47</v>
      </c>
      <c r="Q88" s="141" t="s">
        <v>44</v>
      </c>
      <c r="R88" s="164" t="s">
        <v>242</v>
      </c>
      <c r="S88" s="164" t="s">
        <v>242</v>
      </c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55"/>
      <c r="AH88" s="164"/>
      <c r="AI88" s="164"/>
    </row>
    <row r="89" spans="1:35" s="84" customFormat="1" ht="39.950000000000003" customHeight="1" x14ac:dyDescent="0.2">
      <c r="A89" s="164">
        <v>87</v>
      </c>
      <c r="B89" s="164">
        <v>292</v>
      </c>
      <c r="C89" s="141">
        <v>42528</v>
      </c>
      <c r="D89" s="141" t="s">
        <v>608</v>
      </c>
      <c r="E89" s="164" t="s">
        <v>608</v>
      </c>
      <c r="F89" s="142" t="s">
        <v>361</v>
      </c>
      <c r="G89" s="141" t="s">
        <v>609</v>
      </c>
      <c r="H89" s="164"/>
      <c r="I89" s="142">
        <v>0</v>
      </c>
      <c r="J89" s="142"/>
      <c r="K89" s="142"/>
      <c r="L89" s="164"/>
      <c r="M89" s="164" t="s">
        <v>47</v>
      </c>
      <c r="N89" s="164" t="s">
        <v>47</v>
      </c>
      <c r="O89" s="164"/>
      <c r="P89" s="164" t="s">
        <v>47</v>
      </c>
      <c r="Q89" s="141" t="s">
        <v>44</v>
      </c>
      <c r="R89" s="164" t="s">
        <v>242</v>
      </c>
      <c r="S89" s="164" t="s">
        <v>242</v>
      </c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55"/>
      <c r="AH89" s="164"/>
      <c r="AI89" s="164"/>
    </row>
    <row r="90" spans="1:35" s="84" customFormat="1" ht="39.950000000000003" customHeight="1" x14ac:dyDescent="0.2">
      <c r="A90" s="164">
        <v>88</v>
      </c>
      <c r="B90" s="164">
        <v>138</v>
      </c>
      <c r="C90" s="141">
        <v>42528</v>
      </c>
      <c r="D90" s="141" t="s">
        <v>610</v>
      </c>
      <c r="E90" s="164"/>
      <c r="F90" s="142" t="s">
        <v>361</v>
      </c>
      <c r="G90" s="141" t="s">
        <v>611</v>
      </c>
      <c r="H90" s="164"/>
      <c r="I90" s="142">
        <v>0</v>
      </c>
      <c r="J90" s="142"/>
      <c r="K90" s="142"/>
      <c r="L90" s="164"/>
      <c r="M90" s="164" t="s">
        <v>47</v>
      </c>
      <c r="N90" s="164" t="s">
        <v>47</v>
      </c>
      <c r="O90" s="164"/>
      <c r="P90" s="164" t="s">
        <v>47</v>
      </c>
      <c r="Q90" s="141" t="s">
        <v>44</v>
      </c>
      <c r="R90" s="164" t="s">
        <v>242</v>
      </c>
      <c r="S90" s="164" t="s">
        <v>242</v>
      </c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55"/>
      <c r="AH90" s="164"/>
      <c r="AI90" s="164"/>
    </row>
    <row r="91" spans="1:35" s="84" customFormat="1" ht="39.950000000000003" customHeight="1" x14ac:dyDescent="0.2">
      <c r="A91" s="164">
        <v>89</v>
      </c>
      <c r="B91" s="164">
        <v>293</v>
      </c>
      <c r="C91" s="141">
        <v>42528</v>
      </c>
      <c r="D91" s="141" t="s">
        <v>612</v>
      </c>
      <c r="E91" s="164" t="s">
        <v>613</v>
      </c>
      <c r="F91" s="142" t="s">
        <v>361</v>
      </c>
      <c r="G91" s="141" t="s">
        <v>614</v>
      </c>
      <c r="H91" s="164"/>
      <c r="I91" s="142">
        <v>0</v>
      </c>
      <c r="J91" s="142"/>
      <c r="K91" s="142"/>
      <c r="L91" s="164"/>
      <c r="M91" s="164" t="s">
        <v>47</v>
      </c>
      <c r="N91" s="164" t="s">
        <v>47</v>
      </c>
      <c r="O91" s="164"/>
      <c r="P91" s="164" t="s">
        <v>47</v>
      </c>
      <c r="Q91" s="141" t="s">
        <v>44</v>
      </c>
      <c r="R91" s="164" t="s">
        <v>242</v>
      </c>
      <c r="S91" s="164" t="s">
        <v>242</v>
      </c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55"/>
      <c r="AH91" s="164"/>
      <c r="AI91" s="164"/>
    </row>
    <row r="92" spans="1:35" s="84" customFormat="1" ht="39.950000000000003" customHeight="1" x14ac:dyDescent="0.2">
      <c r="A92" s="164">
        <v>90</v>
      </c>
      <c r="B92" s="164">
        <v>204</v>
      </c>
      <c r="C92" s="141">
        <v>42528</v>
      </c>
      <c r="D92" s="141" t="s">
        <v>615</v>
      </c>
      <c r="E92" s="164" t="s">
        <v>616</v>
      </c>
      <c r="F92" s="142" t="s">
        <v>361</v>
      </c>
      <c r="G92" s="141" t="s">
        <v>617</v>
      </c>
      <c r="H92" s="164"/>
      <c r="I92" s="142">
        <v>0</v>
      </c>
      <c r="J92" s="142"/>
      <c r="K92" s="142"/>
      <c r="L92" s="164"/>
      <c r="M92" s="164" t="s">
        <v>47</v>
      </c>
      <c r="N92" s="164" t="s">
        <v>47</v>
      </c>
      <c r="O92" s="164"/>
      <c r="P92" s="164"/>
      <c r="Q92" s="141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55"/>
      <c r="AH92" s="164"/>
      <c r="AI92" s="164"/>
    </row>
    <row r="93" spans="1:35" s="84" customFormat="1" ht="39.950000000000003" customHeight="1" x14ac:dyDescent="0.2">
      <c r="A93" s="164">
        <v>91</v>
      </c>
      <c r="B93" s="164">
        <v>294</v>
      </c>
      <c r="C93" s="141">
        <v>42528</v>
      </c>
      <c r="D93" s="141" t="s">
        <v>618</v>
      </c>
      <c r="E93" s="164" t="s">
        <v>619</v>
      </c>
      <c r="F93" s="142" t="s">
        <v>361</v>
      </c>
      <c r="G93" s="141" t="s">
        <v>620</v>
      </c>
      <c r="H93" s="164"/>
      <c r="I93" s="142">
        <v>0</v>
      </c>
      <c r="J93" s="142"/>
      <c r="K93" s="142"/>
      <c r="L93" s="164"/>
      <c r="M93" s="164" t="s">
        <v>47</v>
      </c>
      <c r="N93" s="164" t="s">
        <v>47</v>
      </c>
      <c r="O93" s="164"/>
      <c r="P93" s="164" t="s">
        <v>47</v>
      </c>
      <c r="Q93" s="141" t="s">
        <v>44</v>
      </c>
      <c r="R93" s="164" t="s">
        <v>242</v>
      </c>
      <c r="S93" s="164" t="s">
        <v>242</v>
      </c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55"/>
      <c r="AH93" s="164"/>
      <c r="AI93" s="164"/>
    </row>
    <row r="94" spans="1:35" s="84" customFormat="1" ht="39.950000000000003" customHeight="1" x14ac:dyDescent="0.2">
      <c r="A94" s="164">
        <v>92</v>
      </c>
      <c r="B94" s="164">
        <v>295</v>
      </c>
      <c r="C94" s="141">
        <v>42528</v>
      </c>
      <c r="D94" s="141" t="s">
        <v>621</v>
      </c>
      <c r="E94" s="164" t="s">
        <v>621</v>
      </c>
      <c r="F94" s="142" t="s">
        <v>361</v>
      </c>
      <c r="G94" s="141" t="s">
        <v>609</v>
      </c>
      <c r="H94" s="164"/>
      <c r="I94" s="142">
        <v>0</v>
      </c>
      <c r="J94" s="142"/>
      <c r="K94" s="142"/>
      <c r="L94" s="164"/>
      <c r="M94" s="164" t="s">
        <v>47</v>
      </c>
      <c r="N94" s="152" t="s">
        <v>47</v>
      </c>
      <c r="O94" s="164"/>
      <c r="P94" s="164" t="s">
        <v>47</v>
      </c>
      <c r="Q94" s="141" t="s">
        <v>44</v>
      </c>
      <c r="R94" s="164" t="s">
        <v>242</v>
      </c>
      <c r="S94" s="164" t="s">
        <v>242</v>
      </c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55"/>
      <c r="AH94" s="164"/>
      <c r="AI94" s="164"/>
    </row>
    <row r="95" spans="1:35" s="84" customFormat="1" ht="39.950000000000003" customHeight="1" x14ac:dyDescent="0.2">
      <c r="A95" s="164">
        <v>93</v>
      </c>
      <c r="B95" s="164">
        <v>206</v>
      </c>
      <c r="C95" s="141">
        <v>42528</v>
      </c>
      <c r="D95" s="141" t="s">
        <v>622</v>
      </c>
      <c r="E95" s="164" t="s">
        <v>623</v>
      </c>
      <c r="F95" s="142" t="s">
        <v>361</v>
      </c>
      <c r="G95" s="141" t="s">
        <v>624</v>
      </c>
      <c r="H95" s="164"/>
      <c r="I95" s="142">
        <v>0</v>
      </c>
      <c r="J95" s="142"/>
      <c r="K95" s="142"/>
      <c r="L95" s="164"/>
      <c r="M95" s="164" t="s">
        <v>47</v>
      </c>
      <c r="N95" s="152" t="s">
        <v>47</v>
      </c>
      <c r="O95" s="164"/>
      <c r="P95" s="164" t="s">
        <v>47</v>
      </c>
      <c r="Q95" s="141" t="s">
        <v>44</v>
      </c>
      <c r="R95" s="164" t="s">
        <v>242</v>
      </c>
      <c r="S95" s="164" t="s">
        <v>242</v>
      </c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55"/>
      <c r="AH95" s="164"/>
      <c r="AI95" s="164"/>
    </row>
    <row r="96" spans="1:35" s="84" customFormat="1" ht="39.950000000000003" customHeight="1" x14ac:dyDescent="0.2">
      <c r="A96" s="164">
        <v>94</v>
      </c>
      <c r="B96" s="164">
        <v>207</v>
      </c>
      <c r="C96" s="141">
        <v>42528</v>
      </c>
      <c r="D96" s="141" t="s">
        <v>625</v>
      </c>
      <c r="E96" s="164" t="s">
        <v>626</v>
      </c>
      <c r="F96" s="142" t="s">
        <v>361</v>
      </c>
      <c r="G96" s="141" t="s">
        <v>627</v>
      </c>
      <c r="H96" s="164"/>
      <c r="I96" s="142">
        <v>0</v>
      </c>
      <c r="J96" s="142"/>
      <c r="K96" s="142"/>
      <c r="L96" s="164"/>
      <c r="M96" s="164" t="s">
        <v>47</v>
      </c>
      <c r="N96" s="152" t="s">
        <v>47</v>
      </c>
      <c r="O96" s="164"/>
      <c r="P96" s="164" t="s">
        <v>47</v>
      </c>
      <c r="Q96" s="141" t="s">
        <v>44</v>
      </c>
      <c r="R96" s="164" t="s">
        <v>242</v>
      </c>
      <c r="S96" s="164" t="s">
        <v>242</v>
      </c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55"/>
      <c r="AH96" s="164"/>
      <c r="AI96" s="164"/>
    </row>
    <row r="97" spans="1:35" s="84" customFormat="1" ht="39.950000000000003" customHeight="1" x14ac:dyDescent="0.2">
      <c r="A97" s="164">
        <v>95</v>
      </c>
      <c r="B97" s="164">
        <v>296</v>
      </c>
      <c r="C97" s="141">
        <v>42528</v>
      </c>
      <c r="D97" s="141" t="s">
        <v>628</v>
      </c>
      <c r="E97" s="164" t="s">
        <v>628</v>
      </c>
      <c r="F97" s="142" t="s">
        <v>361</v>
      </c>
      <c r="G97" s="141" t="s">
        <v>629</v>
      </c>
      <c r="H97" s="164"/>
      <c r="I97" s="142">
        <v>0</v>
      </c>
      <c r="J97" s="142"/>
      <c r="K97" s="142"/>
      <c r="L97" s="164"/>
      <c r="M97" s="164" t="s">
        <v>47</v>
      </c>
      <c r="N97" s="152" t="s">
        <v>47</v>
      </c>
      <c r="O97" s="164"/>
      <c r="P97" s="164" t="s">
        <v>47</v>
      </c>
      <c r="Q97" s="141" t="s">
        <v>44</v>
      </c>
      <c r="R97" s="164" t="s">
        <v>242</v>
      </c>
      <c r="S97" s="164" t="s">
        <v>242</v>
      </c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55"/>
      <c r="AH97" s="164"/>
      <c r="AI97" s="164"/>
    </row>
    <row r="98" spans="1:35" s="84" customFormat="1" ht="39.950000000000003" customHeight="1" x14ac:dyDescent="0.2">
      <c r="A98" s="164">
        <v>96</v>
      </c>
      <c r="B98" s="164">
        <v>297</v>
      </c>
      <c r="C98" s="141">
        <v>42528</v>
      </c>
      <c r="D98" s="141" t="s">
        <v>630</v>
      </c>
      <c r="E98" s="164" t="s">
        <v>631</v>
      </c>
      <c r="F98" s="142" t="s">
        <v>361</v>
      </c>
      <c r="G98" s="141" t="s">
        <v>632</v>
      </c>
      <c r="H98" s="164"/>
      <c r="I98" s="142">
        <v>0</v>
      </c>
      <c r="J98" s="142"/>
      <c r="K98" s="142"/>
      <c r="L98" s="164"/>
      <c r="M98" s="164" t="s">
        <v>47</v>
      </c>
      <c r="N98" s="152" t="s">
        <v>47</v>
      </c>
      <c r="O98" s="164"/>
      <c r="P98" s="164" t="s">
        <v>47</v>
      </c>
      <c r="Q98" s="141" t="s">
        <v>44</v>
      </c>
      <c r="R98" s="164" t="s">
        <v>242</v>
      </c>
      <c r="S98" s="164" t="s">
        <v>242</v>
      </c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55"/>
      <c r="AH98" s="164"/>
      <c r="AI98" s="164"/>
    </row>
    <row r="99" spans="1:35" s="84" customFormat="1" ht="39.950000000000003" customHeight="1" x14ac:dyDescent="0.2">
      <c r="A99" s="164">
        <v>97</v>
      </c>
      <c r="B99" s="164">
        <v>140</v>
      </c>
      <c r="C99" s="141">
        <v>42528</v>
      </c>
      <c r="D99" s="141" t="s">
        <v>633</v>
      </c>
      <c r="E99" s="164" t="s">
        <v>634</v>
      </c>
      <c r="F99" s="142" t="s">
        <v>361</v>
      </c>
      <c r="G99" s="141" t="s">
        <v>635</v>
      </c>
      <c r="H99" s="164"/>
      <c r="I99" s="142">
        <v>0</v>
      </c>
      <c r="J99" s="142"/>
      <c r="K99" s="142"/>
      <c r="L99" s="164"/>
      <c r="M99" s="164" t="s">
        <v>47</v>
      </c>
      <c r="N99" s="152" t="s">
        <v>47</v>
      </c>
      <c r="O99" s="164"/>
      <c r="P99" s="164" t="s">
        <v>47</v>
      </c>
      <c r="Q99" s="141" t="s">
        <v>44</v>
      </c>
      <c r="R99" s="164" t="s">
        <v>242</v>
      </c>
      <c r="S99" s="164" t="s">
        <v>242</v>
      </c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55"/>
      <c r="AH99" s="164"/>
      <c r="AI99" s="164"/>
    </row>
    <row r="100" spans="1:35" s="84" customFormat="1" ht="39.950000000000003" customHeight="1" x14ac:dyDescent="0.2">
      <c r="A100" s="164">
        <v>98</v>
      </c>
      <c r="B100" s="164">
        <v>114</v>
      </c>
      <c r="C100" s="141">
        <v>42528</v>
      </c>
      <c r="D100" s="141" t="s">
        <v>636</v>
      </c>
      <c r="E100" s="164" t="s">
        <v>637</v>
      </c>
      <c r="F100" s="142" t="s">
        <v>361</v>
      </c>
      <c r="G100" s="141" t="s">
        <v>638</v>
      </c>
      <c r="H100" s="164"/>
      <c r="I100" s="142">
        <v>0</v>
      </c>
      <c r="J100" s="142"/>
      <c r="K100" s="142"/>
      <c r="L100" s="164"/>
      <c r="M100" s="164" t="s">
        <v>47</v>
      </c>
      <c r="N100" s="152" t="s">
        <v>47</v>
      </c>
      <c r="O100" s="164"/>
      <c r="P100" s="164"/>
      <c r="Q100" s="141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55"/>
      <c r="AH100" s="164"/>
      <c r="AI100" s="164"/>
    </row>
    <row r="101" spans="1:35" s="84" customFormat="1" ht="39.950000000000003" customHeight="1" x14ac:dyDescent="0.2">
      <c r="A101" s="164">
        <v>99</v>
      </c>
      <c r="B101" s="164">
        <v>125</v>
      </c>
      <c r="C101" s="141">
        <v>42528</v>
      </c>
      <c r="D101" s="141" t="s">
        <v>639</v>
      </c>
      <c r="E101" s="164" t="s">
        <v>640</v>
      </c>
      <c r="F101" s="142" t="s">
        <v>361</v>
      </c>
      <c r="G101" s="141" t="s">
        <v>641</v>
      </c>
      <c r="H101" s="164"/>
      <c r="I101" s="142">
        <v>0</v>
      </c>
      <c r="J101" s="142"/>
      <c r="K101" s="142"/>
      <c r="L101" s="164"/>
      <c r="M101" s="164" t="s">
        <v>47</v>
      </c>
      <c r="N101" s="152" t="s">
        <v>47</v>
      </c>
      <c r="O101" s="164"/>
      <c r="P101" s="164"/>
      <c r="Q101" s="141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55"/>
      <c r="AH101" s="164"/>
      <c r="AI101" s="164"/>
    </row>
    <row r="102" spans="1:35" s="84" customFormat="1" ht="39.950000000000003" customHeight="1" x14ac:dyDescent="0.2">
      <c r="A102" s="164">
        <v>100</v>
      </c>
      <c r="B102" s="164">
        <v>298</v>
      </c>
      <c r="C102" s="141">
        <v>42528</v>
      </c>
      <c r="D102" s="141" t="s">
        <v>642</v>
      </c>
      <c r="E102" s="164" t="s">
        <v>642</v>
      </c>
      <c r="F102" s="142" t="s">
        <v>361</v>
      </c>
      <c r="G102" s="141" t="s">
        <v>643</v>
      </c>
      <c r="H102" s="164"/>
      <c r="I102" s="142">
        <v>0</v>
      </c>
      <c r="J102" s="142"/>
      <c r="K102" s="142"/>
      <c r="L102" s="164"/>
      <c r="M102" s="164" t="s">
        <v>47</v>
      </c>
      <c r="N102" s="152" t="s">
        <v>47</v>
      </c>
      <c r="O102" s="164"/>
      <c r="P102" s="164" t="s">
        <v>47</v>
      </c>
      <c r="Q102" s="141" t="s">
        <v>44</v>
      </c>
      <c r="R102" s="164" t="s">
        <v>242</v>
      </c>
      <c r="S102" s="164" t="s">
        <v>242</v>
      </c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55"/>
      <c r="AH102" s="164"/>
      <c r="AI102" s="164"/>
    </row>
    <row r="103" spans="1:35" s="84" customFormat="1" ht="39.950000000000003" customHeight="1" x14ac:dyDescent="0.2">
      <c r="A103" s="164">
        <v>101</v>
      </c>
      <c r="B103" s="164">
        <v>299</v>
      </c>
      <c r="C103" s="141">
        <v>42528</v>
      </c>
      <c r="D103" s="141" t="s">
        <v>644</v>
      </c>
      <c r="E103" s="164" t="s">
        <v>645</v>
      </c>
      <c r="F103" s="142" t="s">
        <v>361</v>
      </c>
      <c r="G103" s="141" t="s">
        <v>646</v>
      </c>
      <c r="H103" s="164"/>
      <c r="I103" s="142">
        <v>0</v>
      </c>
      <c r="J103" s="142"/>
      <c r="K103" s="142"/>
      <c r="L103" s="164"/>
      <c r="M103" s="164" t="s">
        <v>47</v>
      </c>
      <c r="N103" s="152" t="s">
        <v>47</v>
      </c>
      <c r="O103" s="164"/>
      <c r="P103" s="164" t="s">
        <v>47</v>
      </c>
      <c r="Q103" s="141" t="s">
        <v>44</v>
      </c>
      <c r="R103" s="164" t="s">
        <v>242</v>
      </c>
      <c r="S103" s="164" t="s">
        <v>242</v>
      </c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55"/>
      <c r="AH103" s="164"/>
      <c r="AI103" s="164"/>
    </row>
    <row r="104" spans="1:35" s="84" customFormat="1" ht="39.950000000000003" customHeight="1" x14ac:dyDescent="0.2">
      <c r="A104" s="164">
        <v>102</v>
      </c>
      <c r="B104" s="164">
        <v>300</v>
      </c>
      <c r="C104" s="141">
        <v>42528</v>
      </c>
      <c r="D104" s="141" t="s">
        <v>647</v>
      </c>
      <c r="E104" s="164" t="s">
        <v>648</v>
      </c>
      <c r="F104" s="142" t="s">
        <v>361</v>
      </c>
      <c r="G104" s="141" t="s">
        <v>649</v>
      </c>
      <c r="H104" s="164"/>
      <c r="I104" s="142">
        <v>0</v>
      </c>
      <c r="J104" s="142"/>
      <c r="K104" s="142"/>
      <c r="L104" s="164"/>
      <c r="M104" s="164" t="s">
        <v>47</v>
      </c>
      <c r="N104" s="152" t="s">
        <v>47</v>
      </c>
      <c r="O104" s="164"/>
      <c r="P104" s="164" t="s">
        <v>47</v>
      </c>
      <c r="Q104" s="141" t="s">
        <v>44</v>
      </c>
      <c r="R104" s="164" t="s">
        <v>242</v>
      </c>
      <c r="S104" s="164" t="s">
        <v>242</v>
      </c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55"/>
      <c r="AH104" s="164"/>
      <c r="AI104" s="164"/>
    </row>
    <row r="105" spans="1:35" s="84" customFormat="1" ht="39.950000000000003" customHeight="1" x14ac:dyDescent="0.2">
      <c r="A105" s="164">
        <v>103</v>
      </c>
      <c r="B105" s="164">
        <v>210</v>
      </c>
      <c r="C105" s="141">
        <v>42528</v>
      </c>
      <c r="D105" s="141" t="s">
        <v>650</v>
      </c>
      <c r="E105" s="164" t="s">
        <v>651</v>
      </c>
      <c r="F105" s="142" t="s">
        <v>361</v>
      </c>
      <c r="G105" s="141" t="s">
        <v>652</v>
      </c>
      <c r="H105" s="164"/>
      <c r="I105" s="142">
        <v>0</v>
      </c>
      <c r="J105" s="142"/>
      <c r="K105" s="142"/>
      <c r="L105" s="164"/>
      <c r="M105" s="164" t="s">
        <v>47</v>
      </c>
      <c r="N105" s="152" t="s">
        <v>47</v>
      </c>
      <c r="O105" s="164"/>
      <c r="P105" s="164" t="s">
        <v>47</v>
      </c>
      <c r="Q105" s="141" t="s">
        <v>44</v>
      </c>
      <c r="R105" s="164" t="s">
        <v>242</v>
      </c>
      <c r="S105" s="164" t="s">
        <v>242</v>
      </c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55"/>
      <c r="AH105" s="164"/>
      <c r="AI105" s="164"/>
    </row>
    <row r="106" spans="1:35" s="84" customFormat="1" ht="39.950000000000003" customHeight="1" x14ac:dyDescent="0.2">
      <c r="A106" s="164">
        <v>104</v>
      </c>
      <c r="B106" s="164">
        <v>211</v>
      </c>
      <c r="C106" s="141">
        <v>42528</v>
      </c>
      <c r="D106" s="141" t="s">
        <v>653</v>
      </c>
      <c r="E106" s="164" t="s">
        <v>654</v>
      </c>
      <c r="F106" s="142" t="s">
        <v>361</v>
      </c>
      <c r="G106" s="141" t="s">
        <v>655</v>
      </c>
      <c r="H106" s="164"/>
      <c r="I106" s="142">
        <v>0</v>
      </c>
      <c r="J106" s="142"/>
      <c r="K106" s="142"/>
      <c r="L106" s="164"/>
      <c r="M106" s="164" t="s">
        <v>47</v>
      </c>
      <c r="N106" s="152" t="s">
        <v>47</v>
      </c>
      <c r="O106" s="164"/>
      <c r="P106" s="164" t="s">
        <v>47</v>
      </c>
      <c r="Q106" s="141" t="s">
        <v>44</v>
      </c>
      <c r="R106" s="164" t="s">
        <v>242</v>
      </c>
      <c r="S106" s="164" t="s">
        <v>242</v>
      </c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55"/>
      <c r="AH106" s="164"/>
      <c r="AI106" s="164"/>
    </row>
    <row r="107" spans="1:35" s="84" customFormat="1" ht="39.950000000000003" customHeight="1" x14ac:dyDescent="0.2">
      <c r="A107" s="164">
        <v>105</v>
      </c>
      <c r="B107" s="164">
        <v>301</v>
      </c>
      <c r="C107" s="141">
        <v>42530</v>
      </c>
      <c r="D107" s="141" t="s">
        <v>656</v>
      </c>
      <c r="E107" s="164"/>
      <c r="F107" s="142" t="s">
        <v>361</v>
      </c>
      <c r="G107" s="141" t="s">
        <v>657</v>
      </c>
      <c r="H107" s="164"/>
      <c r="I107" s="142">
        <v>0</v>
      </c>
      <c r="J107" s="142"/>
      <c r="K107" s="142"/>
      <c r="L107" s="164"/>
      <c r="M107" s="164" t="s">
        <v>47</v>
      </c>
      <c r="N107" s="152" t="s">
        <v>47</v>
      </c>
      <c r="O107" s="164"/>
      <c r="P107" s="164" t="s">
        <v>47</v>
      </c>
      <c r="Q107" s="141" t="s">
        <v>44</v>
      </c>
      <c r="R107" s="164" t="s">
        <v>242</v>
      </c>
      <c r="S107" s="164" t="s">
        <v>242</v>
      </c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55"/>
      <c r="AH107" s="164"/>
      <c r="AI107" s="164"/>
    </row>
    <row r="108" spans="1:35" s="84" customFormat="1" ht="39.950000000000003" customHeight="1" x14ac:dyDescent="0.2">
      <c r="A108" s="164">
        <v>106</v>
      </c>
      <c r="B108" s="164">
        <v>302</v>
      </c>
      <c r="C108" s="141">
        <v>42530</v>
      </c>
      <c r="D108" s="141" t="s">
        <v>658</v>
      </c>
      <c r="E108" s="164" t="s">
        <v>659</v>
      </c>
      <c r="F108" s="142" t="s">
        <v>361</v>
      </c>
      <c r="G108" s="141" t="s">
        <v>660</v>
      </c>
      <c r="H108" s="164"/>
      <c r="I108" s="142">
        <v>0</v>
      </c>
      <c r="J108" s="142"/>
      <c r="K108" s="142"/>
      <c r="L108" s="164"/>
      <c r="M108" s="164" t="s">
        <v>47</v>
      </c>
      <c r="N108" s="152" t="s">
        <v>47</v>
      </c>
      <c r="O108" s="164"/>
      <c r="P108" s="164" t="s">
        <v>47</v>
      </c>
      <c r="Q108" s="141" t="s">
        <v>44</v>
      </c>
      <c r="R108" s="164" t="s">
        <v>242</v>
      </c>
      <c r="S108" s="164" t="s">
        <v>242</v>
      </c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55"/>
      <c r="AH108" s="164"/>
      <c r="AI108" s="164"/>
    </row>
    <row r="109" spans="1:35" s="84" customFormat="1" ht="39.950000000000003" customHeight="1" x14ac:dyDescent="0.2">
      <c r="A109" s="164">
        <v>107</v>
      </c>
      <c r="B109" s="164">
        <v>303</v>
      </c>
      <c r="C109" s="141">
        <v>42530</v>
      </c>
      <c r="D109" s="141" t="s">
        <v>661</v>
      </c>
      <c r="E109" s="164"/>
      <c r="F109" s="142" t="s">
        <v>361</v>
      </c>
      <c r="G109" s="141" t="s">
        <v>662</v>
      </c>
      <c r="H109" s="164"/>
      <c r="I109" s="142">
        <v>0</v>
      </c>
      <c r="J109" s="142"/>
      <c r="K109" s="142"/>
      <c r="L109" s="164"/>
      <c r="M109" s="164" t="s">
        <v>47</v>
      </c>
      <c r="N109" s="152" t="s">
        <v>47</v>
      </c>
      <c r="O109" s="164"/>
      <c r="P109" s="164" t="s">
        <v>47</v>
      </c>
      <c r="Q109" s="141" t="s">
        <v>44</v>
      </c>
      <c r="R109" s="164" t="s">
        <v>242</v>
      </c>
      <c r="S109" s="164" t="s">
        <v>242</v>
      </c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55"/>
      <c r="AH109" s="164"/>
      <c r="AI109" s="164"/>
    </row>
    <row r="110" spans="1:35" s="84" customFormat="1" ht="39.950000000000003" customHeight="1" x14ac:dyDescent="0.2">
      <c r="A110" s="164">
        <v>108</v>
      </c>
      <c r="B110" s="164">
        <v>215</v>
      </c>
      <c r="C110" s="141">
        <v>42531</v>
      </c>
      <c r="D110" s="141" t="s">
        <v>663</v>
      </c>
      <c r="E110" s="164"/>
      <c r="F110" s="142" t="s">
        <v>361</v>
      </c>
      <c r="G110" s="141" t="s">
        <v>664</v>
      </c>
      <c r="H110" s="164"/>
      <c r="I110" s="142">
        <v>0</v>
      </c>
      <c r="J110" s="142"/>
      <c r="K110" s="142"/>
      <c r="L110" s="164"/>
      <c r="M110" s="164" t="s">
        <v>47</v>
      </c>
      <c r="N110" s="152" t="s">
        <v>47</v>
      </c>
      <c r="O110" s="164"/>
      <c r="P110" s="164"/>
      <c r="Q110" s="141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55"/>
      <c r="AH110" s="164"/>
      <c r="AI110" s="164"/>
    </row>
    <row r="111" spans="1:35" s="84" customFormat="1" ht="39.950000000000003" customHeight="1" x14ac:dyDescent="0.2">
      <c r="A111" s="164">
        <v>109</v>
      </c>
      <c r="B111" s="164">
        <v>218</v>
      </c>
      <c r="C111" s="141">
        <v>42531</v>
      </c>
      <c r="D111" s="141" t="s">
        <v>665</v>
      </c>
      <c r="E111" s="164" t="s">
        <v>666</v>
      </c>
      <c r="F111" s="142" t="s">
        <v>361</v>
      </c>
      <c r="G111" s="141" t="s">
        <v>667</v>
      </c>
      <c r="H111" s="164"/>
      <c r="I111" s="142">
        <v>0</v>
      </c>
      <c r="J111" s="142"/>
      <c r="K111" s="142"/>
      <c r="L111" s="164"/>
      <c r="M111" s="164" t="s">
        <v>47</v>
      </c>
      <c r="N111" s="152" t="s">
        <v>47</v>
      </c>
      <c r="O111" s="164"/>
      <c r="P111" s="164"/>
      <c r="Q111" s="141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55"/>
      <c r="AH111" s="164"/>
      <c r="AI111" s="164"/>
    </row>
    <row r="112" spans="1:35" s="84" customFormat="1" ht="39.950000000000003" customHeight="1" x14ac:dyDescent="0.2">
      <c r="A112" s="164">
        <v>110</v>
      </c>
      <c r="B112" s="164">
        <v>217</v>
      </c>
      <c r="C112" s="141">
        <v>42531</v>
      </c>
      <c r="D112" s="141" t="s">
        <v>668</v>
      </c>
      <c r="E112" s="164"/>
      <c r="F112" s="142" t="s">
        <v>361</v>
      </c>
      <c r="G112" s="141" t="s">
        <v>669</v>
      </c>
      <c r="H112" s="164"/>
      <c r="I112" s="142">
        <v>0</v>
      </c>
      <c r="J112" s="142"/>
      <c r="K112" s="142"/>
      <c r="L112" s="164"/>
      <c r="M112" s="164" t="s">
        <v>47</v>
      </c>
      <c r="N112" s="152" t="s">
        <v>47</v>
      </c>
      <c r="O112" s="164"/>
      <c r="P112" s="164"/>
      <c r="Q112" s="141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55"/>
      <c r="AH112" s="164"/>
      <c r="AI112" s="164"/>
    </row>
    <row r="113" spans="1:35" s="84" customFormat="1" ht="39.950000000000003" customHeight="1" x14ac:dyDescent="0.2">
      <c r="A113" s="164">
        <v>111</v>
      </c>
      <c r="B113" s="164">
        <v>304</v>
      </c>
      <c r="C113" s="141">
        <v>42531</v>
      </c>
      <c r="D113" s="141" t="s">
        <v>670</v>
      </c>
      <c r="E113" s="164" t="s">
        <v>670</v>
      </c>
      <c r="F113" s="142" t="s">
        <v>361</v>
      </c>
      <c r="G113" s="141" t="s">
        <v>671</v>
      </c>
      <c r="H113" s="164"/>
      <c r="I113" s="142">
        <v>0</v>
      </c>
      <c r="J113" s="142"/>
      <c r="K113" s="142"/>
      <c r="L113" s="164"/>
      <c r="M113" s="164" t="s">
        <v>47</v>
      </c>
      <c r="N113" s="152" t="s">
        <v>47</v>
      </c>
      <c r="O113" s="164"/>
      <c r="P113" s="164"/>
      <c r="Q113" s="141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55"/>
      <c r="AH113" s="164"/>
      <c r="AI113" s="164"/>
    </row>
    <row r="114" spans="1:35" s="84" customFormat="1" ht="39.950000000000003" customHeight="1" x14ac:dyDescent="0.2">
      <c r="A114" s="164">
        <v>112</v>
      </c>
      <c r="B114" s="164">
        <v>305</v>
      </c>
      <c r="C114" s="141">
        <v>42531</v>
      </c>
      <c r="D114" s="141" t="s">
        <v>672</v>
      </c>
      <c r="E114" s="164" t="s">
        <v>673</v>
      </c>
      <c r="F114" s="142" t="s">
        <v>361</v>
      </c>
      <c r="G114" s="141" t="s">
        <v>674</v>
      </c>
      <c r="H114" s="164"/>
      <c r="I114" s="142">
        <v>0</v>
      </c>
      <c r="J114" s="142"/>
      <c r="K114" s="142"/>
      <c r="L114" s="164"/>
      <c r="M114" s="164" t="s">
        <v>47</v>
      </c>
      <c r="N114" s="152" t="s">
        <v>47</v>
      </c>
      <c r="O114" s="164"/>
      <c r="P114" s="164"/>
      <c r="Q114" s="141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55"/>
      <c r="AH114" s="164"/>
      <c r="AI114" s="164"/>
    </row>
    <row r="115" spans="1:35" s="84" customFormat="1" ht="39.950000000000003" customHeight="1" x14ac:dyDescent="0.2">
      <c r="A115" s="164">
        <v>113</v>
      </c>
      <c r="B115" s="164">
        <v>46</v>
      </c>
      <c r="C115" s="141">
        <v>42531</v>
      </c>
      <c r="D115" s="141" t="s">
        <v>675</v>
      </c>
      <c r="E115" s="164" t="s">
        <v>676</v>
      </c>
      <c r="F115" s="142" t="s">
        <v>361</v>
      </c>
      <c r="G115" s="141" t="s">
        <v>677</v>
      </c>
      <c r="H115" s="164"/>
      <c r="I115" s="142">
        <v>0</v>
      </c>
      <c r="J115" s="142"/>
      <c r="K115" s="142"/>
      <c r="L115" s="164"/>
      <c r="M115" s="164" t="s">
        <v>47</v>
      </c>
      <c r="N115" s="152" t="s">
        <v>47</v>
      </c>
      <c r="O115" s="164"/>
      <c r="P115" s="164"/>
      <c r="Q115" s="141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55"/>
      <c r="AH115" s="164"/>
      <c r="AI115" s="164"/>
    </row>
    <row r="116" spans="1:35" s="84" customFormat="1" ht="39.950000000000003" customHeight="1" x14ac:dyDescent="0.2">
      <c r="A116" s="164">
        <v>114</v>
      </c>
      <c r="B116" s="164">
        <v>306</v>
      </c>
      <c r="C116" s="141">
        <v>42531</v>
      </c>
      <c r="D116" s="141" t="s">
        <v>678</v>
      </c>
      <c r="E116" s="164" t="s">
        <v>679</v>
      </c>
      <c r="F116" s="142" t="s">
        <v>361</v>
      </c>
      <c r="G116" s="141" t="s">
        <v>680</v>
      </c>
      <c r="H116" s="164"/>
      <c r="I116" s="142">
        <v>0</v>
      </c>
      <c r="J116" s="142"/>
      <c r="K116" s="142"/>
      <c r="L116" s="164"/>
      <c r="M116" s="164" t="s">
        <v>47</v>
      </c>
      <c r="N116" s="152" t="s">
        <v>47</v>
      </c>
      <c r="O116" s="164"/>
      <c r="P116" s="164"/>
      <c r="Q116" s="141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55"/>
      <c r="AH116" s="164"/>
      <c r="AI116" s="164"/>
    </row>
    <row r="117" spans="1:35" s="84" customFormat="1" ht="39.950000000000003" customHeight="1" x14ac:dyDescent="0.2">
      <c r="A117" s="164">
        <v>115</v>
      </c>
      <c r="B117" s="164">
        <v>307</v>
      </c>
      <c r="C117" s="141">
        <v>42531</v>
      </c>
      <c r="D117" s="141" t="s">
        <v>681</v>
      </c>
      <c r="E117" s="164" t="s">
        <v>681</v>
      </c>
      <c r="F117" s="142" t="s">
        <v>361</v>
      </c>
      <c r="G117" s="141" t="s">
        <v>682</v>
      </c>
      <c r="H117" s="164"/>
      <c r="I117" s="142">
        <v>0</v>
      </c>
      <c r="J117" s="142"/>
      <c r="K117" s="142"/>
      <c r="L117" s="164"/>
      <c r="M117" s="164" t="s">
        <v>47</v>
      </c>
      <c r="N117" s="152" t="s">
        <v>47</v>
      </c>
      <c r="O117" s="164"/>
      <c r="P117" s="164"/>
      <c r="Q117" s="141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55"/>
      <c r="AH117" s="164"/>
      <c r="AI117" s="164"/>
    </row>
    <row r="118" spans="1:35" s="84" customFormat="1" ht="39.950000000000003" customHeight="1" x14ac:dyDescent="0.2">
      <c r="A118" s="164">
        <v>116</v>
      </c>
      <c r="B118" s="164">
        <v>221</v>
      </c>
      <c r="C118" s="141">
        <v>42531</v>
      </c>
      <c r="D118" s="141" t="s">
        <v>683</v>
      </c>
      <c r="E118" s="164"/>
      <c r="F118" s="142" t="s">
        <v>361</v>
      </c>
      <c r="G118" s="141" t="s">
        <v>684</v>
      </c>
      <c r="H118" s="164"/>
      <c r="I118" s="142">
        <v>0</v>
      </c>
      <c r="J118" s="142"/>
      <c r="K118" s="142"/>
      <c r="L118" s="164"/>
      <c r="M118" s="164" t="s">
        <v>47</v>
      </c>
      <c r="N118" s="152" t="s">
        <v>47</v>
      </c>
      <c r="O118" s="164"/>
      <c r="P118" s="164"/>
      <c r="Q118" s="141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55"/>
      <c r="AH118" s="164"/>
      <c r="AI118" s="164"/>
    </row>
    <row r="119" spans="1:35" s="84" customFormat="1" ht="54" customHeight="1" x14ac:dyDescent="0.2">
      <c r="A119" s="164">
        <v>117</v>
      </c>
      <c r="B119" s="164">
        <v>63</v>
      </c>
      <c r="C119" s="141">
        <v>42531</v>
      </c>
      <c r="D119" s="141" t="s">
        <v>685</v>
      </c>
      <c r="E119" s="164" t="s">
        <v>686</v>
      </c>
      <c r="F119" s="142" t="s">
        <v>361</v>
      </c>
      <c r="G119" s="141" t="s">
        <v>687</v>
      </c>
      <c r="H119" s="164"/>
      <c r="I119" s="142">
        <v>0</v>
      </c>
      <c r="J119" s="142"/>
      <c r="K119" s="142"/>
      <c r="L119" s="164"/>
      <c r="M119" s="164" t="s">
        <v>47</v>
      </c>
      <c r="N119" s="152" t="s">
        <v>47</v>
      </c>
      <c r="O119" s="164"/>
      <c r="P119" s="164"/>
      <c r="Q119" s="141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55"/>
      <c r="AH119" s="164"/>
      <c r="AI119" s="164"/>
    </row>
    <row r="120" spans="1:35" s="84" customFormat="1" ht="54" customHeight="1" x14ac:dyDescent="0.2">
      <c r="A120" s="164">
        <v>118</v>
      </c>
      <c r="B120" s="164">
        <v>308</v>
      </c>
      <c r="C120" s="141">
        <v>42531</v>
      </c>
      <c r="D120" s="141" t="s">
        <v>688</v>
      </c>
      <c r="E120" s="164" t="s">
        <v>689</v>
      </c>
      <c r="F120" s="142" t="s">
        <v>361</v>
      </c>
      <c r="G120" s="141" t="s">
        <v>690</v>
      </c>
      <c r="H120" s="164"/>
      <c r="I120" s="142">
        <v>0</v>
      </c>
      <c r="J120" s="142"/>
      <c r="K120" s="142"/>
      <c r="L120" s="164"/>
      <c r="M120" s="164" t="s">
        <v>47</v>
      </c>
      <c r="N120" s="152" t="s">
        <v>47</v>
      </c>
      <c r="O120" s="164"/>
      <c r="P120" s="164"/>
      <c r="Q120" s="141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55"/>
      <c r="AH120" s="164"/>
      <c r="AI120" s="164"/>
    </row>
    <row r="121" spans="1:35" s="84" customFormat="1" ht="39.950000000000003" customHeight="1" x14ac:dyDescent="0.2">
      <c r="A121" s="164">
        <v>119</v>
      </c>
      <c r="B121" s="164">
        <v>104</v>
      </c>
      <c r="C121" s="141">
        <v>42531</v>
      </c>
      <c r="D121" s="141" t="s">
        <v>691</v>
      </c>
      <c r="E121" s="164" t="s">
        <v>692</v>
      </c>
      <c r="F121" s="142" t="s">
        <v>361</v>
      </c>
      <c r="G121" s="134" t="s">
        <v>693</v>
      </c>
      <c r="H121" s="164" t="s">
        <v>556</v>
      </c>
      <c r="I121" s="142">
        <v>0</v>
      </c>
      <c r="J121" s="142"/>
      <c r="K121" s="142" t="s">
        <v>44</v>
      </c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64" t="s">
        <v>44</v>
      </c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159"/>
      <c r="AI121" s="159"/>
    </row>
    <row r="122" spans="1:35" s="84" customFormat="1" ht="39.950000000000003" customHeight="1" x14ac:dyDescent="0.2">
      <c r="A122" s="164">
        <v>120</v>
      </c>
      <c r="B122" s="164">
        <v>224</v>
      </c>
      <c r="C122" s="141">
        <v>42531</v>
      </c>
      <c r="D122" s="141" t="s">
        <v>694</v>
      </c>
      <c r="E122" s="164" t="s">
        <v>695</v>
      </c>
      <c r="F122" s="142" t="s">
        <v>361</v>
      </c>
      <c r="G122" s="141" t="s">
        <v>696</v>
      </c>
      <c r="H122" s="164"/>
      <c r="I122" s="142">
        <v>0</v>
      </c>
      <c r="J122" s="142"/>
      <c r="K122" s="142"/>
      <c r="L122" s="164"/>
      <c r="M122" s="164" t="s">
        <v>47</v>
      </c>
      <c r="N122" s="152" t="s">
        <v>47</v>
      </c>
      <c r="O122" s="164"/>
      <c r="P122" s="164"/>
      <c r="Q122" s="141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55"/>
      <c r="AH122" s="164"/>
      <c r="AI122" s="164"/>
    </row>
    <row r="123" spans="1:35" s="84" customFormat="1" ht="39.950000000000003" customHeight="1" x14ac:dyDescent="0.2">
      <c r="A123" s="164">
        <v>121</v>
      </c>
      <c r="B123" s="164">
        <v>254</v>
      </c>
      <c r="C123" s="141">
        <v>42531</v>
      </c>
      <c r="D123" s="141" t="s">
        <v>697</v>
      </c>
      <c r="E123" s="164" t="s">
        <v>698</v>
      </c>
      <c r="F123" s="142" t="s">
        <v>361</v>
      </c>
      <c r="G123" s="141" t="s">
        <v>699</v>
      </c>
      <c r="H123" s="164"/>
      <c r="I123" s="142">
        <v>0</v>
      </c>
      <c r="J123" s="142"/>
      <c r="K123" s="142"/>
      <c r="L123" s="164"/>
      <c r="M123" s="164" t="s">
        <v>47</v>
      </c>
      <c r="N123" s="152" t="s">
        <v>47</v>
      </c>
      <c r="O123" s="164"/>
      <c r="P123" s="164"/>
      <c r="Q123" s="141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55"/>
      <c r="AH123" s="164"/>
      <c r="AI123" s="164"/>
    </row>
    <row r="124" spans="1:35" s="84" customFormat="1" ht="39.950000000000003" customHeight="1" x14ac:dyDescent="0.2">
      <c r="A124" s="164">
        <v>122</v>
      </c>
      <c r="B124" s="164">
        <v>149</v>
      </c>
      <c r="C124" s="141">
        <v>42531</v>
      </c>
      <c r="D124" s="141"/>
      <c r="E124" s="164" t="s">
        <v>700</v>
      </c>
      <c r="F124" s="142" t="s">
        <v>361</v>
      </c>
      <c r="G124" s="141" t="s">
        <v>701</v>
      </c>
      <c r="H124" s="164"/>
      <c r="I124" s="142">
        <v>0</v>
      </c>
      <c r="J124" s="142"/>
      <c r="K124" s="142"/>
      <c r="L124" s="164"/>
      <c r="M124" s="164" t="s">
        <v>47</v>
      </c>
      <c r="N124" s="152" t="s">
        <v>47</v>
      </c>
      <c r="O124" s="164"/>
      <c r="P124" s="164"/>
      <c r="Q124" s="141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55"/>
      <c r="AH124" s="164"/>
      <c r="AI124" s="164"/>
    </row>
    <row r="125" spans="1:35" s="84" customFormat="1" ht="39.950000000000003" customHeight="1" x14ac:dyDescent="0.2">
      <c r="A125" s="164">
        <v>123</v>
      </c>
      <c r="B125" s="164">
        <v>309</v>
      </c>
      <c r="C125" s="141">
        <v>42532</v>
      </c>
      <c r="D125" s="141"/>
      <c r="E125" s="164" t="s">
        <v>702</v>
      </c>
      <c r="F125" s="142" t="s">
        <v>361</v>
      </c>
      <c r="G125" s="141" t="s">
        <v>703</v>
      </c>
      <c r="H125" s="164"/>
      <c r="I125" s="142">
        <v>0</v>
      </c>
      <c r="J125" s="142"/>
      <c r="K125" s="142"/>
      <c r="L125" s="164"/>
      <c r="M125" s="164" t="s">
        <v>47</v>
      </c>
      <c r="N125" s="152" t="s">
        <v>47</v>
      </c>
      <c r="O125" s="164"/>
      <c r="P125" s="164"/>
      <c r="Q125" s="141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55"/>
      <c r="AH125" s="164"/>
      <c r="AI125" s="164"/>
    </row>
    <row r="126" spans="1:35" s="84" customFormat="1" ht="39.950000000000003" customHeight="1" x14ac:dyDescent="0.2">
      <c r="A126" s="164">
        <v>124</v>
      </c>
      <c r="B126" s="164">
        <v>310</v>
      </c>
      <c r="C126" s="141">
        <v>42532</v>
      </c>
      <c r="D126" s="141" t="s">
        <v>704</v>
      </c>
      <c r="E126" s="164" t="s">
        <v>705</v>
      </c>
      <c r="F126" s="142" t="s">
        <v>361</v>
      </c>
      <c r="G126" s="141" t="s">
        <v>706</v>
      </c>
      <c r="H126" s="164"/>
      <c r="I126" s="142">
        <v>0</v>
      </c>
      <c r="J126" s="142"/>
      <c r="K126" s="142"/>
      <c r="L126" s="164"/>
      <c r="M126" s="164" t="s">
        <v>47</v>
      </c>
      <c r="N126" s="152" t="s">
        <v>47</v>
      </c>
      <c r="O126" s="164"/>
      <c r="P126" s="164"/>
      <c r="Q126" s="141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55"/>
      <c r="AH126" s="164"/>
      <c r="AI126" s="164"/>
    </row>
    <row r="127" spans="1:35" s="84" customFormat="1" ht="39.950000000000003" customHeight="1" x14ac:dyDescent="0.2">
      <c r="A127" s="164">
        <v>125</v>
      </c>
      <c r="B127" s="164">
        <v>311</v>
      </c>
      <c r="C127" s="141">
        <v>42532</v>
      </c>
      <c r="D127" s="141" t="s">
        <v>707</v>
      </c>
      <c r="E127" s="164"/>
      <c r="F127" s="142" t="s">
        <v>361</v>
      </c>
      <c r="G127" s="141"/>
      <c r="H127" s="164"/>
      <c r="I127" s="142">
        <v>0</v>
      </c>
      <c r="J127" s="142"/>
      <c r="K127" s="142"/>
      <c r="L127" s="164"/>
      <c r="M127" s="164" t="s">
        <v>47</v>
      </c>
      <c r="N127" s="152" t="s">
        <v>47</v>
      </c>
      <c r="O127" s="164"/>
      <c r="P127" s="164"/>
      <c r="Q127" s="141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55"/>
      <c r="AH127" s="164"/>
      <c r="AI127" s="164"/>
    </row>
    <row r="128" spans="1:35" s="84" customFormat="1" ht="39.950000000000003" customHeight="1" x14ac:dyDescent="0.2">
      <c r="A128" s="164">
        <v>126</v>
      </c>
      <c r="B128" s="164">
        <v>312</v>
      </c>
      <c r="C128" s="141">
        <v>42532</v>
      </c>
      <c r="D128" s="141" t="s">
        <v>708</v>
      </c>
      <c r="E128" s="164" t="s">
        <v>709</v>
      </c>
      <c r="F128" s="142" t="s">
        <v>361</v>
      </c>
      <c r="G128" s="141" t="s">
        <v>710</v>
      </c>
      <c r="H128" s="164"/>
      <c r="I128" s="142">
        <v>0</v>
      </c>
      <c r="J128" s="142"/>
      <c r="K128" s="142"/>
      <c r="L128" s="164"/>
      <c r="M128" s="164" t="s">
        <v>47</v>
      </c>
      <c r="N128" s="152" t="s">
        <v>47</v>
      </c>
      <c r="O128" s="164"/>
      <c r="P128" s="164"/>
      <c r="Q128" s="141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55"/>
      <c r="AH128" s="164"/>
      <c r="AI128" s="164"/>
    </row>
    <row r="129" spans="1:35" s="84" customFormat="1" ht="39.950000000000003" customHeight="1" x14ac:dyDescent="0.2">
      <c r="A129" s="164">
        <v>127</v>
      </c>
      <c r="B129" s="164">
        <v>313</v>
      </c>
      <c r="C129" s="141">
        <v>42532</v>
      </c>
      <c r="D129" s="141"/>
      <c r="E129" s="164" t="s">
        <v>711</v>
      </c>
      <c r="F129" s="142" t="s">
        <v>361</v>
      </c>
      <c r="G129" s="141" t="s">
        <v>712</v>
      </c>
      <c r="H129" s="164"/>
      <c r="I129" s="142">
        <v>0</v>
      </c>
      <c r="J129" s="142"/>
      <c r="K129" s="142"/>
      <c r="L129" s="164"/>
      <c r="M129" s="164" t="s">
        <v>47</v>
      </c>
      <c r="N129" s="152" t="s">
        <v>47</v>
      </c>
      <c r="O129" s="164"/>
      <c r="P129" s="164"/>
      <c r="Q129" s="141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55"/>
      <c r="AH129" s="164"/>
      <c r="AI129" s="164"/>
    </row>
    <row r="130" spans="1:35" s="84" customFormat="1" ht="39.950000000000003" customHeight="1" x14ac:dyDescent="0.2">
      <c r="A130" s="164">
        <v>128</v>
      </c>
      <c r="B130" s="164">
        <v>256</v>
      </c>
      <c r="C130" s="141">
        <v>42532</v>
      </c>
      <c r="D130" s="141" t="s">
        <v>713</v>
      </c>
      <c r="E130" s="164" t="s">
        <v>714</v>
      </c>
      <c r="F130" s="142" t="s">
        <v>361</v>
      </c>
      <c r="G130" s="141" t="s">
        <v>715</v>
      </c>
      <c r="H130" s="164"/>
      <c r="I130" s="142">
        <v>0</v>
      </c>
      <c r="J130" s="142"/>
      <c r="K130" s="142"/>
      <c r="L130" s="164"/>
      <c r="M130" s="164" t="s">
        <v>47</v>
      </c>
      <c r="N130" s="152" t="s">
        <v>47</v>
      </c>
      <c r="O130" s="164"/>
      <c r="P130" s="164"/>
      <c r="Q130" s="141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55"/>
      <c r="AH130" s="164"/>
      <c r="AI130" s="164"/>
    </row>
    <row r="131" spans="1:35" s="84" customFormat="1" ht="51" x14ac:dyDescent="0.2">
      <c r="A131" s="164">
        <v>129</v>
      </c>
      <c r="B131" s="164">
        <v>237</v>
      </c>
      <c r="C131" s="141">
        <v>42532</v>
      </c>
      <c r="D131" s="141" t="s">
        <v>716</v>
      </c>
      <c r="E131" s="164" t="s">
        <v>717</v>
      </c>
      <c r="F131" s="142" t="s">
        <v>361</v>
      </c>
      <c r="G131" s="141" t="s">
        <v>718</v>
      </c>
      <c r="H131" s="164"/>
      <c r="I131" s="142">
        <v>0</v>
      </c>
      <c r="J131" s="142"/>
      <c r="K131" s="142"/>
      <c r="L131" s="164"/>
      <c r="M131" s="164" t="s">
        <v>47</v>
      </c>
      <c r="N131" s="152" t="s">
        <v>47</v>
      </c>
      <c r="O131" s="164"/>
      <c r="P131" s="164"/>
      <c r="Q131" s="141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55"/>
      <c r="AH131" s="164"/>
      <c r="AI131" s="164"/>
    </row>
    <row r="132" spans="1:35" s="84" customFormat="1" ht="25.5" x14ac:dyDescent="0.2">
      <c r="A132" s="164">
        <v>130</v>
      </c>
      <c r="B132" s="164">
        <v>314</v>
      </c>
      <c r="C132" s="141">
        <v>42532</v>
      </c>
      <c r="D132" s="141" t="s">
        <v>719</v>
      </c>
      <c r="E132" s="164" t="s">
        <v>720</v>
      </c>
      <c r="F132" s="142" t="s">
        <v>361</v>
      </c>
      <c r="G132" s="141" t="s">
        <v>721</v>
      </c>
      <c r="H132" s="164"/>
      <c r="I132" s="142">
        <v>0</v>
      </c>
      <c r="J132" s="142"/>
      <c r="K132" s="142"/>
      <c r="L132" s="164"/>
      <c r="M132" s="164" t="s">
        <v>47</v>
      </c>
      <c r="N132" s="152" t="s">
        <v>47</v>
      </c>
      <c r="O132" s="164"/>
      <c r="P132" s="164"/>
      <c r="Q132" s="141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55"/>
      <c r="AH132" s="164"/>
      <c r="AI132" s="164"/>
    </row>
    <row r="133" spans="1:35" s="84" customFormat="1" ht="39.950000000000003" customHeight="1" x14ac:dyDescent="0.2">
      <c r="A133" s="164">
        <v>131</v>
      </c>
      <c r="B133" s="164">
        <v>191</v>
      </c>
      <c r="C133" s="141">
        <v>42532</v>
      </c>
      <c r="D133" s="141" t="s">
        <v>722</v>
      </c>
      <c r="E133" s="164" t="s">
        <v>723</v>
      </c>
      <c r="F133" s="142" t="s">
        <v>361</v>
      </c>
      <c r="G133" s="141" t="s">
        <v>724</v>
      </c>
      <c r="H133" s="164"/>
      <c r="I133" s="142">
        <v>0</v>
      </c>
      <c r="J133" s="142"/>
      <c r="K133" s="142"/>
      <c r="L133" s="164"/>
      <c r="M133" s="164" t="s">
        <v>47</v>
      </c>
      <c r="N133" s="152" t="s">
        <v>47</v>
      </c>
      <c r="O133" s="164"/>
      <c r="P133" s="164"/>
      <c r="Q133" s="141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55"/>
      <c r="AH133" s="164"/>
      <c r="AI133" s="164"/>
    </row>
    <row r="134" spans="1:35" s="84" customFormat="1" ht="39.950000000000003" customHeight="1" x14ac:dyDescent="0.2">
      <c r="A134" s="164">
        <v>132</v>
      </c>
      <c r="B134" s="164">
        <v>315</v>
      </c>
      <c r="C134" s="141">
        <v>42532</v>
      </c>
      <c r="D134" s="141" t="s">
        <v>725</v>
      </c>
      <c r="E134" s="164" t="s">
        <v>726</v>
      </c>
      <c r="F134" s="142" t="s">
        <v>361</v>
      </c>
      <c r="G134" s="141" t="s">
        <v>727</v>
      </c>
      <c r="H134" s="164"/>
      <c r="I134" s="142">
        <v>0</v>
      </c>
      <c r="J134" s="142"/>
      <c r="K134" s="142"/>
      <c r="L134" s="164"/>
      <c r="M134" s="164" t="s">
        <v>47</v>
      </c>
      <c r="N134" s="152" t="s">
        <v>47</v>
      </c>
      <c r="O134" s="164"/>
      <c r="P134" s="164"/>
      <c r="Q134" s="141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55"/>
      <c r="AH134" s="164"/>
      <c r="AI134" s="164"/>
    </row>
    <row r="135" spans="1:35" s="84" customFormat="1" ht="39.950000000000003" customHeight="1" x14ac:dyDescent="0.2">
      <c r="A135" s="164">
        <v>133</v>
      </c>
      <c r="B135" s="164">
        <v>316</v>
      </c>
      <c r="C135" s="141">
        <v>42532</v>
      </c>
      <c r="D135" s="141" t="s">
        <v>728</v>
      </c>
      <c r="E135" s="164" t="s">
        <v>729</v>
      </c>
      <c r="F135" s="142" t="s">
        <v>361</v>
      </c>
      <c r="G135" s="141" t="s">
        <v>730</v>
      </c>
      <c r="H135" s="164"/>
      <c r="I135" s="142">
        <v>0</v>
      </c>
      <c r="J135" s="142"/>
      <c r="K135" s="142"/>
      <c r="L135" s="164"/>
      <c r="M135" s="164" t="s">
        <v>47</v>
      </c>
      <c r="N135" s="152" t="s">
        <v>47</v>
      </c>
      <c r="O135" s="164"/>
      <c r="P135" s="164"/>
      <c r="Q135" s="141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55"/>
      <c r="AH135" s="164"/>
      <c r="AI135" s="164"/>
    </row>
    <row r="136" spans="1:35" s="84" customFormat="1" ht="39.950000000000003" customHeight="1" x14ac:dyDescent="0.2">
      <c r="A136" s="164">
        <v>134</v>
      </c>
      <c r="B136" s="164">
        <v>317</v>
      </c>
      <c r="C136" s="141">
        <v>42532</v>
      </c>
      <c r="D136" s="141" t="s">
        <v>731</v>
      </c>
      <c r="E136" s="164" t="s">
        <v>731</v>
      </c>
      <c r="F136" s="142" t="s">
        <v>361</v>
      </c>
      <c r="G136" s="141" t="s">
        <v>732</v>
      </c>
      <c r="H136" s="164"/>
      <c r="I136" s="142">
        <v>0</v>
      </c>
      <c r="J136" s="142"/>
      <c r="K136" s="142"/>
      <c r="L136" s="164"/>
      <c r="M136" s="164" t="s">
        <v>47</v>
      </c>
      <c r="N136" s="152" t="s">
        <v>47</v>
      </c>
      <c r="O136" s="164"/>
      <c r="P136" s="164"/>
      <c r="Q136" s="141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55"/>
      <c r="AH136" s="164"/>
      <c r="AI136" s="164"/>
    </row>
    <row r="148" spans="1:34" ht="39.950000000000003" customHeight="1" x14ac:dyDescent="0.2">
      <c r="A148" s="76"/>
      <c r="B148" s="76"/>
      <c r="C148" s="273"/>
      <c r="D148" s="76" t="s">
        <v>174</v>
      </c>
      <c r="E148" s="143"/>
      <c r="F148" s="143"/>
      <c r="G148" s="76"/>
      <c r="H148" s="76"/>
      <c r="I148" s="76"/>
      <c r="J148" s="76"/>
      <c r="K148" s="143"/>
      <c r="L148" s="143"/>
      <c r="M148" s="143"/>
      <c r="N148" s="149"/>
      <c r="O148" s="143"/>
      <c r="P148" s="76"/>
      <c r="Q148" s="76"/>
      <c r="R148" s="143"/>
      <c r="S148" s="143"/>
      <c r="T148" s="143"/>
      <c r="U148" s="76"/>
      <c r="V148" s="143"/>
      <c r="W148" s="76"/>
      <c r="X148" s="76"/>
      <c r="Y148" s="76"/>
      <c r="Z148" s="76"/>
      <c r="AA148" s="76"/>
      <c r="AD148" s="76"/>
      <c r="AF148" s="76"/>
      <c r="AG148" s="76"/>
      <c r="AH148" s="76"/>
    </row>
    <row r="154" spans="1:34" s="84" customFormat="1" ht="39.950000000000003" customHeight="1" x14ac:dyDescent="0.2">
      <c r="A154" s="164">
        <v>63</v>
      </c>
      <c r="B154" s="164">
        <v>36</v>
      </c>
      <c r="C154" s="141"/>
      <c r="D154" s="158" t="s">
        <v>733</v>
      </c>
      <c r="E154" s="281" t="s">
        <v>734</v>
      </c>
      <c r="F154" s="281"/>
      <c r="G154" s="281"/>
      <c r="H154" s="281"/>
      <c r="I154" s="142"/>
      <c r="J154" s="142"/>
      <c r="K154" s="142"/>
      <c r="L154" s="164"/>
      <c r="M154" s="164"/>
      <c r="N154" s="152"/>
      <c r="O154" s="164"/>
      <c r="P154" s="164"/>
      <c r="Q154" s="141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55"/>
      <c r="AH154" s="164"/>
    </row>
    <row r="155" spans="1:34" s="84" customFormat="1" ht="39.950000000000003" customHeight="1" x14ac:dyDescent="0.2">
      <c r="A155" s="164"/>
      <c r="B155" s="164">
        <v>99</v>
      </c>
      <c r="C155" s="141"/>
      <c r="D155" s="164" t="s">
        <v>735</v>
      </c>
      <c r="E155" s="142" t="s">
        <v>736</v>
      </c>
      <c r="F155" s="142"/>
      <c r="G155" s="141"/>
      <c r="H155" s="164"/>
      <c r="I155" s="142"/>
      <c r="J155" s="144"/>
      <c r="K155" s="142"/>
      <c r="L155" s="142"/>
      <c r="M155" s="164"/>
      <c r="N155" s="152"/>
      <c r="O155" s="164"/>
      <c r="P155" s="164"/>
      <c r="Q155" s="141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55"/>
      <c r="AH155" s="164"/>
    </row>
    <row r="156" spans="1:34" s="84" customFormat="1" ht="39.950000000000003" customHeight="1" x14ac:dyDescent="0.2">
      <c r="A156" s="277" t="s">
        <v>737</v>
      </c>
      <c r="B156" s="278"/>
      <c r="C156" s="278"/>
      <c r="D156" s="278"/>
      <c r="E156" s="278"/>
      <c r="F156" s="142"/>
      <c r="G156" s="141"/>
      <c r="H156" s="164"/>
      <c r="I156" s="142"/>
      <c r="J156" s="142"/>
      <c r="K156" s="142"/>
      <c r="L156" s="164"/>
      <c r="M156" s="164"/>
      <c r="N156" s="152"/>
      <c r="O156" s="164"/>
      <c r="P156" s="164"/>
      <c r="Q156" s="141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55"/>
      <c r="AH156" s="164"/>
    </row>
    <row r="157" spans="1:34" s="84" customFormat="1" ht="6" customHeight="1" x14ac:dyDescent="0.2">
      <c r="A157" s="164"/>
      <c r="B157" s="164"/>
      <c r="C157" s="141"/>
      <c r="D157" s="141"/>
      <c r="E157" s="164"/>
      <c r="F157" s="142"/>
      <c r="G157" s="141"/>
      <c r="H157" s="164"/>
      <c r="I157" s="142"/>
      <c r="J157" s="142"/>
      <c r="K157" s="142"/>
      <c r="L157" s="164"/>
      <c r="M157" s="164"/>
      <c r="N157" s="152"/>
      <c r="O157" s="164"/>
      <c r="P157" s="164"/>
      <c r="Q157" s="141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55"/>
      <c r="AH157" s="164"/>
    </row>
    <row r="158" spans="1:34" s="84" customFormat="1" ht="6" customHeight="1" x14ac:dyDescent="0.2">
      <c r="A158" s="164"/>
      <c r="B158" s="164"/>
      <c r="C158" s="141"/>
      <c r="D158" s="141"/>
      <c r="E158" s="164"/>
      <c r="F158" s="142"/>
      <c r="G158" s="141"/>
      <c r="H158" s="164"/>
      <c r="I158" s="142"/>
      <c r="J158" s="142"/>
      <c r="K158" s="142"/>
      <c r="L158" s="164"/>
      <c r="M158" s="164"/>
      <c r="N158" s="152"/>
      <c r="O158" s="164"/>
      <c r="P158" s="164"/>
      <c r="Q158" s="141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55"/>
      <c r="AH158" s="164"/>
    </row>
    <row r="159" spans="1:34" s="84" customFormat="1" ht="39.950000000000003" customHeight="1" x14ac:dyDescent="0.2">
      <c r="A159" s="164">
        <v>4</v>
      </c>
      <c r="B159" s="164"/>
      <c r="C159" s="141">
        <v>41953</v>
      </c>
      <c r="D159" s="158" t="s">
        <v>738</v>
      </c>
      <c r="E159" s="119" t="s">
        <v>739</v>
      </c>
      <c r="F159" s="142" t="s">
        <v>740</v>
      </c>
      <c r="G159" s="141" t="s">
        <v>66</v>
      </c>
      <c r="H159" s="164" t="s">
        <v>47</v>
      </c>
      <c r="I159" s="142">
        <v>500</v>
      </c>
      <c r="J159" s="142"/>
      <c r="K159" s="142" t="s">
        <v>44</v>
      </c>
      <c r="L159" s="164" t="s">
        <v>44</v>
      </c>
      <c r="M159" s="164" t="s">
        <v>741</v>
      </c>
      <c r="N159" s="152"/>
      <c r="O159" s="164" t="s">
        <v>44</v>
      </c>
      <c r="P159" s="164" t="s">
        <v>52</v>
      </c>
      <c r="Q159" s="159"/>
      <c r="R159" s="159"/>
      <c r="S159" s="159"/>
      <c r="T159" s="164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64">
        <v>500</v>
      </c>
      <c r="AF159" s="164" t="s">
        <v>44</v>
      </c>
      <c r="AG159" s="155">
        <v>42079</v>
      </c>
      <c r="AH159" s="164" t="s">
        <v>488</v>
      </c>
    </row>
    <row r="160" spans="1:34" s="84" customFormat="1" ht="39.950000000000003" customHeight="1" x14ac:dyDescent="0.2">
      <c r="A160" s="164">
        <v>5</v>
      </c>
      <c r="B160" s="164">
        <v>2</v>
      </c>
      <c r="C160" s="141">
        <v>41953</v>
      </c>
      <c r="D160" s="158" t="s">
        <v>742</v>
      </c>
      <c r="E160" s="164" t="s">
        <v>743</v>
      </c>
      <c r="F160" s="142" t="s">
        <v>81</v>
      </c>
      <c r="G160" s="141" t="s">
        <v>172</v>
      </c>
      <c r="H160" s="164" t="s">
        <v>47</v>
      </c>
      <c r="I160" s="142">
        <v>1000</v>
      </c>
      <c r="J160" s="142"/>
      <c r="K160" s="142" t="s">
        <v>44</v>
      </c>
      <c r="L160" s="164" t="s">
        <v>44</v>
      </c>
      <c r="M160" s="164" t="s">
        <v>143</v>
      </c>
      <c r="N160" s="152">
        <v>2015990001</v>
      </c>
      <c r="O160" s="164" t="s">
        <v>44</v>
      </c>
      <c r="P160" s="164" t="s">
        <v>52</v>
      </c>
      <c r="Q160" s="159"/>
      <c r="R160" s="159"/>
      <c r="S160" s="159"/>
      <c r="T160" s="164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64">
        <v>1000</v>
      </c>
      <c r="AF160" s="164" t="s">
        <v>44</v>
      </c>
      <c r="AG160" s="155">
        <v>42079</v>
      </c>
      <c r="AH160" s="164" t="s">
        <v>91</v>
      </c>
    </row>
    <row r="161" spans="1:35" s="84" customFormat="1" ht="39.950000000000003" customHeight="1" x14ac:dyDescent="0.2">
      <c r="A161" s="164">
        <v>8</v>
      </c>
      <c r="B161" s="164">
        <v>179</v>
      </c>
      <c r="C161" s="141" t="s">
        <v>744</v>
      </c>
      <c r="D161" s="158" t="s">
        <v>263</v>
      </c>
      <c r="E161" s="164" t="s">
        <v>745</v>
      </c>
      <c r="F161" s="142" t="s">
        <v>163</v>
      </c>
      <c r="G161" s="141" t="s">
        <v>76</v>
      </c>
      <c r="H161" s="164" t="s">
        <v>77</v>
      </c>
      <c r="I161" s="142">
        <v>100</v>
      </c>
      <c r="J161" s="142"/>
      <c r="K161" s="142" t="s">
        <v>44</v>
      </c>
      <c r="L161" s="164" t="s">
        <v>44</v>
      </c>
      <c r="M161" s="164" t="s">
        <v>143</v>
      </c>
      <c r="N161" s="152"/>
      <c r="O161" s="164" t="s">
        <v>52</v>
      </c>
      <c r="P161" s="164" t="s">
        <v>47</v>
      </c>
      <c r="Q161" s="141" t="s">
        <v>44</v>
      </c>
      <c r="R161" s="164" t="s">
        <v>52</v>
      </c>
      <c r="S161" s="164" t="s">
        <v>52</v>
      </c>
      <c r="T161" s="164"/>
      <c r="U161" s="164"/>
      <c r="V161" s="164" t="s">
        <v>44</v>
      </c>
      <c r="W161" s="164" t="s">
        <v>44</v>
      </c>
      <c r="X161" s="164" t="s">
        <v>44</v>
      </c>
      <c r="Y161" s="164"/>
      <c r="Z161" s="164"/>
      <c r="AA161" s="164"/>
      <c r="AB161" s="164"/>
      <c r="AC161" s="164"/>
      <c r="AD161" s="164"/>
      <c r="AE161" s="164">
        <v>100</v>
      </c>
      <c r="AF161" s="164" t="s">
        <v>44</v>
      </c>
      <c r="AG161" s="155">
        <v>42079</v>
      </c>
      <c r="AH161" s="164" t="s">
        <v>265</v>
      </c>
      <c r="AI161" s="164"/>
    </row>
    <row r="163" spans="1:35" s="84" customFormat="1" ht="39.950000000000003" customHeight="1" x14ac:dyDescent="0.2">
      <c r="A163" s="164">
        <v>13</v>
      </c>
      <c r="B163" s="164">
        <v>187</v>
      </c>
      <c r="C163" s="141" t="s">
        <v>746</v>
      </c>
      <c r="D163" s="158" t="s">
        <v>747</v>
      </c>
      <c r="E163" s="164" t="s">
        <v>748</v>
      </c>
      <c r="F163" s="142" t="s">
        <v>749</v>
      </c>
      <c r="G163" s="141" t="s">
        <v>76</v>
      </c>
      <c r="H163" s="164" t="s">
        <v>77</v>
      </c>
      <c r="I163" s="142">
        <v>100</v>
      </c>
      <c r="J163" s="142"/>
      <c r="K163" s="142" t="s">
        <v>44</v>
      </c>
      <c r="L163" s="164" t="s">
        <v>44</v>
      </c>
      <c r="M163" s="164" t="s">
        <v>143</v>
      </c>
      <c r="N163" s="152"/>
      <c r="O163" s="164"/>
      <c r="P163" s="164" t="s">
        <v>750</v>
      </c>
      <c r="Q163" s="141" t="s">
        <v>44</v>
      </c>
      <c r="R163" s="164"/>
      <c r="S163" s="164"/>
      <c r="T163" s="164"/>
      <c r="U163" s="164"/>
      <c r="V163" s="164" t="s">
        <v>44</v>
      </c>
      <c r="W163" s="164" t="s">
        <v>44</v>
      </c>
      <c r="X163" s="164" t="s">
        <v>44</v>
      </c>
      <c r="Y163" s="164"/>
      <c r="Z163" s="164"/>
      <c r="AA163" s="164"/>
      <c r="AB163" s="164"/>
      <c r="AC163" s="164"/>
      <c r="AD163" s="164"/>
      <c r="AE163" s="164">
        <v>100</v>
      </c>
      <c r="AF163" s="128" t="s">
        <v>52</v>
      </c>
      <c r="AG163" s="155"/>
      <c r="AH163" s="164" t="s">
        <v>504</v>
      </c>
      <c r="AI163" s="164"/>
    </row>
    <row r="164" spans="1:35" s="84" customFormat="1" ht="39.950000000000003" customHeight="1" x14ac:dyDescent="0.2">
      <c r="A164" s="164">
        <v>23</v>
      </c>
      <c r="B164" s="164">
        <v>183</v>
      </c>
      <c r="C164" s="141">
        <v>42049</v>
      </c>
      <c r="D164" s="157" t="s">
        <v>393</v>
      </c>
      <c r="E164" s="164" t="s">
        <v>394</v>
      </c>
      <c r="F164" s="142" t="s">
        <v>163</v>
      </c>
      <c r="G164" s="141" t="s">
        <v>2954</v>
      </c>
      <c r="H164" s="164" t="s">
        <v>396</v>
      </c>
      <c r="I164" s="142">
        <v>0</v>
      </c>
      <c r="J164" s="142"/>
      <c r="K164" s="142" t="s">
        <v>44</v>
      </c>
      <c r="L164" s="142" t="s">
        <v>44</v>
      </c>
      <c r="M164" s="164" t="s">
        <v>47</v>
      </c>
      <c r="N164" s="152"/>
      <c r="O164" s="164"/>
      <c r="P164" s="164" t="s">
        <v>750</v>
      </c>
      <c r="Q164" s="141" t="s">
        <v>44</v>
      </c>
      <c r="R164" s="164" t="s">
        <v>242</v>
      </c>
      <c r="S164" s="164" t="s">
        <v>242</v>
      </c>
      <c r="T164" s="164"/>
      <c r="U164" s="164"/>
      <c r="V164" s="164" t="s">
        <v>2955</v>
      </c>
      <c r="W164" s="164" t="s">
        <v>2955</v>
      </c>
      <c r="X164" s="137" t="s">
        <v>2956</v>
      </c>
      <c r="Y164" s="164"/>
      <c r="Z164" s="164"/>
      <c r="AA164" s="164"/>
      <c r="AB164" s="164"/>
      <c r="AC164" s="164"/>
      <c r="AD164" s="164"/>
      <c r="AE164" s="164" t="s">
        <v>47</v>
      </c>
      <c r="AF164" s="164" t="s">
        <v>47</v>
      </c>
      <c r="AG164" s="164" t="s">
        <v>47</v>
      </c>
      <c r="AH164" s="164" t="s">
        <v>265</v>
      </c>
      <c r="AI164" s="164"/>
    </row>
    <row r="165" spans="1:35" s="84" customFormat="1" ht="39.950000000000003" customHeight="1" x14ac:dyDescent="0.2">
      <c r="A165" s="164">
        <v>30</v>
      </c>
      <c r="B165" s="164">
        <v>75</v>
      </c>
      <c r="C165" s="141">
        <v>42055</v>
      </c>
      <c r="D165" s="158" t="s">
        <v>751</v>
      </c>
      <c r="E165" s="164" t="s">
        <v>752</v>
      </c>
      <c r="F165" s="142" t="s">
        <v>65</v>
      </c>
      <c r="G165" s="141" t="s">
        <v>76</v>
      </c>
      <c r="H165" s="164" t="s">
        <v>77</v>
      </c>
      <c r="I165" s="142">
        <v>100</v>
      </c>
      <c r="J165" s="142"/>
      <c r="K165" s="128" t="s">
        <v>52</v>
      </c>
      <c r="L165" s="164" t="s">
        <v>44</v>
      </c>
      <c r="M165" s="164" t="s">
        <v>143</v>
      </c>
      <c r="N165" s="152"/>
      <c r="O165" s="164" t="s">
        <v>52</v>
      </c>
      <c r="P165" s="164" t="s">
        <v>47</v>
      </c>
      <c r="Q165" s="141" t="s">
        <v>44</v>
      </c>
      <c r="R165" s="164" t="s">
        <v>52</v>
      </c>
      <c r="S165" s="164" t="s">
        <v>242</v>
      </c>
      <c r="T165" s="164"/>
      <c r="U165" s="164"/>
      <c r="V165" s="164" t="s">
        <v>59</v>
      </c>
      <c r="W165" s="164" t="s">
        <v>753</v>
      </c>
      <c r="X165" s="164" t="s">
        <v>2837</v>
      </c>
      <c r="Y165" s="164" t="s">
        <v>77</v>
      </c>
      <c r="Z165" s="164">
        <v>11</v>
      </c>
      <c r="AA165" s="164">
        <v>0.125</v>
      </c>
      <c r="AB165" s="164" t="s">
        <v>52</v>
      </c>
      <c r="AC165" s="164"/>
      <c r="AD165" s="164"/>
      <c r="AE165" s="164">
        <v>100</v>
      </c>
      <c r="AF165" s="164" t="s">
        <v>44</v>
      </c>
      <c r="AG165" s="155">
        <v>42079</v>
      </c>
      <c r="AH165" s="164" t="s">
        <v>488</v>
      </c>
      <c r="AI165" s="164"/>
    </row>
    <row r="166" spans="1:35" s="84" customFormat="1" ht="39.950000000000003" customHeight="1" x14ac:dyDescent="0.2">
      <c r="A166" s="164">
        <v>34</v>
      </c>
      <c r="B166" s="164">
        <v>12</v>
      </c>
      <c r="C166" s="141">
        <v>42055</v>
      </c>
      <c r="D166" s="157" t="s">
        <v>235</v>
      </c>
      <c r="E166" s="164" t="s">
        <v>2838</v>
      </c>
      <c r="F166" s="142" t="s">
        <v>126</v>
      </c>
      <c r="G166" s="141" t="s">
        <v>2839</v>
      </c>
      <c r="H166" s="164" t="s">
        <v>67</v>
      </c>
      <c r="I166" s="142">
        <v>0</v>
      </c>
      <c r="J166" s="133" t="s">
        <v>2840</v>
      </c>
      <c r="K166" s="142" t="s">
        <v>44</v>
      </c>
      <c r="L166" s="164" t="s">
        <v>44</v>
      </c>
      <c r="M166" s="164" t="s">
        <v>47</v>
      </c>
      <c r="N166" s="152"/>
      <c r="O166" s="164" t="s">
        <v>47</v>
      </c>
      <c r="P166" s="164" t="s">
        <v>52</v>
      </c>
      <c r="Q166" s="141" t="s">
        <v>44</v>
      </c>
      <c r="R166" s="164" t="s">
        <v>52</v>
      </c>
      <c r="S166" s="160" t="s">
        <v>44</v>
      </c>
      <c r="T166" s="164" t="s">
        <v>327</v>
      </c>
      <c r="U166" s="164" t="s">
        <v>47</v>
      </c>
      <c r="V166" s="128" t="s">
        <v>52</v>
      </c>
      <c r="W166" s="128" t="s">
        <v>52</v>
      </c>
      <c r="X166" s="164"/>
      <c r="Y166" s="164" t="s">
        <v>77</v>
      </c>
      <c r="Z166" s="164">
        <v>11</v>
      </c>
      <c r="AA166" s="164">
        <v>1.2500000000000001E-2</v>
      </c>
      <c r="AB166" s="164" t="s">
        <v>52</v>
      </c>
      <c r="AC166" s="164"/>
      <c r="AD166" s="164"/>
      <c r="AE166" s="164" t="s">
        <v>47</v>
      </c>
      <c r="AF166" s="164" t="s">
        <v>47</v>
      </c>
      <c r="AG166" s="164" t="s">
        <v>47</v>
      </c>
      <c r="AH166" s="164" t="s">
        <v>47</v>
      </c>
      <c r="AI166" s="164"/>
    </row>
    <row r="167" spans="1:35" s="84" customFormat="1" ht="39.950000000000003" customHeight="1" x14ac:dyDescent="0.2">
      <c r="A167" s="164">
        <v>37</v>
      </c>
      <c r="B167" s="164">
        <v>184</v>
      </c>
      <c r="C167" s="141">
        <v>42057</v>
      </c>
      <c r="D167" s="158" t="s">
        <v>754</v>
      </c>
      <c r="E167" s="164" t="s">
        <v>755</v>
      </c>
      <c r="F167" s="142" t="s">
        <v>390</v>
      </c>
      <c r="G167" s="141" t="s">
        <v>66</v>
      </c>
      <c r="H167" s="164" t="s">
        <v>67</v>
      </c>
      <c r="I167" s="142">
        <v>500</v>
      </c>
      <c r="J167" s="142"/>
      <c r="K167" s="142" t="s">
        <v>44</v>
      </c>
      <c r="L167" s="142" t="s">
        <v>44</v>
      </c>
      <c r="M167" s="164" t="s">
        <v>143</v>
      </c>
      <c r="N167" s="152"/>
      <c r="O167" s="164" t="s">
        <v>52</v>
      </c>
      <c r="P167" s="164" t="s">
        <v>750</v>
      </c>
      <c r="Q167" s="141" t="s">
        <v>44</v>
      </c>
      <c r="R167" s="164" t="s">
        <v>44</v>
      </c>
      <c r="S167" s="160" t="s">
        <v>44</v>
      </c>
      <c r="T167" s="164"/>
      <c r="U167" s="164"/>
      <c r="V167" s="128" t="s">
        <v>52</v>
      </c>
      <c r="W167" s="128" t="s">
        <v>52</v>
      </c>
      <c r="X167" s="164" t="s">
        <v>44</v>
      </c>
      <c r="Y167" s="164"/>
      <c r="Z167" s="164"/>
      <c r="AA167" s="164"/>
      <c r="AB167" s="164"/>
      <c r="AC167" s="164"/>
      <c r="AD167" s="164"/>
      <c r="AE167" s="164">
        <v>1000</v>
      </c>
      <c r="AF167" s="164" t="s">
        <v>44</v>
      </c>
      <c r="AG167" s="155">
        <v>42079</v>
      </c>
      <c r="AH167" s="164" t="s">
        <v>258</v>
      </c>
      <c r="AI167" s="164"/>
    </row>
    <row r="168" spans="1:35" s="84" customFormat="1" ht="39.950000000000003" customHeight="1" x14ac:dyDescent="0.2">
      <c r="A168" s="164">
        <v>39</v>
      </c>
      <c r="B168" s="164">
        <v>177</v>
      </c>
      <c r="C168" s="141">
        <v>42055</v>
      </c>
      <c r="D168" s="158" t="s">
        <v>756</v>
      </c>
      <c r="E168" s="164" t="s">
        <v>757</v>
      </c>
      <c r="F168" s="142" t="s">
        <v>412</v>
      </c>
      <c r="G168" s="141" t="s">
        <v>113</v>
      </c>
      <c r="H168" s="164" t="s">
        <v>114</v>
      </c>
      <c r="I168" s="142">
        <v>300</v>
      </c>
      <c r="J168" s="142"/>
      <c r="K168" s="142" t="s">
        <v>44</v>
      </c>
      <c r="L168" s="164" t="s">
        <v>44</v>
      </c>
      <c r="M168" s="164" t="s">
        <v>143</v>
      </c>
      <c r="N168" s="152"/>
      <c r="O168" s="164" t="s">
        <v>52</v>
      </c>
      <c r="P168" s="164" t="s">
        <v>47</v>
      </c>
      <c r="Q168" s="141" t="s">
        <v>44</v>
      </c>
      <c r="R168" s="164" t="s">
        <v>52</v>
      </c>
      <c r="S168" s="164" t="s">
        <v>52</v>
      </c>
      <c r="T168" s="164"/>
      <c r="U168" s="164"/>
      <c r="V168" s="164" t="s">
        <v>44</v>
      </c>
      <c r="W168" s="164" t="s">
        <v>44</v>
      </c>
      <c r="X168" s="164" t="s">
        <v>44</v>
      </c>
      <c r="Y168" s="164"/>
      <c r="Z168" s="164"/>
      <c r="AA168" s="164"/>
      <c r="AB168" s="164"/>
      <c r="AC168" s="164"/>
      <c r="AD168" s="164"/>
      <c r="AE168" s="164">
        <v>300</v>
      </c>
      <c r="AF168" s="164" t="s">
        <v>44</v>
      </c>
      <c r="AG168" s="155">
        <v>42079</v>
      </c>
      <c r="AH168" s="164" t="s">
        <v>258</v>
      </c>
      <c r="AI168" s="164"/>
    </row>
    <row r="169" spans="1:35" s="84" customFormat="1" ht="39.950000000000003" customHeight="1" x14ac:dyDescent="0.2">
      <c r="A169" s="164">
        <v>41</v>
      </c>
      <c r="B169" s="164">
        <v>104</v>
      </c>
      <c r="C169" s="141">
        <v>42055</v>
      </c>
      <c r="D169" s="158" t="s">
        <v>691</v>
      </c>
      <c r="E169" s="164" t="s">
        <v>692</v>
      </c>
      <c r="F169" s="142" t="s">
        <v>361</v>
      </c>
      <c r="G169" s="134" t="s">
        <v>758</v>
      </c>
      <c r="H169" s="164" t="s">
        <v>123</v>
      </c>
      <c r="I169" s="142">
        <v>0</v>
      </c>
      <c r="J169" s="142"/>
      <c r="K169" s="142" t="s">
        <v>44</v>
      </c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64" t="s">
        <v>44</v>
      </c>
      <c r="Y169" s="159"/>
      <c r="Z169" s="159"/>
      <c r="AA169" s="159"/>
      <c r="AB169" s="159"/>
      <c r="AC169" s="159"/>
      <c r="AD169" s="159"/>
      <c r="AE169" s="159"/>
      <c r="AF169" s="159"/>
      <c r="AG169" s="159"/>
      <c r="AH169" s="159"/>
      <c r="AI169" s="159"/>
    </row>
    <row r="170" spans="1:35" s="84" customFormat="1" ht="39.950000000000003" customHeight="1" x14ac:dyDescent="0.2">
      <c r="A170" s="164">
        <v>42</v>
      </c>
      <c r="B170" s="164">
        <v>133</v>
      </c>
      <c r="C170" s="141">
        <v>42055</v>
      </c>
      <c r="D170" s="158" t="s">
        <v>759</v>
      </c>
      <c r="E170" s="164" t="s">
        <v>760</v>
      </c>
      <c r="F170" s="142" t="s">
        <v>361</v>
      </c>
      <c r="G170" s="141" t="s">
        <v>76</v>
      </c>
      <c r="H170" s="164" t="s">
        <v>77</v>
      </c>
      <c r="I170" s="142">
        <v>100</v>
      </c>
      <c r="J170" s="142"/>
      <c r="K170" s="142" t="s">
        <v>44</v>
      </c>
      <c r="L170" s="142" t="s">
        <v>44</v>
      </c>
      <c r="M170" s="164" t="s">
        <v>143</v>
      </c>
      <c r="N170" s="152"/>
      <c r="O170" s="164" t="s">
        <v>44</v>
      </c>
      <c r="P170" s="164" t="s">
        <v>47</v>
      </c>
      <c r="Q170" s="141" t="s">
        <v>47</v>
      </c>
      <c r="R170" s="164" t="s">
        <v>52</v>
      </c>
      <c r="S170" s="164" t="s">
        <v>52</v>
      </c>
      <c r="T170" s="164"/>
      <c r="U170" s="164"/>
      <c r="V170" s="164" t="s">
        <v>44</v>
      </c>
      <c r="W170" s="164" t="s">
        <v>44</v>
      </c>
      <c r="X170" s="164" t="s">
        <v>44</v>
      </c>
      <c r="Y170" s="164"/>
      <c r="Z170" s="164"/>
      <c r="AA170" s="164"/>
      <c r="AB170" s="164"/>
      <c r="AC170" s="164"/>
      <c r="AD170" s="164"/>
      <c r="AE170" s="164">
        <v>100</v>
      </c>
      <c r="AF170" s="164" t="s">
        <v>44</v>
      </c>
      <c r="AG170" s="155">
        <v>42079</v>
      </c>
      <c r="AH170" s="164" t="s">
        <v>364</v>
      </c>
      <c r="AI170" s="164"/>
    </row>
    <row r="172" spans="1:35" s="84" customFormat="1" ht="39.950000000000003" customHeight="1" x14ac:dyDescent="0.2">
      <c r="A172" s="164">
        <v>49</v>
      </c>
      <c r="B172" s="164"/>
      <c r="C172" s="141">
        <v>42061</v>
      </c>
      <c r="D172" s="161" t="s">
        <v>761</v>
      </c>
      <c r="E172" s="164" t="s">
        <v>762</v>
      </c>
      <c r="F172" s="142" t="s">
        <v>361</v>
      </c>
      <c r="G172" s="141" t="s">
        <v>763</v>
      </c>
      <c r="H172" s="164" t="s">
        <v>123</v>
      </c>
      <c r="I172" s="142">
        <v>0</v>
      </c>
      <c r="J172" s="142"/>
      <c r="K172" s="142"/>
      <c r="L172" s="164"/>
      <c r="M172" s="164" t="s">
        <v>47</v>
      </c>
      <c r="N172" s="152"/>
      <c r="O172" s="164"/>
      <c r="P172" s="164"/>
      <c r="Q172" s="141" t="s">
        <v>44</v>
      </c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>
        <v>0</v>
      </c>
      <c r="AF172" s="164" t="s">
        <v>47</v>
      </c>
      <c r="AG172" s="164" t="s">
        <v>47</v>
      </c>
      <c r="AH172" s="164"/>
      <c r="AI172" s="164"/>
    </row>
    <row r="173" spans="1:35" s="84" customFormat="1" ht="39.950000000000003" customHeight="1" x14ac:dyDescent="0.2">
      <c r="A173" s="164">
        <v>50</v>
      </c>
      <c r="B173" s="164">
        <v>144</v>
      </c>
      <c r="C173" s="141">
        <v>42062</v>
      </c>
      <c r="D173" s="157" t="s">
        <v>764</v>
      </c>
      <c r="E173" s="164" t="s">
        <v>765</v>
      </c>
      <c r="F173" s="142" t="s">
        <v>163</v>
      </c>
      <c r="G173" s="141" t="s">
        <v>766</v>
      </c>
      <c r="H173" s="164" t="s">
        <v>123</v>
      </c>
      <c r="I173" s="142">
        <v>0</v>
      </c>
      <c r="J173" s="142"/>
      <c r="K173" s="142" t="s">
        <v>44</v>
      </c>
      <c r="L173" s="164" t="s">
        <v>44</v>
      </c>
      <c r="M173" s="164" t="s">
        <v>47</v>
      </c>
      <c r="N173" s="152"/>
      <c r="O173" s="164"/>
      <c r="P173" s="164"/>
      <c r="Q173" s="141" t="s">
        <v>44</v>
      </c>
      <c r="R173" s="164" t="s">
        <v>52</v>
      </c>
      <c r="S173" s="164" t="s">
        <v>242</v>
      </c>
      <c r="T173" s="164"/>
      <c r="U173" s="164"/>
      <c r="V173" s="164" t="s">
        <v>59</v>
      </c>
      <c r="W173" s="164" t="s">
        <v>59</v>
      </c>
      <c r="X173" s="164"/>
      <c r="Y173" s="164"/>
      <c r="Z173" s="164"/>
      <c r="AA173" s="164"/>
      <c r="AB173" s="164"/>
      <c r="AC173" s="164"/>
      <c r="AD173" s="164"/>
      <c r="AE173" s="164">
        <v>0</v>
      </c>
      <c r="AF173" s="164" t="s">
        <v>47</v>
      </c>
      <c r="AG173" s="164" t="s">
        <v>47</v>
      </c>
      <c r="AH173" s="164"/>
      <c r="AI173" s="164"/>
    </row>
    <row r="174" spans="1:35" s="84" customFormat="1" ht="39.950000000000003" customHeight="1" x14ac:dyDescent="0.2">
      <c r="A174" s="164">
        <v>52</v>
      </c>
      <c r="B174" s="164">
        <v>181</v>
      </c>
      <c r="C174" s="141">
        <v>42062</v>
      </c>
      <c r="D174" s="157" t="s">
        <v>767</v>
      </c>
      <c r="E174" s="164" t="s">
        <v>768</v>
      </c>
      <c r="F174" s="142" t="s">
        <v>163</v>
      </c>
      <c r="G174" s="141" t="s">
        <v>769</v>
      </c>
      <c r="H174" s="164" t="s">
        <v>396</v>
      </c>
      <c r="I174" s="142">
        <v>0</v>
      </c>
      <c r="J174" s="137" t="s">
        <v>770</v>
      </c>
      <c r="K174" s="142" t="s">
        <v>44</v>
      </c>
      <c r="L174" s="164" t="s">
        <v>44</v>
      </c>
      <c r="M174" s="164" t="s">
        <v>47</v>
      </c>
      <c r="N174" s="152"/>
      <c r="O174" s="164"/>
      <c r="P174" s="164" t="s">
        <v>47</v>
      </c>
      <c r="Q174" s="141" t="s">
        <v>44</v>
      </c>
      <c r="R174" s="164" t="s">
        <v>52</v>
      </c>
      <c r="S174" s="164" t="s">
        <v>52</v>
      </c>
      <c r="T174" s="164"/>
      <c r="U174" s="164"/>
      <c r="V174" s="164" t="s">
        <v>44</v>
      </c>
      <c r="W174" s="164" t="s">
        <v>47</v>
      </c>
      <c r="X174" s="164"/>
      <c r="Y174" s="164"/>
      <c r="Z174" s="164"/>
      <c r="AA174" s="164"/>
      <c r="AB174" s="164"/>
      <c r="AC174" s="164"/>
      <c r="AD174" s="164"/>
      <c r="AE174" s="164">
        <v>0</v>
      </c>
      <c r="AF174" s="164" t="s">
        <v>47</v>
      </c>
      <c r="AG174" s="164" t="s">
        <v>47</v>
      </c>
      <c r="AH174" s="164"/>
      <c r="AI174" s="164"/>
    </row>
    <row r="175" spans="1:35" s="84" customFormat="1" ht="39.950000000000003" customHeight="1" x14ac:dyDescent="0.2">
      <c r="A175" s="164">
        <v>55</v>
      </c>
      <c r="B175" s="164">
        <v>170</v>
      </c>
      <c r="C175" s="141">
        <v>42062</v>
      </c>
      <c r="D175" s="161" t="s">
        <v>771</v>
      </c>
      <c r="E175" s="164" t="s">
        <v>772</v>
      </c>
      <c r="F175" s="142" t="s">
        <v>361</v>
      </c>
      <c r="G175" s="141" t="s">
        <v>773</v>
      </c>
      <c r="H175" s="164" t="s">
        <v>43</v>
      </c>
      <c r="I175" s="142">
        <v>0</v>
      </c>
      <c r="J175" s="142"/>
      <c r="K175" s="142" t="s">
        <v>44</v>
      </c>
      <c r="L175" s="164" t="s">
        <v>44</v>
      </c>
      <c r="M175" s="164" t="s">
        <v>47</v>
      </c>
      <c r="N175" s="152"/>
      <c r="O175" s="164"/>
      <c r="P175" s="164"/>
      <c r="Q175" s="141" t="s">
        <v>44</v>
      </c>
      <c r="R175" s="164" t="s">
        <v>44</v>
      </c>
      <c r="S175" s="160" t="s">
        <v>44</v>
      </c>
      <c r="T175" s="164"/>
      <c r="U175" s="164"/>
      <c r="V175" s="164" t="s">
        <v>59</v>
      </c>
      <c r="W175" s="164" t="s">
        <v>59</v>
      </c>
      <c r="X175" s="164" t="s">
        <v>47</v>
      </c>
      <c r="Y175" s="164"/>
      <c r="Z175" s="164"/>
      <c r="AA175" s="164"/>
      <c r="AB175" s="164"/>
      <c r="AC175" s="164"/>
      <c r="AD175" s="164"/>
      <c r="AE175" s="164">
        <v>0</v>
      </c>
      <c r="AF175" s="164" t="s">
        <v>47</v>
      </c>
      <c r="AG175" s="164" t="s">
        <v>47</v>
      </c>
      <c r="AH175" s="164"/>
      <c r="AI175" s="164"/>
    </row>
    <row r="176" spans="1:35" s="84" customFormat="1" ht="39.950000000000003" customHeight="1" x14ac:dyDescent="0.2">
      <c r="A176" s="164">
        <v>56</v>
      </c>
      <c r="B176" s="164"/>
      <c r="C176" s="141">
        <v>42064</v>
      </c>
      <c r="D176" s="161" t="s">
        <v>774</v>
      </c>
      <c r="E176" s="128" t="s">
        <v>466</v>
      </c>
      <c r="F176" s="142" t="s">
        <v>412</v>
      </c>
      <c r="G176" s="141" t="s">
        <v>77</v>
      </c>
      <c r="H176" s="164" t="s">
        <v>77</v>
      </c>
      <c r="I176" s="142">
        <v>100</v>
      </c>
      <c r="J176" s="142"/>
      <c r="K176" s="128" t="s">
        <v>52</v>
      </c>
      <c r="L176" s="128" t="s">
        <v>52</v>
      </c>
      <c r="M176" s="164"/>
      <c r="N176" s="152"/>
      <c r="O176" s="164"/>
      <c r="P176" s="164"/>
      <c r="Q176" s="141" t="s">
        <v>44</v>
      </c>
      <c r="R176" s="164" t="s">
        <v>52</v>
      </c>
      <c r="S176" s="164" t="s">
        <v>52</v>
      </c>
      <c r="T176" s="164"/>
      <c r="U176" s="164"/>
      <c r="V176" s="164" t="s">
        <v>775</v>
      </c>
      <c r="W176" s="164" t="s">
        <v>44</v>
      </c>
      <c r="X176" s="164" t="s">
        <v>44</v>
      </c>
      <c r="Y176" s="164"/>
      <c r="Z176" s="164"/>
      <c r="AA176" s="164"/>
      <c r="AB176" s="164"/>
      <c r="AC176" s="164"/>
      <c r="AD176" s="164"/>
      <c r="AE176" s="164">
        <v>100</v>
      </c>
      <c r="AF176" s="128" t="s">
        <v>52</v>
      </c>
      <c r="AG176" s="155"/>
      <c r="AH176" s="164" t="s">
        <v>258</v>
      </c>
      <c r="AI176" s="164"/>
    </row>
    <row r="177" spans="1:34" s="84" customFormat="1" ht="39.950000000000003" customHeight="1" x14ac:dyDescent="0.2">
      <c r="A177" s="164">
        <v>59</v>
      </c>
      <c r="B177" s="164">
        <v>188</v>
      </c>
      <c r="C177" s="141">
        <v>42066</v>
      </c>
      <c r="D177" s="158" t="s">
        <v>776</v>
      </c>
      <c r="E177" s="164" t="s">
        <v>777</v>
      </c>
      <c r="F177" s="142" t="s">
        <v>126</v>
      </c>
      <c r="G177" s="141" t="s">
        <v>122</v>
      </c>
      <c r="H177" s="164" t="s">
        <v>123</v>
      </c>
      <c r="I177" s="142">
        <v>200</v>
      </c>
      <c r="J177" s="142"/>
      <c r="K177" s="142" t="s">
        <v>44</v>
      </c>
      <c r="L177" s="142" t="s">
        <v>44</v>
      </c>
      <c r="M177" s="164" t="s">
        <v>143</v>
      </c>
      <c r="N177" s="152"/>
      <c r="O177" s="164" t="s">
        <v>52</v>
      </c>
      <c r="P177" s="164" t="s">
        <v>47</v>
      </c>
      <c r="Q177" s="141" t="s">
        <v>44</v>
      </c>
      <c r="R177" s="164" t="s">
        <v>52</v>
      </c>
      <c r="S177" s="164" t="s">
        <v>52</v>
      </c>
      <c r="T177" s="164"/>
      <c r="U177" s="164"/>
      <c r="V177" s="164" t="s">
        <v>44</v>
      </c>
      <c r="W177" s="164" t="s">
        <v>44</v>
      </c>
      <c r="X177" s="164" t="s">
        <v>44</v>
      </c>
      <c r="Y177" s="164"/>
      <c r="Z177" s="164"/>
      <c r="AA177" s="164"/>
      <c r="AB177" s="164"/>
      <c r="AC177" s="164"/>
      <c r="AD177" s="164"/>
      <c r="AE177" s="164">
        <v>200</v>
      </c>
      <c r="AF177" s="164" t="s">
        <v>44</v>
      </c>
      <c r="AG177" s="155">
        <v>42079</v>
      </c>
      <c r="AH177" s="164" t="s">
        <v>374</v>
      </c>
    </row>
    <row r="178" spans="1:34" s="84" customFormat="1" ht="39.950000000000003" customHeight="1" x14ac:dyDescent="0.2">
      <c r="A178" s="164">
        <v>60</v>
      </c>
      <c r="B178" s="164">
        <v>186</v>
      </c>
      <c r="C178" s="141">
        <v>42097</v>
      </c>
      <c r="D178" s="158" t="s">
        <v>778</v>
      </c>
      <c r="E178" s="164" t="s">
        <v>779</v>
      </c>
      <c r="F178" s="142" t="s">
        <v>361</v>
      </c>
      <c r="G178" s="141" t="s">
        <v>77</v>
      </c>
      <c r="H178" s="164" t="s">
        <v>77</v>
      </c>
      <c r="I178" s="142">
        <v>100</v>
      </c>
      <c r="J178" s="142"/>
      <c r="K178" s="142" t="s">
        <v>44</v>
      </c>
      <c r="L178" s="164" t="s">
        <v>44</v>
      </c>
      <c r="M178" s="164" t="s">
        <v>143</v>
      </c>
      <c r="N178" s="152"/>
      <c r="O178" s="164" t="s">
        <v>52</v>
      </c>
      <c r="P178" s="164" t="s">
        <v>47</v>
      </c>
      <c r="Q178" s="141" t="s">
        <v>44</v>
      </c>
      <c r="R178" s="164" t="s">
        <v>52</v>
      </c>
      <c r="S178" s="164" t="s">
        <v>52</v>
      </c>
      <c r="T178" s="164"/>
      <c r="U178" s="164"/>
      <c r="V178" s="164" t="s">
        <v>44</v>
      </c>
      <c r="W178" s="164" t="s">
        <v>44</v>
      </c>
      <c r="X178" s="164" t="s">
        <v>44</v>
      </c>
      <c r="Y178" s="164"/>
      <c r="Z178" s="164"/>
      <c r="AA178" s="164"/>
      <c r="AB178" s="164"/>
      <c r="AC178" s="164"/>
      <c r="AD178" s="164"/>
      <c r="AE178" s="164">
        <v>1000</v>
      </c>
      <c r="AF178" s="164" t="s">
        <v>44</v>
      </c>
      <c r="AG178" s="155">
        <v>42079</v>
      </c>
      <c r="AH178" s="164" t="s">
        <v>364</v>
      </c>
    </row>
    <row r="180" spans="1:34" s="84" customFormat="1" ht="39.950000000000003" customHeight="1" x14ac:dyDescent="0.2">
      <c r="A180" s="164">
        <v>62</v>
      </c>
      <c r="B180" s="164">
        <v>85</v>
      </c>
      <c r="C180" s="141">
        <v>42097</v>
      </c>
      <c r="D180" s="157" t="s">
        <v>780</v>
      </c>
      <c r="E180" s="164" t="s">
        <v>781</v>
      </c>
      <c r="F180" s="142" t="s">
        <v>41</v>
      </c>
      <c r="G180" s="141" t="s">
        <v>782</v>
      </c>
      <c r="H180" s="164" t="s">
        <v>123</v>
      </c>
      <c r="I180" s="142">
        <v>0</v>
      </c>
      <c r="J180" s="142"/>
      <c r="K180" s="164" t="s">
        <v>47</v>
      </c>
      <c r="L180" s="164" t="s">
        <v>44</v>
      </c>
      <c r="M180" s="164" t="s">
        <v>47</v>
      </c>
      <c r="N180" s="152"/>
      <c r="O180" s="164"/>
      <c r="P180" s="164"/>
      <c r="Q180" s="141" t="s">
        <v>44</v>
      </c>
      <c r="R180" s="164"/>
      <c r="S180" s="164" t="s">
        <v>52</v>
      </c>
      <c r="T180" s="164"/>
      <c r="U180" s="164"/>
      <c r="V180" s="164" t="s">
        <v>783</v>
      </c>
      <c r="W180" s="164" t="s">
        <v>783</v>
      </c>
      <c r="X180" s="164" t="s">
        <v>2837</v>
      </c>
      <c r="Y180" s="164"/>
      <c r="Z180" s="164"/>
      <c r="AA180" s="164"/>
      <c r="AB180" s="164"/>
      <c r="AC180" s="164"/>
      <c r="AD180" s="164"/>
      <c r="AE180" s="164">
        <v>0</v>
      </c>
      <c r="AF180" s="164" t="s">
        <v>47</v>
      </c>
      <c r="AG180" s="164" t="s">
        <v>47</v>
      </c>
      <c r="AH180" s="164"/>
    </row>
    <row r="181" spans="1:34" s="84" customFormat="1" ht="39.950000000000003" customHeight="1" x14ac:dyDescent="0.2">
      <c r="A181" s="164">
        <v>66</v>
      </c>
      <c r="B181" s="164">
        <v>189</v>
      </c>
      <c r="C181" s="141">
        <v>42098</v>
      </c>
      <c r="D181" s="157" t="s">
        <v>784</v>
      </c>
      <c r="E181" s="164" t="s">
        <v>785</v>
      </c>
      <c r="F181" s="142" t="s">
        <v>361</v>
      </c>
      <c r="G181" s="141" t="s">
        <v>786</v>
      </c>
      <c r="H181" s="164"/>
      <c r="I181" s="142">
        <v>0</v>
      </c>
      <c r="J181" s="142"/>
      <c r="K181" s="142"/>
      <c r="L181" s="164"/>
      <c r="M181" s="164" t="s">
        <v>47</v>
      </c>
      <c r="N181" s="152"/>
      <c r="O181" s="164"/>
      <c r="P181" s="164"/>
      <c r="Q181" s="141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55"/>
      <c r="AH181" s="164"/>
    </row>
    <row r="182" spans="1:34" s="84" customFormat="1" ht="39.950000000000003" customHeight="1" x14ac:dyDescent="0.2">
      <c r="A182" s="164">
        <v>67</v>
      </c>
      <c r="B182" s="164">
        <v>190</v>
      </c>
      <c r="C182" s="141">
        <v>42098</v>
      </c>
      <c r="D182" s="157" t="s">
        <v>787</v>
      </c>
      <c r="E182" s="164" t="s">
        <v>788</v>
      </c>
      <c r="F182" s="142" t="s">
        <v>361</v>
      </c>
      <c r="G182" s="141" t="s">
        <v>789</v>
      </c>
      <c r="H182" s="164"/>
      <c r="I182" s="142">
        <v>0</v>
      </c>
      <c r="J182" s="142"/>
      <c r="K182" s="142"/>
      <c r="L182" s="164"/>
      <c r="M182" s="164" t="s">
        <v>47</v>
      </c>
      <c r="N182" s="152"/>
      <c r="O182" s="164"/>
      <c r="P182" s="164"/>
      <c r="Q182" s="141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55"/>
      <c r="AH182" s="164"/>
    </row>
    <row r="183" spans="1:34" s="84" customFormat="1" ht="39.950000000000003" customHeight="1" x14ac:dyDescent="0.2">
      <c r="A183" s="164">
        <v>68</v>
      </c>
      <c r="B183" s="164">
        <v>191</v>
      </c>
      <c r="C183" s="141">
        <v>42098</v>
      </c>
      <c r="D183" s="157" t="s">
        <v>722</v>
      </c>
      <c r="E183" s="164" t="s">
        <v>723</v>
      </c>
      <c r="F183" s="142" t="s">
        <v>361</v>
      </c>
      <c r="G183" s="141" t="s">
        <v>724</v>
      </c>
      <c r="H183" s="164"/>
      <c r="I183" s="142">
        <v>0</v>
      </c>
      <c r="J183" s="142"/>
      <c r="K183" s="142"/>
      <c r="L183" s="164"/>
      <c r="M183" s="164" t="s">
        <v>47</v>
      </c>
      <c r="N183" s="152"/>
      <c r="O183" s="164"/>
      <c r="P183" s="164"/>
      <c r="Q183" s="141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4"/>
      <c r="AG183" s="155"/>
      <c r="AH183" s="164"/>
    </row>
    <row r="184" spans="1:34" s="84" customFormat="1" ht="39.950000000000003" customHeight="1" x14ac:dyDescent="0.2">
      <c r="A184" s="164">
        <v>69</v>
      </c>
      <c r="B184" s="164">
        <v>193</v>
      </c>
      <c r="C184" s="141">
        <v>42233</v>
      </c>
      <c r="D184" s="157" t="s">
        <v>790</v>
      </c>
      <c r="E184" s="164" t="s">
        <v>791</v>
      </c>
      <c r="F184" s="142" t="s">
        <v>361</v>
      </c>
      <c r="G184" s="141" t="s">
        <v>792</v>
      </c>
      <c r="H184" s="164"/>
      <c r="I184" s="142">
        <v>0</v>
      </c>
      <c r="J184" s="142"/>
      <c r="K184" s="142"/>
      <c r="L184" s="164"/>
      <c r="M184" s="164" t="s">
        <v>47</v>
      </c>
      <c r="N184" s="152"/>
      <c r="O184" s="164"/>
      <c r="P184" s="164"/>
      <c r="Q184" s="141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  <c r="AG184" s="155"/>
      <c r="AH184" s="164"/>
    </row>
    <row r="185" spans="1:34" s="84" customFormat="1" ht="39.950000000000003" customHeight="1" x14ac:dyDescent="0.2">
      <c r="A185" s="164">
        <v>70</v>
      </c>
      <c r="B185" s="164">
        <v>194</v>
      </c>
      <c r="C185" s="141">
        <v>42233</v>
      </c>
      <c r="D185" s="157" t="s">
        <v>793</v>
      </c>
      <c r="E185" s="164" t="s">
        <v>794</v>
      </c>
      <c r="F185" s="142" t="s">
        <v>361</v>
      </c>
      <c r="G185" s="141" t="s">
        <v>795</v>
      </c>
      <c r="H185" s="164"/>
      <c r="I185" s="142">
        <v>0</v>
      </c>
      <c r="J185" s="142"/>
      <c r="K185" s="142"/>
      <c r="L185" s="164"/>
      <c r="M185" s="164" t="s">
        <v>47</v>
      </c>
      <c r="N185" s="152"/>
      <c r="O185" s="164"/>
      <c r="P185" s="164"/>
      <c r="Q185" s="141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  <c r="AG185" s="155"/>
      <c r="AH185" s="164"/>
    </row>
    <row r="186" spans="1:34" s="84" customFormat="1" ht="39.950000000000003" customHeight="1" x14ac:dyDescent="0.2">
      <c r="A186" s="164">
        <v>71</v>
      </c>
      <c r="B186" s="164">
        <v>195</v>
      </c>
      <c r="C186" s="141">
        <v>42233</v>
      </c>
      <c r="D186" s="157" t="s">
        <v>550</v>
      </c>
      <c r="E186" s="164" t="s">
        <v>551</v>
      </c>
      <c r="F186" s="142" t="s">
        <v>361</v>
      </c>
      <c r="G186" s="141" t="s">
        <v>552</v>
      </c>
      <c r="H186" s="164"/>
      <c r="I186" s="142">
        <v>0</v>
      </c>
      <c r="J186" s="142"/>
      <c r="K186" s="142"/>
      <c r="L186" s="164"/>
      <c r="M186" s="164" t="s">
        <v>47</v>
      </c>
      <c r="N186" s="152"/>
      <c r="O186" s="164"/>
      <c r="P186" s="164"/>
      <c r="Q186" s="141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155"/>
      <c r="AH186" s="164"/>
    </row>
    <row r="187" spans="1:34" s="84" customFormat="1" ht="39.950000000000003" customHeight="1" x14ac:dyDescent="0.2">
      <c r="A187" s="164">
        <v>72</v>
      </c>
      <c r="B187" s="164">
        <v>196</v>
      </c>
      <c r="C187" s="141">
        <v>42233</v>
      </c>
      <c r="D187" s="157" t="s">
        <v>796</v>
      </c>
      <c r="E187" s="164" t="s">
        <v>797</v>
      </c>
      <c r="F187" s="142" t="s">
        <v>361</v>
      </c>
      <c r="G187" s="141" t="s">
        <v>798</v>
      </c>
      <c r="H187" s="164"/>
      <c r="I187" s="142">
        <v>0</v>
      </c>
      <c r="J187" s="142"/>
      <c r="K187" s="142"/>
      <c r="L187" s="164"/>
      <c r="M187" s="164" t="s">
        <v>47</v>
      </c>
      <c r="N187" s="152"/>
      <c r="O187" s="164"/>
      <c r="P187" s="164"/>
      <c r="Q187" s="141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155"/>
      <c r="AH187" s="164"/>
    </row>
    <row r="188" spans="1:34" s="84" customFormat="1" ht="39.950000000000003" customHeight="1" x14ac:dyDescent="0.2">
      <c r="A188" s="164">
        <v>73</v>
      </c>
      <c r="B188" s="164">
        <v>196</v>
      </c>
      <c r="C188" s="141">
        <v>42233</v>
      </c>
      <c r="D188" s="157" t="s">
        <v>796</v>
      </c>
      <c r="E188" s="164" t="s">
        <v>797</v>
      </c>
      <c r="F188" s="142" t="s">
        <v>361</v>
      </c>
      <c r="G188" s="141" t="s">
        <v>799</v>
      </c>
      <c r="H188" s="164"/>
      <c r="I188" s="142">
        <v>0</v>
      </c>
      <c r="J188" s="142"/>
      <c r="K188" s="142"/>
      <c r="L188" s="164"/>
      <c r="M188" s="164" t="s">
        <v>47</v>
      </c>
      <c r="N188" s="152"/>
      <c r="O188" s="164"/>
      <c r="P188" s="164"/>
      <c r="Q188" s="141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55"/>
      <c r="AH188" s="164"/>
    </row>
    <row r="189" spans="1:34" s="84" customFormat="1" ht="39.950000000000003" customHeight="1" x14ac:dyDescent="0.2">
      <c r="A189" s="164">
        <v>74</v>
      </c>
      <c r="B189" s="164">
        <v>196</v>
      </c>
      <c r="C189" s="141">
        <v>42233</v>
      </c>
      <c r="D189" s="157" t="s">
        <v>796</v>
      </c>
      <c r="E189" s="164" t="s">
        <v>797</v>
      </c>
      <c r="F189" s="142" t="s">
        <v>361</v>
      </c>
      <c r="G189" s="141" t="s">
        <v>800</v>
      </c>
      <c r="H189" s="164"/>
      <c r="I189" s="142">
        <v>0</v>
      </c>
      <c r="J189" s="142"/>
      <c r="K189" s="142"/>
      <c r="L189" s="164"/>
      <c r="M189" s="164" t="s">
        <v>47</v>
      </c>
      <c r="N189" s="152"/>
      <c r="O189" s="164"/>
      <c r="P189" s="164"/>
      <c r="Q189" s="141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55"/>
      <c r="AH189" s="164"/>
    </row>
    <row r="190" spans="1:34" s="84" customFormat="1" ht="39.950000000000003" customHeight="1" x14ac:dyDescent="0.2">
      <c r="A190" s="164">
        <v>75</v>
      </c>
      <c r="B190" s="164">
        <v>111</v>
      </c>
      <c r="C190" s="141">
        <v>42233</v>
      </c>
      <c r="D190" s="157" t="s">
        <v>557</v>
      </c>
      <c r="E190" s="164" t="s">
        <v>558</v>
      </c>
      <c r="F190" s="142" t="s">
        <v>361</v>
      </c>
      <c r="G190" s="141" t="s">
        <v>801</v>
      </c>
      <c r="H190" s="164"/>
      <c r="I190" s="142">
        <v>0</v>
      </c>
      <c r="J190" s="142"/>
      <c r="K190" s="142"/>
      <c r="L190" s="164"/>
      <c r="M190" s="164" t="s">
        <v>47</v>
      </c>
      <c r="N190" s="152"/>
      <c r="O190" s="164"/>
      <c r="P190" s="164"/>
      <c r="Q190" s="141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  <c r="AG190" s="155"/>
      <c r="AH190" s="164"/>
    </row>
    <row r="191" spans="1:34" s="84" customFormat="1" ht="39.950000000000003" customHeight="1" x14ac:dyDescent="0.2">
      <c r="A191" s="164">
        <v>76</v>
      </c>
      <c r="B191" s="164">
        <v>260</v>
      </c>
      <c r="C191" s="141">
        <v>42233</v>
      </c>
      <c r="D191" s="157" t="s">
        <v>802</v>
      </c>
      <c r="E191" s="164" t="s">
        <v>803</v>
      </c>
      <c r="F191" s="142" t="s">
        <v>361</v>
      </c>
      <c r="G191" s="141" t="s">
        <v>804</v>
      </c>
      <c r="H191" s="164"/>
      <c r="I191" s="142">
        <v>0</v>
      </c>
      <c r="J191" s="142"/>
      <c r="K191" s="142"/>
      <c r="L191" s="164"/>
      <c r="M191" s="164" t="s">
        <v>47</v>
      </c>
      <c r="N191" s="152"/>
      <c r="O191" s="164"/>
      <c r="P191" s="164"/>
      <c r="Q191" s="141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155"/>
      <c r="AH191" s="164"/>
    </row>
    <row r="192" spans="1:34" s="84" customFormat="1" ht="39.950000000000003" customHeight="1" x14ac:dyDescent="0.2">
      <c r="A192" s="164">
        <v>77</v>
      </c>
      <c r="B192" s="164">
        <v>115</v>
      </c>
      <c r="C192" s="141">
        <v>41698</v>
      </c>
      <c r="D192" s="157" t="s">
        <v>562</v>
      </c>
      <c r="E192" s="141" t="s">
        <v>563</v>
      </c>
      <c r="F192" s="142" t="s">
        <v>361</v>
      </c>
      <c r="G192" s="164" t="s">
        <v>805</v>
      </c>
      <c r="H192" s="164"/>
      <c r="I192" s="142">
        <v>0</v>
      </c>
      <c r="J192" s="142"/>
      <c r="K192" s="142"/>
      <c r="L192" s="164"/>
      <c r="M192" s="164" t="s">
        <v>47</v>
      </c>
      <c r="N192" s="152"/>
      <c r="O192" s="164"/>
      <c r="P192" s="164"/>
      <c r="Q192" s="141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164"/>
      <c r="AH192" s="164"/>
    </row>
    <row r="193" spans="1:33" s="84" customFormat="1" ht="39.950000000000003" customHeight="1" x14ac:dyDescent="0.2">
      <c r="A193" s="164">
        <v>78</v>
      </c>
      <c r="B193" s="164">
        <v>110</v>
      </c>
      <c r="C193" s="141">
        <v>42233</v>
      </c>
      <c r="D193" s="157" t="s">
        <v>568</v>
      </c>
      <c r="E193" s="164" t="s">
        <v>569</v>
      </c>
      <c r="F193" s="142" t="s">
        <v>361</v>
      </c>
      <c r="G193" s="141" t="s">
        <v>806</v>
      </c>
      <c r="H193" s="164"/>
      <c r="I193" s="142">
        <v>0</v>
      </c>
      <c r="J193" s="142"/>
      <c r="K193" s="142"/>
      <c r="L193" s="164"/>
      <c r="M193" s="164" t="s">
        <v>47</v>
      </c>
      <c r="N193" s="152"/>
      <c r="O193" s="164"/>
      <c r="P193" s="164"/>
      <c r="Q193" s="141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155"/>
    </row>
    <row r="194" spans="1:33" s="84" customFormat="1" ht="39.950000000000003" customHeight="1" x14ac:dyDescent="0.2">
      <c r="A194" s="164">
        <v>79</v>
      </c>
      <c r="B194" s="164">
        <v>109</v>
      </c>
      <c r="C194" s="141">
        <v>42233</v>
      </c>
      <c r="D194" s="157" t="s">
        <v>571</v>
      </c>
      <c r="E194" s="164" t="s">
        <v>572</v>
      </c>
      <c r="F194" s="142" t="s">
        <v>361</v>
      </c>
      <c r="G194" s="141" t="s">
        <v>807</v>
      </c>
      <c r="H194" s="164"/>
      <c r="I194" s="142">
        <v>0</v>
      </c>
      <c r="J194" s="142"/>
      <c r="K194" s="142"/>
      <c r="L194" s="164"/>
      <c r="M194" s="164" t="s">
        <v>47</v>
      </c>
      <c r="N194" s="152"/>
      <c r="O194" s="164"/>
      <c r="P194" s="164"/>
      <c r="Q194" s="141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  <c r="AG194" s="155"/>
    </row>
    <row r="195" spans="1:33" s="84" customFormat="1" ht="39.950000000000003" customHeight="1" x14ac:dyDescent="0.2">
      <c r="A195" s="164">
        <v>80</v>
      </c>
      <c r="B195" s="164">
        <v>197</v>
      </c>
      <c r="C195" s="141">
        <v>42233</v>
      </c>
      <c r="D195" s="157" t="s">
        <v>574</v>
      </c>
      <c r="E195" s="164" t="s">
        <v>575</v>
      </c>
      <c r="F195" s="142" t="s">
        <v>361</v>
      </c>
      <c r="G195" s="141" t="s">
        <v>576</v>
      </c>
      <c r="H195" s="164"/>
      <c r="I195" s="142">
        <v>0</v>
      </c>
      <c r="J195" s="142"/>
      <c r="K195" s="142"/>
      <c r="L195" s="164"/>
      <c r="M195" s="164" t="s">
        <v>47</v>
      </c>
      <c r="N195" s="152"/>
      <c r="O195" s="164"/>
      <c r="P195" s="164"/>
      <c r="Q195" s="141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64"/>
      <c r="AG195" s="155"/>
    </row>
    <row r="196" spans="1:33" s="84" customFormat="1" ht="39.950000000000003" customHeight="1" x14ac:dyDescent="0.2">
      <c r="A196" s="164">
        <v>81</v>
      </c>
      <c r="B196" s="164">
        <v>198</v>
      </c>
      <c r="C196" s="141">
        <v>42233</v>
      </c>
      <c r="D196" s="157" t="s">
        <v>808</v>
      </c>
      <c r="E196" s="164" t="s">
        <v>809</v>
      </c>
      <c r="F196" s="142" t="s">
        <v>361</v>
      </c>
      <c r="G196" s="141" t="s">
        <v>810</v>
      </c>
      <c r="H196" s="164"/>
      <c r="I196" s="142">
        <v>0</v>
      </c>
      <c r="J196" s="142"/>
      <c r="K196" s="142"/>
      <c r="L196" s="164"/>
      <c r="M196" s="164" t="s">
        <v>47</v>
      </c>
      <c r="N196" s="152"/>
      <c r="O196" s="164"/>
      <c r="P196" s="164"/>
      <c r="Q196" s="141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  <c r="AG196" s="155"/>
    </row>
    <row r="197" spans="1:33" s="84" customFormat="1" ht="39.950000000000003" customHeight="1" x14ac:dyDescent="0.2">
      <c r="A197" s="164">
        <v>82</v>
      </c>
      <c r="B197" s="164">
        <v>199</v>
      </c>
      <c r="C197" s="141">
        <v>42233</v>
      </c>
      <c r="D197" s="157" t="s">
        <v>583</v>
      </c>
      <c r="E197" s="164"/>
      <c r="F197" s="142" t="s">
        <v>361</v>
      </c>
      <c r="G197" s="141" t="s">
        <v>811</v>
      </c>
      <c r="H197" s="164"/>
      <c r="I197" s="142">
        <v>0</v>
      </c>
      <c r="J197" s="142"/>
      <c r="K197" s="142"/>
      <c r="L197" s="164"/>
      <c r="M197" s="164" t="s">
        <v>47</v>
      </c>
      <c r="N197" s="152"/>
      <c r="O197" s="164"/>
      <c r="P197" s="164"/>
      <c r="Q197" s="141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  <c r="AG197" s="155"/>
    </row>
    <row r="198" spans="1:33" s="84" customFormat="1" ht="39.950000000000003" customHeight="1" x14ac:dyDescent="0.2">
      <c r="A198" s="164">
        <v>83</v>
      </c>
      <c r="B198" s="164">
        <v>200</v>
      </c>
      <c r="C198" s="141">
        <v>42233</v>
      </c>
      <c r="D198" s="157" t="s">
        <v>585</v>
      </c>
      <c r="E198" s="164"/>
      <c r="F198" s="142" t="s">
        <v>361</v>
      </c>
      <c r="G198" s="141" t="s">
        <v>586</v>
      </c>
      <c r="H198" s="164"/>
      <c r="I198" s="142">
        <v>0</v>
      </c>
      <c r="J198" s="142"/>
      <c r="K198" s="142"/>
      <c r="L198" s="164"/>
      <c r="M198" s="164" t="s">
        <v>47</v>
      </c>
      <c r="N198" s="152"/>
      <c r="O198" s="164"/>
      <c r="P198" s="164"/>
      <c r="Q198" s="141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  <c r="AG198" s="155"/>
    </row>
    <row r="199" spans="1:33" s="84" customFormat="1" ht="51" x14ac:dyDescent="0.2">
      <c r="A199" s="164">
        <v>84</v>
      </c>
      <c r="B199" s="164">
        <v>143</v>
      </c>
      <c r="C199" s="141">
        <v>42233</v>
      </c>
      <c r="D199" s="157" t="s">
        <v>587</v>
      </c>
      <c r="E199" s="164"/>
      <c r="F199" s="142" t="s">
        <v>361</v>
      </c>
      <c r="G199" s="141" t="s">
        <v>812</v>
      </c>
      <c r="H199" s="164"/>
      <c r="I199" s="142">
        <v>0</v>
      </c>
      <c r="J199" s="142"/>
      <c r="K199" s="142"/>
      <c r="L199" s="164"/>
      <c r="M199" s="164" t="s">
        <v>47</v>
      </c>
      <c r="N199" s="152"/>
      <c r="O199" s="164"/>
      <c r="P199" s="164"/>
      <c r="Q199" s="141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  <c r="AG199" s="155"/>
    </row>
    <row r="200" spans="1:33" s="84" customFormat="1" ht="39.950000000000003" customHeight="1" x14ac:dyDescent="0.2">
      <c r="A200" s="164">
        <v>85</v>
      </c>
      <c r="B200" s="164">
        <v>201</v>
      </c>
      <c r="C200" s="141">
        <v>42233</v>
      </c>
      <c r="D200" s="157" t="s">
        <v>813</v>
      </c>
      <c r="E200" s="164" t="s">
        <v>814</v>
      </c>
      <c r="F200" s="142" t="s">
        <v>361</v>
      </c>
      <c r="G200" s="141" t="s">
        <v>815</v>
      </c>
      <c r="H200" s="164"/>
      <c r="I200" s="142">
        <v>0</v>
      </c>
      <c r="J200" s="142"/>
      <c r="K200" s="142"/>
      <c r="L200" s="164"/>
      <c r="M200" s="164" t="s">
        <v>47</v>
      </c>
      <c r="N200" s="152"/>
      <c r="O200" s="164"/>
      <c r="P200" s="164"/>
      <c r="Q200" s="141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155"/>
    </row>
    <row r="201" spans="1:33" s="84" customFormat="1" ht="39.950000000000003" customHeight="1" x14ac:dyDescent="0.2">
      <c r="A201" s="164">
        <v>86</v>
      </c>
      <c r="B201" s="164">
        <v>202</v>
      </c>
      <c r="C201" s="141">
        <v>42233</v>
      </c>
      <c r="D201" s="157" t="s">
        <v>593</v>
      </c>
      <c r="E201" s="164" t="s">
        <v>594</v>
      </c>
      <c r="F201" s="142" t="s">
        <v>361</v>
      </c>
      <c r="G201" s="141" t="s">
        <v>816</v>
      </c>
      <c r="H201" s="164"/>
      <c r="I201" s="142">
        <v>0</v>
      </c>
      <c r="J201" s="142"/>
      <c r="K201" s="142"/>
      <c r="L201" s="164"/>
      <c r="M201" s="164" t="s">
        <v>47</v>
      </c>
      <c r="N201" s="152"/>
      <c r="O201" s="164"/>
      <c r="P201" s="164"/>
      <c r="Q201" s="141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55"/>
    </row>
    <row r="202" spans="1:33" s="84" customFormat="1" ht="39.950000000000003" customHeight="1" x14ac:dyDescent="0.2">
      <c r="A202" s="164">
        <v>87</v>
      </c>
      <c r="B202" s="164">
        <v>129</v>
      </c>
      <c r="C202" s="141">
        <v>42233</v>
      </c>
      <c r="D202" s="157" t="s">
        <v>599</v>
      </c>
      <c r="E202" s="164" t="s">
        <v>600</v>
      </c>
      <c r="F202" s="142" t="s">
        <v>361</v>
      </c>
      <c r="G202" s="141" t="s">
        <v>817</v>
      </c>
      <c r="H202" s="164"/>
      <c r="I202" s="142">
        <v>0</v>
      </c>
      <c r="J202" s="142"/>
      <c r="K202" s="142"/>
      <c r="L202" s="164"/>
      <c r="M202" s="164" t="s">
        <v>47</v>
      </c>
      <c r="N202" s="152"/>
      <c r="O202" s="164"/>
      <c r="P202" s="164"/>
      <c r="Q202" s="141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64"/>
      <c r="AG202" s="155"/>
    </row>
    <row r="203" spans="1:33" s="84" customFormat="1" ht="39.950000000000003" customHeight="1" x14ac:dyDescent="0.2">
      <c r="A203" s="164">
        <v>88</v>
      </c>
      <c r="B203" s="164">
        <v>105</v>
      </c>
      <c r="C203" s="141">
        <v>42233</v>
      </c>
      <c r="D203" s="157" t="s">
        <v>818</v>
      </c>
      <c r="E203" s="164" t="s">
        <v>819</v>
      </c>
      <c r="F203" s="142" t="s">
        <v>361</v>
      </c>
      <c r="G203" s="141" t="s">
        <v>820</v>
      </c>
      <c r="H203" s="164"/>
      <c r="I203" s="142">
        <v>0</v>
      </c>
      <c r="J203" s="142"/>
      <c r="K203" s="142"/>
      <c r="L203" s="164"/>
      <c r="M203" s="164" t="s">
        <v>47</v>
      </c>
      <c r="N203" s="152"/>
      <c r="O203" s="164"/>
      <c r="P203" s="164"/>
      <c r="Q203" s="141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55"/>
    </row>
    <row r="204" spans="1:33" s="84" customFormat="1" ht="39.950000000000003" customHeight="1" x14ac:dyDescent="0.2">
      <c r="A204" s="164">
        <v>89</v>
      </c>
      <c r="B204" s="164">
        <v>204</v>
      </c>
      <c r="C204" s="141">
        <v>42233</v>
      </c>
      <c r="D204" s="157" t="s">
        <v>615</v>
      </c>
      <c r="E204" s="164" t="s">
        <v>616</v>
      </c>
      <c r="F204" s="142" t="s">
        <v>361</v>
      </c>
      <c r="G204" s="141" t="s">
        <v>617</v>
      </c>
      <c r="H204" s="164"/>
      <c r="I204" s="142">
        <v>0</v>
      </c>
      <c r="J204" s="142"/>
      <c r="K204" s="142"/>
      <c r="L204" s="164"/>
      <c r="M204" s="164" t="s">
        <v>47</v>
      </c>
      <c r="N204" s="152"/>
      <c r="O204" s="164"/>
      <c r="P204" s="164"/>
      <c r="Q204" s="141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  <c r="AG204" s="155"/>
    </row>
    <row r="205" spans="1:33" s="84" customFormat="1" ht="39.950000000000003" customHeight="1" x14ac:dyDescent="0.2">
      <c r="A205" s="164">
        <v>90</v>
      </c>
      <c r="B205" s="164">
        <v>138</v>
      </c>
      <c r="C205" s="141">
        <v>42233</v>
      </c>
      <c r="D205" s="157" t="s">
        <v>610</v>
      </c>
      <c r="E205" s="164"/>
      <c r="F205" s="142" t="s">
        <v>361</v>
      </c>
      <c r="G205" s="141" t="s">
        <v>611</v>
      </c>
      <c r="H205" s="164"/>
      <c r="I205" s="142">
        <v>0</v>
      </c>
      <c r="J205" s="142"/>
      <c r="K205" s="142"/>
      <c r="L205" s="164"/>
      <c r="M205" s="164" t="s">
        <v>47</v>
      </c>
      <c r="N205" s="152"/>
      <c r="O205" s="164"/>
      <c r="P205" s="164"/>
      <c r="Q205" s="141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155"/>
    </row>
    <row r="206" spans="1:33" s="84" customFormat="1" ht="51" x14ac:dyDescent="0.2">
      <c r="A206" s="164">
        <v>91</v>
      </c>
      <c r="B206" s="164">
        <v>205</v>
      </c>
      <c r="C206" s="141">
        <v>42233</v>
      </c>
      <c r="D206" s="157" t="s">
        <v>821</v>
      </c>
      <c r="E206" s="164" t="s">
        <v>822</v>
      </c>
      <c r="F206" s="142" t="s">
        <v>361</v>
      </c>
      <c r="G206" s="141" t="s">
        <v>823</v>
      </c>
      <c r="H206" s="164"/>
      <c r="I206" s="142">
        <v>0</v>
      </c>
      <c r="J206" s="142"/>
      <c r="K206" s="142"/>
      <c r="L206" s="164"/>
      <c r="M206" s="164" t="s">
        <v>47</v>
      </c>
      <c r="N206" s="152"/>
      <c r="O206" s="164"/>
      <c r="P206" s="164"/>
      <c r="Q206" s="141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  <c r="AG206" s="155"/>
    </row>
    <row r="207" spans="1:33" s="84" customFormat="1" ht="39.950000000000003" customHeight="1" x14ac:dyDescent="0.2">
      <c r="A207" s="164">
        <v>92</v>
      </c>
      <c r="B207" s="164">
        <v>206</v>
      </c>
      <c r="C207" s="141">
        <v>42233</v>
      </c>
      <c r="D207" s="157" t="s">
        <v>622</v>
      </c>
      <c r="E207" s="164" t="s">
        <v>623</v>
      </c>
      <c r="F207" s="142" t="s">
        <v>361</v>
      </c>
      <c r="G207" s="141" t="s">
        <v>824</v>
      </c>
      <c r="H207" s="164"/>
      <c r="I207" s="142">
        <v>0</v>
      </c>
      <c r="J207" s="142"/>
      <c r="K207" s="142"/>
      <c r="L207" s="164"/>
      <c r="M207" s="164" t="s">
        <v>47</v>
      </c>
      <c r="N207" s="152"/>
      <c r="O207" s="164"/>
      <c r="P207" s="164"/>
      <c r="Q207" s="141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  <c r="AG207" s="155"/>
    </row>
    <row r="208" spans="1:33" s="84" customFormat="1" ht="39.950000000000003" customHeight="1" x14ac:dyDescent="0.2">
      <c r="A208" s="164">
        <v>93</v>
      </c>
      <c r="B208" s="164">
        <v>207</v>
      </c>
      <c r="C208" s="141">
        <v>42233</v>
      </c>
      <c r="D208" s="157" t="s">
        <v>625</v>
      </c>
      <c r="E208" s="164" t="s">
        <v>626</v>
      </c>
      <c r="F208" s="142" t="s">
        <v>361</v>
      </c>
      <c r="G208" s="141" t="s">
        <v>627</v>
      </c>
      <c r="H208" s="164"/>
      <c r="I208" s="142">
        <v>0</v>
      </c>
      <c r="J208" s="142"/>
      <c r="K208" s="142"/>
      <c r="L208" s="164"/>
      <c r="M208" s="164" t="s">
        <v>47</v>
      </c>
      <c r="N208" s="152"/>
      <c r="O208" s="164"/>
      <c r="P208" s="164"/>
      <c r="Q208" s="141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  <c r="AG208" s="155"/>
    </row>
    <row r="209" spans="1:33" s="84" customFormat="1" ht="39.950000000000003" customHeight="1" x14ac:dyDescent="0.2">
      <c r="A209" s="164">
        <v>94</v>
      </c>
      <c r="B209" s="164">
        <v>208</v>
      </c>
      <c r="C209" s="141">
        <v>42233</v>
      </c>
      <c r="D209" s="157" t="s">
        <v>825</v>
      </c>
      <c r="E209" s="164"/>
      <c r="F209" s="142" t="s">
        <v>361</v>
      </c>
      <c r="G209" s="141" t="s">
        <v>826</v>
      </c>
      <c r="H209" s="164"/>
      <c r="I209" s="142">
        <v>0</v>
      </c>
      <c r="J209" s="142"/>
      <c r="K209" s="142"/>
      <c r="L209" s="164"/>
      <c r="M209" s="164" t="s">
        <v>47</v>
      </c>
      <c r="N209" s="152"/>
      <c r="O209" s="164"/>
      <c r="P209" s="164"/>
      <c r="Q209" s="141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64"/>
      <c r="AG209" s="155"/>
    </row>
    <row r="210" spans="1:33" s="84" customFormat="1" ht="39.950000000000003" customHeight="1" x14ac:dyDescent="0.2">
      <c r="A210" s="164">
        <v>95</v>
      </c>
      <c r="B210" s="164">
        <v>140</v>
      </c>
      <c r="C210" s="141">
        <v>42233</v>
      </c>
      <c r="D210" s="157" t="s">
        <v>633</v>
      </c>
      <c r="E210" s="164" t="s">
        <v>634</v>
      </c>
      <c r="F210" s="142" t="s">
        <v>361</v>
      </c>
      <c r="G210" s="141" t="s">
        <v>687</v>
      </c>
      <c r="H210" s="164"/>
      <c r="I210" s="142">
        <v>0</v>
      </c>
      <c r="J210" s="142"/>
      <c r="K210" s="142"/>
      <c r="L210" s="164"/>
      <c r="M210" s="164" t="s">
        <v>47</v>
      </c>
      <c r="N210" s="152"/>
      <c r="O210" s="164"/>
      <c r="P210" s="164"/>
      <c r="Q210" s="141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55"/>
    </row>
    <row r="211" spans="1:33" s="84" customFormat="1" ht="39.950000000000003" customHeight="1" x14ac:dyDescent="0.2">
      <c r="A211" s="164">
        <v>96</v>
      </c>
      <c r="B211" s="164">
        <v>114</v>
      </c>
      <c r="C211" s="141">
        <v>42233</v>
      </c>
      <c r="D211" s="157" t="s">
        <v>636</v>
      </c>
      <c r="E211" s="164" t="s">
        <v>637</v>
      </c>
      <c r="F211" s="142" t="s">
        <v>361</v>
      </c>
      <c r="G211" s="141" t="s">
        <v>638</v>
      </c>
      <c r="H211" s="164"/>
      <c r="I211" s="142">
        <v>0</v>
      </c>
      <c r="J211" s="142"/>
      <c r="K211" s="142"/>
      <c r="L211" s="164"/>
      <c r="M211" s="164" t="s">
        <v>47</v>
      </c>
      <c r="N211" s="152"/>
      <c r="O211" s="164"/>
      <c r="P211" s="164"/>
      <c r="Q211" s="141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155"/>
    </row>
    <row r="212" spans="1:33" s="84" customFormat="1" ht="39.950000000000003" customHeight="1" x14ac:dyDescent="0.2">
      <c r="A212" s="164">
        <v>97</v>
      </c>
      <c r="B212" s="164">
        <v>125</v>
      </c>
      <c r="C212" s="141">
        <v>42233</v>
      </c>
      <c r="D212" s="157" t="s">
        <v>639</v>
      </c>
      <c r="E212" s="164" t="s">
        <v>640</v>
      </c>
      <c r="F212" s="142" t="s">
        <v>361</v>
      </c>
      <c r="G212" s="141" t="s">
        <v>827</v>
      </c>
      <c r="H212" s="164"/>
      <c r="I212" s="142">
        <v>0</v>
      </c>
      <c r="J212" s="142"/>
      <c r="K212" s="142"/>
      <c r="L212" s="164"/>
      <c r="M212" s="164" t="s">
        <v>47</v>
      </c>
      <c r="N212" s="152"/>
      <c r="O212" s="164"/>
      <c r="P212" s="164"/>
      <c r="Q212" s="141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64"/>
      <c r="AG212" s="155"/>
    </row>
    <row r="213" spans="1:33" s="84" customFormat="1" ht="39.950000000000003" customHeight="1" x14ac:dyDescent="0.2">
      <c r="A213" s="164">
        <v>98</v>
      </c>
      <c r="B213" s="164">
        <v>209</v>
      </c>
      <c r="C213" s="141">
        <v>42233</v>
      </c>
      <c r="D213" s="157"/>
      <c r="E213" s="164" t="s">
        <v>828</v>
      </c>
      <c r="F213" s="142" t="s">
        <v>361</v>
      </c>
      <c r="G213" s="141" t="s">
        <v>829</v>
      </c>
      <c r="H213" s="164"/>
      <c r="I213" s="142">
        <v>0</v>
      </c>
      <c r="J213" s="142"/>
      <c r="K213" s="142"/>
      <c r="L213" s="164"/>
      <c r="M213" s="164" t="s">
        <v>47</v>
      </c>
      <c r="N213" s="152"/>
      <c r="O213" s="164"/>
      <c r="P213" s="164"/>
      <c r="Q213" s="141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155"/>
    </row>
    <row r="214" spans="1:33" s="84" customFormat="1" ht="39.950000000000003" customHeight="1" x14ac:dyDescent="0.2">
      <c r="A214" s="164">
        <v>99</v>
      </c>
      <c r="B214" s="164">
        <v>210</v>
      </c>
      <c r="C214" s="141">
        <v>42233</v>
      </c>
      <c r="D214" s="157" t="s">
        <v>650</v>
      </c>
      <c r="E214" s="164" t="s">
        <v>651</v>
      </c>
      <c r="F214" s="142" t="s">
        <v>361</v>
      </c>
      <c r="G214" s="141" t="s">
        <v>830</v>
      </c>
      <c r="H214" s="164"/>
      <c r="I214" s="142">
        <v>0</v>
      </c>
      <c r="J214" s="142"/>
      <c r="K214" s="142"/>
      <c r="L214" s="164"/>
      <c r="M214" s="164" t="s">
        <v>47</v>
      </c>
      <c r="N214" s="152"/>
      <c r="O214" s="164"/>
      <c r="P214" s="164"/>
      <c r="Q214" s="141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  <c r="AG214" s="155"/>
    </row>
    <row r="215" spans="1:33" s="84" customFormat="1" ht="39.950000000000003" customHeight="1" x14ac:dyDescent="0.2">
      <c r="A215" s="164">
        <v>100</v>
      </c>
      <c r="B215" s="164">
        <v>211</v>
      </c>
      <c r="C215" s="141">
        <v>42233</v>
      </c>
      <c r="D215" s="157" t="s">
        <v>653</v>
      </c>
      <c r="E215" s="164" t="s">
        <v>654</v>
      </c>
      <c r="F215" s="142" t="s">
        <v>361</v>
      </c>
      <c r="G215" s="141" t="s">
        <v>831</v>
      </c>
      <c r="H215" s="164"/>
      <c r="I215" s="142">
        <v>0</v>
      </c>
      <c r="J215" s="142"/>
      <c r="K215" s="142"/>
      <c r="L215" s="164"/>
      <c r="M215" s="164" t="s">
        <v>47</v>
      </c>
      <c r="N215" s="152"/>
      <c r="O215" s="164"/>
      <c r="P215" s="164"/>
      <c r="Q215" s="141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64"/>
      <c r="AG215" s="155"/>
    </row>
    <row r="216" spans="1:33" s="84" customFormat="1" ht="39.950000000000003" customHeight="1" x14ac:dyDescent="0.2">
      <c r="A216" s="164">
        <v>101</v>
      </c>
      <c r="B216" s="164">
        <v>212</v>
      </c>
      <c r="C216" s="141">
        <v>42233</v>
      </c>
      <c r="D216" s="157" t="s">
        <v>832</v>
      </c>
      <c r="E216" s="164" t="s">
        <v>833</v>
      </c>
      <c r="F216" s="142" t="s">
        <v>361</v>
      </c>
      <c r="G216" s="141" t="s">
        <v>834</v>
      </c>
      <c r="H216" s="164"/>
      <c r="I216" s="142">
        <v>0</v>
      </c>
      <c r="J216" s="142"/>
      <c r="K216" s="142"/>
      <c r="L216" s="164"/>
      <c r="M216" s="164" t="s">
        <v>47</v>
      </c>
      <c r="N216" s="152"/>
      <c r="O216" s="164"/>
      <c r="P216" s="164"/>
      <c r="Q216" s="141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64"/>
      <c r="AG216" s="155"/>
    </row>
    <row r="217" spans="1:33" s="84" customFormat="1" ht="39.950000000000003" customHeight="1" x14ac:dyDescent="0.2">
      <c r="A217" s="164">
        <v>102</v>
      </c>
      <c r="B217" s="164">
        <v>213</v>
      </c>
      <c r="C217" s="141">
        <v>42233</v>
      </c>
      <c r="D217" s="157" t="s">
        <v>835</v>
      </c>
      <c r="E217" s="164" t="s">
        <v>836</v>
      </c>
      <c r="F217" s="142" t="s">
        <v>361</v>
      </c>
      <c r="G217" s="141" t="s">
        <v>837</v>
      </c>
      <c r="H217" s="164"/>
      <c r="I217" s="142">
        <v>0</v>
      </c>
      <c r="J217" s="142"/>
      <c r="K217" s="142"/>
      <c r="L217" s="164"/>
      <c r="M217" s="164" t="s">
        <v>47</v>
      </c>
      <c r="N217" s="152"/>
      <c r="O217" s="164"/>
      <c r="P217" s="164"/>
      <c r="Q217" s="141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64"/>
      <c r="AG217" s="155"/>
    </row>
    <row r="218" spans="1:33" s="84" customFormat="1" ht="39.950000000000003" customHeight="1" x14ac:dyDescent="0.2">
      <c r="A218" s="164">
        <v>103</v>
      </c>
      <c r="B218" s="164">
        <v>214</v>
      </c>
      <c r="C218" s="141">
        <v>42233</v>
      </c>
      <c r="D218" s="157" t="s">
        <v>838</v>
      </c>
      <c r="E218" s="164" t="s">
        <v>839</v>
      </c>
      <c r="F218" s="142" t="s">
        <v>361</v>
      </c>
      <c r="G218" s="141" t="s">
        <v>840</v>
      </c>
      <c r="H218" s="164"/>
      <c r="I218" s="142">
        <v>0</v>
      </c>
      <c r="J218" s="142"/>
      <c r="K218" s="142"/>
      <c r="L218" s="164"/>
      <c r="M218" s="164" t="s">
        <v>47</v>
      </c>
      <c r="N218" s="152"/>
      <c r="O218" s="164"/>
      <c r="P218" s="164"/>
      <c r="Q218" s="141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64"/>
      <c r="AG218" s="155"/>
    </row>
    <row r="219" spans="1:33" s="84" customFormat="1" ht="39.950000000000003" customHeight="1" x14ac:dyDescent="0.2">
      <c r="A219" s="164">
        <v>104</v>
      </c>
      <c r="B219" s="164">
        <v>215</v>
      </c>
      <c r="C219" s="141">
        <v>42233</v>
      </c>
      <c r="D219" s="157" t="s">
        <v>663</v>
      </c>
      <c r="E219" s="164"/>
      <c r="F219" s="142" t="s">
        <v>361</v>
      </c>
      <c r="G219" s="141" t="s">
        <v>826</v>
      </c>
      <c r="H219" s="164"/>
      <c r="I219" s="142">
        <v>0</v>
      </c>
      <c r="J219" s="142"/>
      <c r="K219" s="142"/>
      <c r="L219" s="164"/>
      <c r="M219" s="164" t="s">
        <v>47</v>
      </c>
      <c r="N219" s="152"/>
      <c r="O219" s="164"/>
      <c r="P219" s="164"/>
      <c r="Q219" s="141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155"/>
    </row>
    <row r="220" spans="1:33" s="84" customFormat="1" ht="39.950000000000003" customHeight="1" x14ac:dyDescent="0.2">
      <c r="A220" s="164">
        <v>105</v>
      </c>
      <c r="B220" s="164">
        <v>216</v>
      </c>
      <c r="C220" s="141">
        <v>42233</v>
      </c>
      <c r="D220" s="157" t="s">
        <v>841</v>
      </c>
      <c r="E220" s="164"/>
      <c r="F220" s="142" t="s">
        <v>361</v>
      </c>
      <c r="G220" s="141" t="s">
        <v>842</v>
      </c>
      <c r="H220" s="164"/>
      <c r="I220" s="142">
        <v>0</v>
      </c>
      <c r="J220" s="142"/>
      <c r="K220" s="142"/>
      <c r="L220" s="164"/>
      <c r="M220" s="164" t="s">
        <v>47</v>
      </c>
      <c r="N220" s="152"/>
      <c r="O220" s="164"/>
      <c r="P220" s="164"/>
      <c r="Q220" s="141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155"/>
    </row>
    <row r="221" spans="1:33" s="84" customFormat="1" ht="39.950000000000003" customHeight="1" x14ac:dyDescent="0.2">
      <c r="A221" s="164">
        <v>106</v>
      </c>
      <c r="B221" s="164">
        <v>217</v>
      </c>
      <c r="C221" s="141">
        <v>42233</v>
      </c>
      <c r="D221" s="157" t="s">
        <v>668</v>
      </c>
      <c r="E221" s="164"/>
      <c r="F221" s="142" t="s">
        <v>361</v>
      </c>
      <c r="G221" s="141" t="s">
        <v>669</v>
      </c>
      <c r="H221" s="164"/>
      <c r="I221" s="142">
        <v>0</v>
      </c>
      <c r="J221" s="142"/>
      <c r="K221" s="142"/>
      <c r="L221" s="164"/>
      <c r="M221" s="164" t="s">
        <v>47</v>
      </c>
      <c r="N221" s="152"/>
      <c r="O221" s="164"/>
      <c r="P221" s="164"/>
      <c r="Q221" s="141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55"/>
    </row>
    <row r="222" spans="1:33" s="84" customFormat="1" ht="39.950000000000003" customHeight="1" x14ac:dyDescent="0.2">
      <c r="A222" s="164">
        <v>107</v>
      </c>
      <c r="B222" s="164">
        <v>218</v>
      </c>
      <c r="C222" s="141">
        <v>42233</v>
      </c>
      <c r="D222" s="157" t="s">
        <v>665</v>
      </c>
      <c r="E222" s="164" t="s">
        <v>843</v>
      </c>
      <c r="F222" s="142" t="s">
        <v>361</v>
      </c>
      <c r="G222" s="141" t="s">
        <v>844</v>
      </c>
      <c r="H222" s="164"/>
      <c r="I222" s="142">
        <v>0</v>
      </c>
      <c r="J222" s="142"/>
      <c r="K222" s="142"/>
      <c r="L222" s="164"/>
      <c r="M222" s="164" t="s">
        <v>47</v>
      </c>
      <c r="N222" s="152"/>
      <c r="O222" s="164"/>
      <c r="P222" s="164"/>
      <c r="Q222" s="141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55"/>
    </row>
    <row r="223" spans="1:33" s="84" customFormat="1" ht="39.950000000000003" customHeight="1" x14ac:dyDescent="0.2">
      <c r="A223" s="164">
        <v>108</v>
      </c>
      <c r="B223" s="164">
        <v>54</v>
      </c>
      <c r="C223" s="141">
        <v>42233</v>
      </c>
      <c r="D223" s="157" t="s">
        <v>845</v>
      </c>
      <c r="E223" s="164" t="s">
        <v>846</v>
      </c>
      <c r="F223" s="142" t="s">
        <v>361</v>
      </c>
      <c r="G223" s="141" t="s">
        <v>847</v>
      </c>
      <c r="H223" s="164"/>
      <c r="I223" s="142">
        <v>0</v>
      </c>
      <c r="J223" s="142"/>
      <c r="K223" s="142"/>
      <c r="L223" s="164"/>
      <c r="M223" s="164" t="s">
        <v>47</v>
      </c>
      <c r="N223" s="152"/>
      <c r="O223" s="164"/>
      <c r="P223" s="164"/>
      <c r="Q223" s="141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55"/>
    </row>
    <row r="224" spans="1:33" s="84" customFormat="1" ht="39.950000000000003" customHeight="1" x14ac:dyDescent="0.2">
      <c r="A224" s="164">
        <v>109</v>
      </c>
      <c r="B224" s="164">
        <v>46</v>
      </c>
      <c r="C224" s="141">
        <v>42233</v>
      </c>
      <c r="D224" s="157" t="s">
        <v>675</v>
      </c>
      <c r="E224" s="164" t="s">
        <v>676</v>
      </c>
      <c r="F224" s="142" t="s">
        <v>361</v>
      </c>
      <c r="G224" s="141" t="s">
        <v>677</v>
      </c>
      <c r="H224" s="164"/>
      <c r="I224" s="142">
        <v>0</v>
      </c>
      <c r="J224" s="142"/>
      <c r="K224" s="142"/>
      <c r="L224" s="164"/>
      <c r="M224" s="164" t="s">
        <v>47</v>
      </c>
      <c r="N224" s="152"/>
      <c r="O224" s="164"/>
      <c r="P224" s="164"/>
      <c r="Q224" s="141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55"/>
    </row>
    <row r="225" spans="1:33" s="84" customFormat="1" ht="39.950000000000003" customHeight="1" x14ac:dyDescent="0.2">
      <c r="A225" s="164">
        <v>110</v>
      </c>
      <c r="B225" s="164">
        <v>142</v>
      </c>
      <c r="C225" s="141">
        <v>42233</v>
      </c>
      <c r="D225" s="157" t="s">
        <v>565</v>
      </c>
      <c r="E225" s="164" t="s">
        <v>848</v>
      </c>
      <c r="F225" s="142" t="s">
        <v>361</v>
      </c>
      <c r="G225" s="141" t="s">
        <v>849</v>
      </c>
      <c r="H225" s="164"/>
      <c r="I225" s="142">
        <v>0</v>
      </c>
      <c r="J225" s="142"/>
      <c r="K225" s="142"/>
      <c r="L225" s="164"/>
      <c r="M225" s="164" t="s">
        <v>47</v>
      </c>
      <c r="N225" s="152"/>
      <c r="O225" s="164"/>
      <c r="P225" s="164"/>
      <c r="Q225" s="141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55"/>
    </row>
    <row r="226" spans="1:33" s="84" customFormat="1" ht="39.950000000000003" customHeight="1" x14ac:dyDescent="0.2">
      <c r="A226" s="164">
        <v>111</v>
      </c>
      <c r="B226" s="164">
        <v>221</v>
      </c>
      <c r="C226" s="141">
        <v>42233</v>
      </c>
      <c r="D226" s="157" t="s">
        <v>683</v>
      </c>
      <c r="E226" s="164"/>
      <c r="F226" s="142" t="s">
        <v>361</v>
      </c>
      <c r="G226" s="141" t="s">
        <v>684</v>
      </c>
      <c r="H226" s="164"/>
      <c r="I226" s="142">
        <v>0</v>
      </c>
      <c r="J226" s="142"/>
      <c r="K226" s="142"/>
      <c r="L226" s="164"/>
      <c r="M226" s="164" t="s">
        <v>47</v>
      </c>
      <c r="N226" s="152"/>
      <c r="O226" s="164"/>
      <c r="P226" s="164"/>
      <c r="Q226" s="141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55"/>
    </row>
    <row r="227" spans="1:33" s="84" customFormat="1" ht="54" customHeight="1" x14ac:dyDescent="0.2">
      <c r="A227" s="164">
        <v>112</v>
      </c>
      <c r="B227" s="164">
        <v>63</v>
      </c>
      <c r="C227" s="141">
        <v>42233</v>
      </c>
      <c r="D227" s="157" t="s">
        <v>685</v>
      </c>
      <c r="E227" s="164" t="s">
        <v>686</v>
      </c>
      <c r="F227" s="142" t="s">
        <v>361</v>
      </c>
      <c r="G227" s="141" t="s">
        <v>850</v>
      </c>
      <c r="H227" s="164"/>
      <c r="I227" s="142">
        <v>0</v>
      </c>
      <c r="J227" s="142"/>
      <c r="K227" s="142"/>
      <c r="L227" s="164"/>
      <c r="M227" s="164" t="s">
        <v>47</v>
      </c>
      <c r="N227" s="152"/>
      <c r="O227" s="164"/>
      <c r="P227" s="164"/>
      <c r="Q227" s="141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55"/>
    </row>
    <row r="228" spans="1:33" s="84" customFormat="1" ht="39.950000000000003" customHeight="1" x14ac:dyDescent="0.2">
      <c r="A228" s="164">
        <v>113</v>
      </c>
      <c r="B228" s="164">
        <v>223</v>
      </c>
      <c r="C228" s="141">
        <v>42233</v>
      </c>
      <c r="D228" s="157"/>
      <c r="E228" s="164" t="s">
        <v>851</v>
      </c>
      <c r="F228" s="142" t="s">
        <v>361</v>
      </c>
      <c r="G228" s="141" t="s">
        <v>852</v>
      </c>
      <c r="H228" s="164"/>
      <c r="I228" s="142">
        <v>0</v>
      </c>
      <c r="J228" s="142"/>
      <c r="K228" s="142"/>
      <c r="L228" s="164"/>
      <c r="M228" s="164" t="s">
        <v>47</v>
      </c>
      <c r="N228" s="152"/>
      <c r="O228" s="164"/>
      <c r="P228" s="164"/>
      <c r="Q228" s="141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55"/>
    </row>
    <row r="229" spans="1:33" s="84" customFormat="1" ht="39.950000000000003" customHeight="1" x14ac:dyDescent="0.2">
      <c r="A229" s="164">
        <v>114</v>
      </c>
      <c r="B229" s="164">
        <v>224</v>
      </c>
      <c r="C229" s="141">
        <v>42233</v>
      </c>
      <c r="D229" s="157" t="s">
        <v>694</v>
      </c>
      <c r="E229" s="164" t="s">
        <v>695</v>
      </c>
      <c r="F229" s="142" t="s">
        <v>361</v>
      </c>
      <c r="G229" s="141" t="s">
        <v>853</v>
      </c>
      <c r="H229" s="164"/>
      <c r="I229" s="142">
        <v>0</v>
      </c>
      <c r="J229" s="142"/>
      <c r="K229" s="142"/>
      <c r="L229" s="164"/>
      <c r="M229" s="164" t="s">
        <v>47</v>
      </c>
      <c r="N229" s="152"/>
      <c r="O229" s="164"/>
      <c r="P229" s="164"/>
      <c r="Q229" s="141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55"/>
    </row>
    <row r="230" spans="1:33" s="84" customFormat="1" ht="39.950000000000003" customHeight="1" x14ac:dyDescent="0.2">
      <c r="A230" s="164">
        <v>115</v>
      </c>
      <c r="B230" s="164">
        <v>149</v>
      </c>
      <c r="C230" s="141">
        <v>42233</v>
      </c>
      <c r="D230" s="157"/>
      <c r="E230" s="164" t="s">
        <v>700</v>
      </c>
      <c r="F230" s="142" t="s">
        <v>361</v>
      </c>
      <c r="G230" s="141" t="s">
        <v>854</v>
      </c>
      <c r="H230" s="164"/>
      <c r="I230" s="142">
        <v>0</v>
      </c>
      <c r="J230" s="142"/>
      <c r="K230" s="142"/>
      <c r="L230" s="164"/>
      <c r="M230" s="164" t="s">
        <v>47</v>
      </c>
      <c r="N230" s="152"/>
      <c r="O230" s="164"/>
      <c r="P230" s="164"/>
      <c r="Q230" s="141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55"/>
    </row>
    <row r="231" spans="1:33" s="84" customFormat="1" ht="39.950000000000003" customHeight="1" x14ac:dyDescent="0.2">
      <c r="A231" s="164">
        <v>116</v>
      </c>
      <c r="B231" s="164">
        <v>226</v>
      </c>
      <c r="C231" s="141">
        <v>42233</v>
      </c>
      <c r="D231" s="157" t="s">
        <v>855</v>
      </c>
      <c r="E231" s="164" t="s">
        <v>856</v>
      </c>
      <c r="F231" s="142" t="s">
        <v>361</v>
      </c>
      <c r="G231" s="141" t="s">
        <v>857</v>
      </c>
      <c r="H231" s="164"/>
      <c r="I231" s="142">
        <v>0</v>
      </c>
      <c r="J231" s="142"/>
      <c r="K231" s="142"/>
      <c r="L231" s="164"/>
      <c r="M231" s="164" t="s">
        <v>47</v>
      </c>
      <c r="N231" s="152"/>
      <c r="O231" s="164"/>
      <c r="P231" s="164"/>
      <c r="Q231" s="141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55"/>
    </row>
    <row r="232" spans="1:33" s="84" customFormat="1" ht="39.950000000000003" customHeight="1" x14ac:dyDescent="0.2">
      <c r="A232" s="164">
        <v>117</v>
      </c>
      <c r="B232" s="164">
        <v>48</v>
      </c>
      <c r="C232" s="141">
        <v>42233</v>
      </c>
      <c r="D232" s="157" t="s">
        <v>858</v>
      </c>
      <c r="E232" s="164" t="s">
        <v>859</v>
      </c>
      <c r="F232" s="142" t="s">
        <v>361</v>
      </c>
      <c r="G232" s="141" t="s">
        <v>860</v>
      </c>
      <c r="H232" s="164"/>
      <c r="I232" s="142">
        <v>0</v>
      </c>
      <c r="J232" s="142"/>
      <c r="K232" s="142"/>
      <c r="L232" s="164"/>
      <c r="M232" s="164" t="s">
        <v>47</v>
      </c>
      <c r="N232" s="152"/>
      <c r="O232" s="164"/>
      <c r="P232" s="164"/>
      <c r="Q232" s="141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55"/>
    </row>
    <row r="233" spans="1:33" s="84" customFormat="1" ht="39.950000000000003" customHeight="1" x14ac:dyDescent="0.2">
      <c r="A233" s="164">
        <v>118</v>
      </c>
      <c r="B233" s="164">
        <v>228</v>
      </c>
      <c r="C233" s="141">
        <v>42233</v>
      </c>
      <c r="D233" s="157" t="s">
        <v>861</v>
      </c>
      <c r="E233" s="164" t="s">
        <v>862</v>
      </c>
      <c r="F233" s="142" t="s">
        <v>361</v>
      </c>
      <c r="G233" s="141" t="s">
        <v>863</v>
      </c>
      <c r="H233" s="164"/>
      <c r="I233" s="142">
        <v>0</v>
      </c>
      <c r="J233" s="142"/>
      <c r="K233" s="142"/>
      <c r="L233" s="164"/>
      <c r="M233" s="164" t="s">
        <v>47</v>
      </c>
      <c r="N233" s="152"/>
      <c r="O233" s="164"/>
      <c r="P233" s="164"/>
      <c r="Q233" s="141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55"/>
    </row>
    <row r="234" spans="1:33" s="84" customFormat="1" ht="51" x14ac:dyDescent="0.2">
      <c r="A234" s="164">
        <v>119</v>
      </c>
      <c r="B234" s="164">
        <v>229</v>
      </c>
      <c r="C234" s="141">
        <v>42233</v>
      </c>
      <c r="D234" s="157" t="s">
        <v>864</v>
      </c>
      <c r="E234" s="164" t="s">
        <v>865</v>
      </c>
      <c r="F234" s="142" t="s">
        <v>361</v>
      </c>
      <c r="G234" s="141" t="s">
        <v>866</v>
      </c>
      <c r="H234" s="164"/>
      <c r="I234" s="142">
        <v>0</v>
      </c>
      <c r="J234" s="142"/>
      <c r="K234" s="142"/>
      <c r="L234" s="164"/>
      <c r="M234" s="164" t="s">
        <v>47</v>
      </c>
      <c r="N234" s="152"/>
      <c r="O234" s="164"/>
      <c r="P234" s="164"/>
      <c r="Q234" s="141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55"/>
    </row>
    <row r="235" spans="1:33" s="84" customFormat="1" ht="39.950000000000003" customHeight="1" x14ac:dyDescent="0.2">
      <c r="A235" s="164">
        <v>120</v>
      </c>
      <c r="B235" s="164">
        <v>106</v>
      </c>
      <c r="C235" s="141">
        <v>42233</v>
      </c>
      <c r="D235" s="157" t="s">
        <v>867</v>
      </c>
      <c r="E235" s="164"/>
      <c r="F235" s="142" t="s">
        <v>361</v>
      </c>
      <c r="G235" s="141" t="s">
        <v>868</v>
      </c>
      <c r="H235" s="164"/>
      <c r="I235" s="142">
        <v>0</v>
      </c>
      <c r="J235" s="142"/>
      <c r="K235" s="142"/>
      <c r="L235" s="164"/>
      <c r="M235" s="164" t="s">
        <v>47</v>
      </c>
      <c r="N235" s="152"/>
      <c r="O235" s="164"/>
      <c r="P235" s="164"/>
      <c r="Q235" s="141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55"/>
    </row>
    <row r="236" spans="1:33" s="84" customFormat="1" ht="39.950000000000003" customHeight="1" x14ac:dyDescent="0.2">
      <c r="A236" s="164">
        <v>121</v>
      </c>
      <c r="B236" s="164">
        <v>231</v>
      </c>
      <c r="C236" s="141">
        <v>42233</v>
      </c>
      <c r="D236" s="157" t="s">
        <v>869</v>
      </c>
      <c r="E236" s="164"/>
      <c r="F236" s="142" t="s">
        <v>361</v>
      </c>
      <c r="G236" s="141" t="s">
        <v>870</v>
      </c>
      <c r="H236" s="164"/>
      <c r="I236" s="142">
        <v>0</v>
      </c>
      <c r="J236" s="142"/>
      <c r="K236" s="142"/>
      <c r="L236" s="164"/>
      <c r="M236" s="164" t="s">
        <v>47</v>
      </c>
      <c r="N236" s="152"/>
      <c r="O236" s="164"/>
      <c r="P236" s="164"/>
      <c r="Q236" s="141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55"/>
    </row>
    <row r="237" spans="1:33" s="84" customFormat="1" ht="39.950000000000003" customHeight="1" x14ac:dyDescent="0.2">
      <c r="A237" s="164">
        <v>122</v>
      </c>
      <c r="B237" s="164">
        <v>232</v>
      </c>
      <c r="C237" s="141">
        <v>42233</v>
      </c>
      <c r="D237" s="157" t="s">
        <v>871</v>
      </c>
      <c r="E237" s="164" t="s">
        <v>872</v>
      </c>
      <c r="F237" s="142" t="s">
        <v>361</v>
      </c>
      <c r="G237" s="141" t="s">
        <v>873</v>
      </c>
      <c r="H237" s="164"/>
      <c r="I237" s="142">
        <v>0</v>
      </c>
      <c r="J237" s="142"/>
      <c r="K237" s="142"/>
      <c r="L237" s="164"/>
      <c r="M237" s="164" t="s">
        <v>47</v>
      </c>
      <c r="N237" s="152"/>
      <c r="O237" s="164"/>
      <c r="P237" s="164"/>
      <c r="Q237" s="141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55"/>
    </row>
    <row r="238" spans="1:33" s="84" customFormat="1" ht="39.950000000000003" customHeight="1" x14ac:dyDescent="0.2">
      <c r="A238" s="164">
        <v>123</v>
      </c>
      <c r="B238" s="164">
        <v>107</v>
      </c>
      <c r="C238" s="141">
        <v>42233</v>
      </c>
      <c r="D238" s="157" t="s">
        <v>874</v>
      </c>
      <c r="E238" s="164"/>
      <c r="F238" s="142" t="s">
        <v>361</v>
      </c>
      <c r="G238" s="141" t="s">
        <v>875</v>
      </c>
      <c r="H238" s="164"/>
      <c r="I238" s="142">
        <v>0</v>
      </c>
      <c r="J238" s="142"/>
      <c r="K238" s="142"/>
      <c r="L238" s="164"/>
      <c r="M238" s="164" t="s">
        <v>47</v>
      </c>
      <c r="N238" s="152"/>
      <c r="O238" s="164"/>
      <c r="P238" s="164"/>
      <c r="Q238" s="141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55"/>
    </row>
    <row r="239" spans="1:33" s="84" customFormat="1" ht="39.950000000000003" customHeight="1" x14ac:dyDescent="0.2">
      <c r="A239" s="164">
        <v>124</v>
      </c>
      <c r="B239" s="164">
        <v>151</v>
      </c>
      <c r="C239" s="141">
        <v>42233</v>
      </c>
      <c r="D239" s="157" t="s">
        <v>876</v>
      </c>
      <c r="E239" s="164" t="s">
        <v>876</v>
      </c>
      <c r="F239" s="142" t="s">
        <v>361</v>
      </c>
      <c r="G239" s="141" t="s">
        <v>877</v>
      </c>
      <c r="H239" s="164"/>
      <c r="I239" s="142">
        <v>0</v>
      </c>
      <c r="J239" s="142"/>
      <c r="K239" s="142"/>
      <c r="L239" s="164"/>
      <c r="M239" s="164" t="s">
        <v>47</v>
      </c>
      <c r="N239" s="152"/>
      <c r="O239" s="164"/>
      <c r="P239" s="164"/>
      <c r="Q239" s="141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55"/>
    </row>
    <row r="240" spans="1:33" s="84" customFormat="1" ht="39.950000000000003" customHeight="1" x14ac:dyDescent="0.2">
      <c r="A240" s="164">
        <v>125</v>
      </c>
      <c r="B240" s="164">
        <v>235</v>
      </c>
      <c r="C240" s="141">
        <v>42233</v>
      </c>
      <c r="D240" s="157" t="s">
        <v>878</v>
      </c>
      <c r="E240" s="141" t="s">
        <v>878</v>
      </c>
      <c r="F240" s="142" t="s">
        <v>361</v>
      </c>
      <c r="G240" s="141" t="s">
        <v>879</v>
      </c>
      <c r="H240" s="164"/>
      <c r="I240" s="142">
        <v>0</v>
      </c>
      <c r="J240" s="142"/>
      <c r="K240" s="142"/>
      <c r="L240" s="164"/>
      <c r="M240" s="164" t="s">
        <v>47</v>
      </c>
      <c r="N240" s="152"/>
      <c r="O240" s="164"/>
      <c r="P240" s="164"/>
      <c r="Q240" s="141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55"/>
    </row>
    <row r="241" spans="1:33" s="84" customFormat="1" ht="51" x14ac:dyDescent="0.2">
      <c r="A241" s="164">
        <v>126</v>
      </c>
      <c r="B241" s="164">
        <v>237</v>
      </c>
      <c r="C241" s="141">
        <v>42233</v>
      </c>
      <c r="D241" s="157" t="s">
        <v>716</v>
      </c>
      <c r="E241" s="164" t="s">
        <v>717</v>
      </c>
      <c r="F241" s="142" t="s">
        <v>361</v>
      </c>
      <c r="G241" s="141" t="s">
        <v>880</v>
      </c>
      <c r="H241" s="164"/>
      <c r="I241" s="142">
        <v>0</v>
      </c>
      <c r="J241" s="142"/>
      <c r="K241" s="142"/>
      <c r="L241" s="164"/>
      <c r="M241" s="164" t="s">
        <v>47</v>
      </c>
      <c r="N241" s="152"/>
      <c r="O241" s="164"/>
      <c r="P241" s="164"/>
      <c r="Q241" s="141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55"/>
    </row>
    <row r="242" spans="1:33" s="84" customFormat="1" ht="39.950000000000003" customHeight="1" x14ac:dyDescent="0.2">
      <c r="A242" s="164">
        <v>127</v>
      </c>
      <c r="B242" s="164">
        <v>239</v>
      </c>
      <c r="C242" s="141">
        <v>42233</v>
      </c>
      <c r="D242" s="157" t="s">
        <v>881</v>
      </c>
      <c r="E242" s="164" t="s">
        <v>882</v>
      </c>
      <c r="F242" s="142" t="s">
        <v>361</v>
      </c>
      <c r="G242" s="141" t="s">
        <v>883</v>
      </c>
      <c r="H242" s="164"/>
      <c r="I242" s="142">
        <v>0</v>
      </c>
      <c r="J242" s="142"/>
      <c r="K242" s="142"/>
      <c r="L242" s="164"/>
      <c r="M242" s="164" t="s">
        <v>47</v>
      </c>
      <c r="N242" s="152"/>
      <c r="O242" s="164"/>
      <c r="P242" s="164"/>
      <c r="Q242" s="141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55"/>
    </row>
    <row r="243" spans="1:33" s="84" customFormat="1" ht="39.950000000000003" customHeight="1" x14ac:dyDescent="0.2">
      <c r="A243" s="164">
        <v>128</v>
      </c>
      <c r="B243" s="164">
        <v>240</v>
      </c>
      <c r="C243" s="141">
        <v>42233</v>
      </c>
      <c r="D243" s="157" t="s">
        <v>417</v>
      </c>
      <c r="E243" s="164" t="s">
        <v>884</v>
      </c>
      <c r="F243" s="142" t="s">
        <v>361</v>
      </c>
      <c r="G243" s="141" t="s">
        <v>885</v>
      </c>
      <c r="H243" s="164"/>
      <c r="I243" s="142">
        <v>0</v>
      </c>
      <c r="J243" s="142"/>
      <c r="K243" s="142"/>
      <c r="L243" s="164"/>
      <c r="M243" s="164" t="s">
        <v>47</v>
      </c>
      <c r="N243" s="152"/>
      <c r="O243" s="164"/>
      <c r="P243" s="164"/>
      <c r="Q243" s="141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55"/>
    </row>
    <row r="244" spans="1:33" s="84" customFormat="1" ht="39.950000000000003" customHeight="1" x14ac:dyDescent="0.2">
      <c r="A244" s="164">
        <v>129</v>
      </c>
      <c r="B244" s="164">
        <v>241</v>
      </c>
      <c r="C244" s="141">
        <v>42233</v>
      </c>
      <c r="D244" s="157" t="s">
        <v>886</v>
      </c>
      <c r="E244" s="164" t="s">
        <v>887</v>
      </c>
      <c r="F244" s="142" t="s">
        <v>361</v>
      </c>
      <c r="G244" s="141" t="s">
        <v>888</v>
      </c>
      <c r="H244" s="164"/>
      <c r="I244" s="142">
        <v>0</v>
      </c>
      <c r="J244" s="142"/>
      <c r="K244" s="142"/>
      <c r="L244" s="164"/>
      <c r="M244" s="164" t="s">
        <v>47</v>
      </c>
      <c r="N244" s="152"/>
      <c r="O244" s="164"/>
      <c r="P244" s="164"/>
      <c r="Q244" s="141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55"/>
    </row>
    <row r="245" spans="1:33" s="84" customFormat="1" ht="39.950000000000003" customHeight="1" x14ac:dyDescent="0.2">
      <c r="A245" s="164">
        <v>130</v>
      </c>
      <c r="B245" s="164">
        <v>242</v>
      </c>
      <c r="C245" s="141">
        <v>42233</v>
      </c>
      <c r="D245" s="157" t="s">
        <v>889</v>
      </c>
      <c r="E245" s="164"/>
      <c r="F245" s="142" t="s">
        <v>361</v>
      </c>
      <c r="G245" s="141" t="s">
        <v>890</v>
      </c>
      <c r="H245" s="164"/>
      <c r="I245" s="142">
        <v>0</v>
      </c>
      <c r="J245" s="142"/>
      <c r="K245" s="142"/>
      <c r="L245" s="164"/>
      <c r="M245" s="164" t="s">
        <v>47</v>
      </c>
      <c r="N245" s="152"/>
      <c r="O245" s="164"/>
      <c r="P245" s="164"/>
      <c r="Q245" s="141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55"/>
    </row>
    <row r="246" spans="1:33" s="84" customFormat="1" ht="39.950000000000003" customHeight="1" x14ac:dyDescent="0.2">
      <c r="A246" s="164">
        <v>131</v>
      </c>
      <c r="B246" s="164">
        <v>150</v>
      </c>
      <c r="C246" s="141">
        <v>42233</v>
      </c>
      <c r="D246" s="157" t="s">
        <v>891</v>
      </c>
      <c r="E246" s="164" t="s">
        <v>892</v>
      </c>
      <c r="F246" s="142" t="s">
        <v>361</v>
      </c>
      <c r="G246" s="141" t="s">
        <v>893</v>
      </c>
      <c r="H246" s="164"/>
      <c r="I246" s="142">
        <v>0</v>
      </c>
      <c r="J246" s="142"/>
      <c r="K246" s="142"/>
      <c r="L246" s="164"/>
      <c r="M246" s="164" t="s">
        <v>47</v>
      </c>
      <c r="N246" s="152"/>
      <c r="O246" s="164"/>
      <c r="P246" s="164"/>
      <c r="Q246" s="141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55"/>
    </row>
    <row r="247" spans="1:33" s="84" customFormat="1" ht="39.950000000000003" customHeight="1" x14ac:dyDescent="0.2">
      <c r="A247" s="164">
        <v>132</v>
      </c>
      <c r="B247" s="164">
        <v>148</v>
      </c>
      <c r="C247" s="141">
        <v>42233</v>
      </c>
      <c r="D247" s="157" t="s">
        <v>894</v>
      </c>
      <c r="E247" s="164" t="s">
        <v>895</v>
      </c>
      <c r="F247" s="142" t="s">
        <v>361</v>
      </c>
      <c r="G247" s="141" t="s">
        <v>896</v>
      </c>
      <c r="H247" s="164"/>
      <c r="I247" s="142">
        <v>0</v>
      </c>
      <c r="J247" s="142"/>
      <c r="K247" s="142"/>
      <c r="L247" s="164"/>
      <c r="M247" s="164" t="s">
        <v>47</v>
      </c>
      <c r="N247" s="152"/>
      <c r="O247" s="164"/>
      <c r="P247" s="164"/>
      <c r="Q247" s="141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55"/>
    </row>
    <row r="248" spans="1:33" s="84" customFormat="1" ht="39.950000000000003" customHeight="1" x14ac:dyDescent="0.2">
      <c r="A248" s="164">
        <v>133</v>
      </c>
      <c r="B248" s="164">
        <v>127</v>
      </c>
      <c r="C248" s="141">
        <v>42233</v>
      </c>
      <c r="D248" s="157" t="s">
        <v>897</v>
      </c>
      <c r="E248" s="164" t="s">
        <v>898</v>
      </c>
      <c r="F248" s="142" t="s">
        <v>361</v>
      </c>
      <c r="G248" s="141" t="s">
        <v>899</v>
      </c>
      <c r="H248" s="164"/>
      <c r="I248" s="142">
        <v>0</v>
      </c>
      <c r="J248" s="142"/>
      <c r="K248" s="142"/>
      <c r="L248" s="164"/>
      <c r="M248" s="164" t="s">
        <v>47</v>
      </c>
      <c r="N248" s="152"/>
      <c r="O248" s="164"/>
      <c r="P248" s="164"/>
      <c r="Q248" s="141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55"/>
    </row>
    <row r="249" spans="1:33" s="84" customFormat="1" ht="39.950000000000003" customHeight="1" x14ac:dyDescent="0.2">
      <c r="A249" s="164">
        <v>134</v>
      </c>
      <c r="B249" s="164">
        <v>246</v>
      </c>
      <c r="C249" s="141">
        <v>42233</v>
      </c>
      <c r="D249" s="157" t="s">
        <v>900</v>
      </c>
      <c r="E249" s="164" t="s">
        <v>901</v>
      </c>
      <c r="F249" s="142" t="s">
        <v>361</v>
      </c>
      <c r="G249" s="141" t="s">
        <v>902</v>
      </c>
      <c r="H249" s="164"/>
      <c r="I249" s="142">
        <v>0</v>
      </c>
      <c r="J249" s="142"/>
      <c r="K249" s="142"/>
      <c r="L249" s="164"/>
      <c r="M249" s="164" t="s">
        <v>47</v>
      </c>
      <c r="N249" s="152"/>
      <c r="O249" s="164"/>
      <c r="P249" s="164"/>
      <c r="Q249" s="141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55"/>
    </row>
    <row r="250" spans="1:33" s="84" customFormat="1" ht="39.950000000000003" customHeight="1" x14ac:dyDescent="0.2">
      <c r="A250" s="164">
        <v>135</v>
      </c>
      <c r="B250" s="164">
        <v>247</v>
      </c>
      <c r="C250" s="141">
        <v>42233</v>
      </c>
      <c r="D250" s="157" t="s">
        <v>903</v>
      </c>
      <c r="E250" s="164" t="s">
        <v>903</v>
      </c>
      <c r="F250" s="142" t="s">
        <v>361</v>
      </c>
      <c r="G250" s="141" t="s">
        <v>904</v>
      </c>
      <c r="H250" s="164"/>
      <c r="I250" s="142">
        <v>0</v>
      </c>
      <c r="J250" s="142"/>
      <c r="K250" s="142"/>
      <c r="L250" s="164"/>
      <c r="M250" s="164" t="s">
        <v>47</v>
      </c>
      <c r="N250" s="152"/>
      <c r="O250" s="164"/>
      <c r="P250" s="164"/>
      <c r="Q250" s="141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55"/>
    </row>
    <row r="251" spans="1:33" s="84" customFormat="1" ht="39.950000000000003" customHeight="1" x14ac:dyDescent="0.2">
      <c r="A251" s="164">
        <v>136</v>
      </c>
      <c r="B251" s="164">
        <v>64</v>
      </c>
      <c r="C251" s="141">
        <v>42233</v>
      </c>
      <c r="D251" s="157" t="s">
        <v>905</v>
      </c>
      <c r="E251" s="164" t="s">
        <v>906</v>
      </c>
      <c r="F251" s="142" t="s">
        <v>361</v>
      </c>
      <c r="G251" s="141" t="s">
        <v>907</v>
      </c>
      <c r="H251" s="164"/>
      <c r="I251" s="142">
        <v>0</v>
      </c>
      <c r="J251" s="142"/>
      <c r="K251" s="142"/>
      <c r="L251" s="164"/>
      <c r="M251" s="164" t="s">
        <v>47</v>
      </c>
      <c r="N251" s="152"/>
      <c r="O251" s="164"/>
      <c r="P251" s="164"/>
      <c r="Q251" s="141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55"/>
    </row>
    <row r="252" spans="1:33" s="84" customFormat="1" ht="39.950000000000003" customHeight="1" x14ac:dyDescent="0.2">
      <c r="A252" s="164">
        <v>137</v>
      </c>
      <c r="B252" s="164">
        <v>249</v>
      </c>
      <c r="C252" s="141">
        <v>42233</v>
      </c>
      <c r="D252" s="157" t="s">
        <v>908</v>
      </c>
      <c r="E252" s="164" t="s">
        <v>909</v>
      </c>
      <c r="F252" s="142" t="s">
        <v>361</v>
      </c>
      <c r="G252" s="141" t="s">
        <v>910</v>
      </c>
      <c r="H252" s="164"/>
      <c r="I252" s="142">
        <v>0</v>
      </c>
      <c r="J252" s="142"/>
      <c r="K252" s="142"/>
      <c r="L252" s="164"/>
      <c r="M252" s="164" t="s">
        <v>47</v>
      </c>
      <c r="N252" s="152"/>
      <c r="O252" s="164"/>
      <c r="P252" s="164"/>
      <c r="Q252" s="141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55"/>
    </row>
    <row r="253" spans="1:33" s="84" customFormat="1" ht="39.950000000000003" customHeight="1" x14ac:dyDescent="0.2">
      <c r="A253" s="164">
        <v>138</v>
      </c>
      <c r="B253" s="164">
        <v>250</v>
      </c>
      <c r="C253" s="141">
        <v>42233</v>
      </c>
      <c r="D253" s="157" t="s">
        <v>911</v>
      </c>
      <c r="E253" s="164" t="s">
        <v>912</v>
      </c>
      <c r="F253" s="142" t="s">
        <v>361</v>
      </c>
      <c r="G253" s="141" t="s">
        <v>913</v>
      </c>
      <c r="H253" s="164"/>
      <c r="I253" s="142">
        <v>0</v>
      </c>
      <c r="J253" s="142"/>
      <c r="K253" s="142"/>
      <c r="L253" s="164"/>
      <c r="M253" s="164" t="s">
        <v>47</v>
      </c>
      <c r="N253" s="152"/>
      <c r="O253" s="164"/>
      <c r="P253" s="164"/>
      <c r="Q253" s="141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55"/>
    </row>
    <row r="254" spans="1:33" s="84" customFormat="1" ht="39.950000000000003" customHeight="1" x14ac:dyDescent="0.2">
      <c r="A254" s="164">
        <v>139</v>
      </c>
      <c r="B254" s="164">
        <v>252</v>
      </c>
      <c r="C254" s="141">
        <v>42233</v>
      </c>
      <c r="D254" s="157" t="s">
        <v>914</v>
      </c>
      <c r="E254" s="164" t="s">
        <v>915</v>
      </c>
      <c r="F254" s="142" t="s">
        <v>361</v>
      </c>
      <c r="G254" s="164" t="s">
        <v>916</v>
      </c>
      <c r="H254" s="164"/>
      <c r="I254" s="142">
        <v>0</v>
      </c>
      <c r="J254" s="142"/>
      <c r="K254" s="142"/>
      <c r="L254" s="164"/>
      <c r="M254" s="164" t="s">
        <v>47</v>
      </c>
      <c r="N254" s="152"/>
      <c r="O254" s="164"/>
      <c r="P254" s="164"/>
      <c r="Q254" s="141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55"/>
    </row>
    <row r="255" spans="1:33" s="84" customFormat="1" ht="39.950000000000003" customHeight="1" x14ac:dyDescent="0.2">
      <c r="A255" s="164">
        <v>140</v>
      </c>
      <c r="B255" s="164">
        <v>253</v>
      </c>
      <c r="C255" s="141">
        <v>42233</v>
      </c>
      <c r="D255" s="157" t="s">
        <v>917</v>
      </c>
      <c r="E255" s="164" t="s">
        <v>918</v>
      </c>
      <c r="F255" s="142" t="s">
        <v>361</v>
      </c>
      <c r="G255" s="141" t="s">
        <v>919</v>
      </c>
      <c r="H255" s="164"/>
      <c r="I255" s="142">
        <v>0</v>
      </c>
      <c r="J255" s="142"/>
      <c r="K255" s="142"/>
      <c r="L255" s="164"/>
      <c r="M255" s="164" t="s">
        <v>47</v>
      </c>
      <c r="N255" s="152"/>
      <c r="O255" s="164"/>
      <c r="P255" s="164"/>
      <c r="Q255" s="141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55"/>
    </row>
    <row r="256" spans="1:33" s="84" customFormat="1" ht="39.950000000000003" customHeight="1" x14ac:dyDescent="0.2">
      <c r="A256" s="164">
        <v>141</v>
      </c>
      <c r="B256" s="164">
        <v>254</v>
      </c>
      <c r="C256" s="141">
        <v>42233</v>
      </c>
      <c r="D256" s="157" t="s">
        <v>697</v>
      </c>
      <c r="E256" s="164" t="s">
        <v>920</v>
      </c>
      <c r="F256" s="142" t="s">
        <v>361</v>
      </c>
      <c r="G256" s="141" t="s">
        <v>921</v>
      </c>
      <c r="H256" s="164"/>
      <c r="I256" s="142">
        <v>0</v>
      </c>
      <c r="J256" s="142"/>
      <c r="K256" s="142"/>
      <c r="L256" s="164"/>
      <c r="M256" s="164" t="s">
        <v>47</v>
      </c>
      <c r="N256" s="152"/>
      <c r="O256" s="164"/>
      <c r="P256" s="164"/>
      <c r="Q256" s="141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55"/>
    </row>
    <row r="257" spans="1:33" s="84" customFormat="1" ht="39.950000000000003" customHeight="1" x14ac:dyDescent="0.2">
      <c r="A257" s="164">
        <v>142</v>
      </c>
      <c r="B257" s="164">
        <v>255</v>
      </c>
      <c r="C257" s="141">
        <v>42233</v>
      </c>
      <c r="D257" s="157" t="s">
        <v>922</v>
      </c>
      <c r="E257" s="164" t="s">
        <v>923</v>
      </c>
      <c r="F257" s="142" t="s">
        <v>361</v>
      </c>
      <c r="G257" s="141" t="s">
        <v>924</v>
      </c>
      <c r="H257" s="164"/>
      <c r="I257" s="142">
        <v>0</v>
      </c>
      <c r="J257" s="142"/>
      <c r="K257" s="142"/>
      <c r="L257" s="164"/>
      <c r="M257" s="164" t="s">
        <v>47</v>
      </c>
      <c r="N257" s="152"/>
      <c r="O257" s="164"/>
      <c r="P257" s="164"/>
      <c r="Q257" s="141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55"/>
    </row>
    <row r="258" spans="1:33" s="84" customFormat="1" ht="39.950000000000003" customHeight="1" x14ac:dyDescent="0.2">
      <c r="A258" s="164">
        <v>143</v>
      </c>
      <c r="B258" s="164">
        <v>256</v>
      </c>
      <c r="C258" s="141">
        <v>42233</v>
      </c>
      <c r="D258" s="157" t="s">
        <v>713</v>
      </c>
      <c r="E258" s="164" t="s">
        <v>714</v>
      </c>
      <c r="F258" s="142" t="s">
        <v>361</v>
      </c>
      <c r="G258" s="141" t="s">
        <v>925</v>
      </c>
      <c r="H258" s="164"/>
      <c r="I258" s="142">
        <v>0</v>
      </c>
      <c r="J258" s="142"/>
      <c r="K258" s="142"/>
      <c r="L258" s="164"/>
      <c r="M258" s="164" t="s">
        <v>47</v>
      </c>
      <c r="N258" s="152"/>
      <c r="O258" s="164"/>
      <c r="P258" s="164"/>
      <c r="Q258" s="141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55"/>
    </row>
    <row r="259" spans="1:33" s="84" customFormat="1" ht="39.950000000000003" customHeight="1" x14ac:dyDescent="0.2">
      <c r="A259" s="164">
        <v>144</v>
      </c>
      <c r="B259" s="164">
        <v>49</v>
      </c>
      <c r="C259" s="141">
        <v>42233</v>
      </c>
      <c r="D259" s="157" t="s">
        <v>926</v>
      </c>
      <c r="E259" s="164" t="s">
        <v>927</v>
      </c>
      <c r="F259" s="142" t="s">
        <v>361</v>
      </c>
      <c r="G259" s="141" t="s">
        <v>928</v>
      </c>
      <c r="H259" s="164"/>
      <c r="I259" s="142">
        <v>0</v>
      </c>
      <c r="J259" s="142"/>
      <c r="K259" s="142"/>
      <c r="L259" s="164"/>
      <c r="M259" s="164" t="s">
        <v>47</v>
      </c>
      <c r="N259" s="152"/>
      <c r="O259" s="164"/>
      <c r="P259" s="164"/>
      <c r="Q259" s="141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55"/>
    </row>
    <row r="260" spans="1:33" s="84" customFormat="1" ht="63.75" customHeight="1" x14ac:dyDescent="0.2">
      <c r="A260" s="164">
        <v>145</v>
      </c>
      <c r="B260" s="164">
        <v>258</v>
      </c>
      <c r="C260" s="141">
        <v>42233</v>
      </c>
      <c r="D260" s="157" t="s">
        <v>929</v>
      </c>
      <c r="E260" s="164" t="s">
        <v>930</v>
      </c>
      <c r="F260" s="142" t="s">
        <v>361</v>
      </c>
      <c r="G260" s="142" t="s">
        <v>931</v>
      </c>
      <c r="H260" s="164"/>
      <c r="I260" s="142">
        <v>0</v>
      </c>
      <c r="J260" s="142"/>
      <c r="K260" s="142"/>
      <c r="L260" s="164"/>
      <c r="M260" s="164" t="s">
        <v>47</v>
      </c>
      <c r="N260" s="152"/>
      <c r="O260" s="164"/>
      <c r="P260" s="164"/>
      <c r="Q260" s="141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55"/>
    </row>
    <row r="261" spans="1:33" s="84" customFormat="1" ht="39.950000000000003" customHeight="1" x14ac:dyDescent="0.2">
      <c r="A261" s="164">
        <v>146</v>
      </c>
      <c r="B261" s="164">
        <v>261</v>
      </c>
      <c r="C261" s="141">
        <v>42233</v>
      </c>
      <c r="D261" s="157" t="s">
        <v>932</v>
      </c>
      <c r="E261" s="164" t="s">
        <v>762</v>
      </c>
      <c r="F261" s="142" t="s">
        <v>361</v>
      </c>
      <c r="G261" s="141" t="s">
        <v>933</v>
      </c>
      <c r="H261" s="164"/>
      <c r="I261" s="142">
        <v>0</v>
      </c>
      <c r="J261" s="142"/>
      <c r="K261" s="142"/>
      <c r="L261" s="164"/>
      <c r="M261" s="164" t="s">
        <v>47</v>
      </c>
      <c r="N261" s="152"/>
      <c r="O261" s="164"/>
      <c r="P261" s="164"/>
      <c r="Q261" s="141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55"/>
    </row>
    <row r="262" spans="1:33" s="84" customFormat="1" ht="39.950000000000003" customHeight="1" x14ac:dyDescent="0.2">
      <c r="A262" s="164">
        <v>147</v>
      </c>
      <c r="B262" s="164">
        <v>262</v>
      </c>
      <c r="C262" s="141">
        <v>42233</v>
      </c>
      <c r="D262" s="157" t="s">
        <v>934</v>
      </c>
      <c r="E262" s="164" t="s">
        <v>935</v>
      </c>
      <c r="F262" s="142" t="s">
        <v>257</v>
      </c>
      <c r="G262" s="141" t="s">
        <v>936</v>
      </c>
      <c r="H262" s="164"/>
      <c r="I262" s="142">
        <v>0</v>
      </c>
      <c r="J262" s="142"/>
      <c r="K262" s="142"/>
      <c r="L262" s="164"/>
      <c r="M262" s="164" t="s">
        <v>47</v>
      </c>
      <c r="N262" s="152"/>
      <c r="O262" s="164"/>
      <c r="P262" s="164"/>
      <c r="Q262" s="141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55"/>
    </row>
    <row r="263" spans="1:33" s="84" customFormat="1" ht="39.950000000000003" customHeight="1" x14ac:dyDescent="0.2">
      <c r="A263" s="164">
        <v>148</v>
      </c>
      <c r="B263" s="164">
        <v>263</v>
      </c>
      <c r="C263" s="141">
        <v>42233</v>
      </c>
      <c r="D263" s="157" t="s">
        <v>937</v>
      </c>
      <c r="E263" s="164" t="s">
        <v>938</v>
      </c>
      <c r="F263" s="142" t="s">
        <v>257</v>
      </c>
      <c r="G263" s="141" t="s">
        <v>939</v>
      </c>
      <c r="H263" s="164"/>
      <c r="I263" s="142">
        <v>0</v>
      </c>
      <c r="J263" s="142"/>
      <c r="K263" s="142"/>
      <c r="L263" s="164"/>
      <c r="M263" s="164" t="s">
        <v>47</v>
      </c>
      <c r="N263" s="152"/>
      <c r="O263" s="164"/>
      <c r="P263" s="164"/>
      <c r="Q263" s="141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55"/>
    </row>
  </sheetData>
  <autoFilter ref="A2:AH263" xr:uid="{00000000-0009-0000-0000-000006000000}"/>
  <customSheetViews>
    <customSheetView guid="{7DBC4023-6331-4DBE-9DD1-B3E38155CD18}" scale="65" fitToPage="1" showAutoFilter="1" hiddenColumns="1">
      <pane xSplit="4" ySplit="2" topLeftCell="E15" activePane="bottomRight" state="frozen"/>
      <selection pane="bottomRight" activeCell="D31" sqref="D31"/>
      <pageMargins left="0" right="0" top="0" bottom="0" header="0" footer="0"/>
      <pageSetup scale="37" fitToHeight="5" orientation="landscape" r:id="rId1"/>
      <headerFooter alignWithMargins="0"/>
      <autoFilter ref="A2:AH263" xr:uid="{FAE3032B-53D2-4241-BBDA-8DDB7FCC6E5E}"/>
    </customSheetView>
  </customSheetViews>
  <mergeCells count="3">
    <mergeCell ref="C1:D1"/>
    <mergeCell ref="A156:E156"/>
    <mergeCell ref="E154:H154"/>
  </mergeCells>
  <phoneticPr fontId="6" type="noConversion"/>
  <pageMargins left="0.75" right="0.75" top="1" bottom="1" header="0.5" footer="0.5"/>
  <pageSetup scale="37" fitToHeight="5" orientation="landscape" r:id="rId2"/>
  <headerFooter alignWithMargins="0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I498"/>
  <sheetViews>
    <sheetView zoomScale="75" workbookViewId="0">
      <pane xSplit="2" ySplit="1" topLeftCell="M276" activePane="bottomRight" state="frozen"/>
      <selection pane="topRight" activeCell="C148" sqref="C148"/>
      <selection pane="bottomLeft" activeCell="C148" sqref="C148"/>
      <selection pane="bottomRight" activeCell="C148" sqref="C148"/>
    </sheetView>
  </sheetViews>
  <sheetFormatPr defaultColWidth="21.140625" defaultRowHeight="12.75" x14ac:dyDescent="0.2"/>
  <cols>
    <col min="1" max="1" width="4.28515625" bestFit="1" customWidth="1"/>
    <col min="2" max="2" width="39" customWidth="1"/>
    <col min="3" max="3" width="12" style="3" bestFit="1" customWidth="1"/>
    <col min="4" max="4" width="12" style="3" customWidth="1"/>
    <col min="5" max="5" width="12.85546875" style="3" hidden="1" customWidth="1"/>
    <col min="6" max="6" width="12" hidden="1" customWidth="1"/>
    <col min="7" max="7" width="9.5703125" style="123" hidden="1" customWidth="1"/>
    <col min="8" max="8" width="63.7109375" style="116" hidden="1" customWidth="1"/>
    <col min="9" max="9" width="36.42578125" hidden="1" customWidth="1"/>
    <col min="10" max="10" width="19.28515625" style="3" customWidth="1"/>
    <col min="11" max="11" width="17.5703125" bestFit="1" customWidth="1"/>
    <col min="12" max="12" width="14.85546875" bestFit="1" customWidth="1"/>
    <col min="13" max="13" width="58.7109375" bestFit="1" customWidth="1"/>
    <col min="14" max="14" width="18.85546875" bestFit="1" customWidth="1"/>
    <col min="15" max="15" width="13.85546875" bestFit="1" customWidth="1"/>
    <col min="16" max="16" width="11.42578125" bestFit="1" customWidth="1"/>
    <col min="17" max="17" width="11.42578125" customWidth="1"/>
    <col min="18" max="18" width="22.28515625" customWidth="1"/>
    <col min="19" max="19" width="28.28515625" customWidth="1"/>
    <col min="20" max="20" width="18" bestFit="1" customWidth="1"/>
    <col min="21" max="21" width="9.85546875" bestFit="1" customWidth="1"/>
  </cols>
  <sheetData>
    <row r="1" spans="1:21" x14ac:dyDescent="0.2">
      <c r="A1" t="s">
        <v>940</v>
      </c>
      <c r="B1" t="s">
        <v>941</v>
      </c>
      <c r="C1" s="3" t="s">
        <v>942</v>
      </c>
      <c r="D1" s="3" t="s">
        <v>943</v>
      </c>
      <c r="E1" s="3" t="s">
        <v>944</v>
      </c>
      <c r="F1" t="s">
        <v>945</v>
      </c>
      <c r="G1" s="123" t="s">
        <v>946</v>
      </c>
      <c r="H1" s="116" t="s">
        <v>29</v>
      </c>
      <c r="I1" t="s">
        <v>947</v>
      </c>
      <c r="J1" s="3" t="s">
        <v>2841</v>
      </c>
      <c r="K1" t="s">
        <v>948</v>
      </c>
      <c r="L1" t="s">
        <v>949</v>
      </c>
      <c r="M1" t="s">
        <v>950</v>
      </c>
      <c r="N1" t="s">
        <v>951</v>
      </c>
      <c r="O1" t="s">
        <v>952</v>
      </c>
      <c r="P1" t="s">
        <v>953</v>
      </c>
      <c r="Q1" t="s">
        <v>954</v>
      </c>
      <c r="R1" t="s">
        <v>955</v>
      </c>
      <c r="S1" s="76" t="s">
        <v>956</v>
      </c>
      <c r="T1" t="s">
        <v>957</v>
      </c>
      <c r="U1" t="s">
        <v>958</v>
      </c>
    </row>
    <row r="2" spans="1:21" x14ac:dyDescent="0.2">
      <c r="A2">
        <v>1</v>
      </c>
      <c r="B2" t="s">
        <v>959</v>
      </c>
      <c r="D2" s="3" t="s">
        <v>960</v>
      </c>
      <c r="E2" s="3" t="s">
        <v>961</v>
      </c>
      <c r="F2" t="s">
        <v>961</v>
      </c>
      <c r="G2" s="123" t="s">
        <v>47</v>
      </c>
      <c r="H2" s="116" t="s">
        <v>962</v>
      </c>
      <c r="K2" t="s">
        <v>963</v>
      </c>
      <c r="L2" t="s">
        <v>964</v>
      </c>
      <c r="M2" t="s">
        <v>965</v>
      </c>
      <c r="N2" t="s">
        <v>966</v>
      </c>
      <c r="O2" t="s">
        <v>967</v>
      </c>
      <c r="P2" t="s">
        <v>968</v>
      </c>
      <c r="Q2" t="s">
        <v>969</v>
      </c>
    </row>
    <row r="3" spans="1:21" ht="14.25" x14ac:dyDescent="0.3">
      <c r="A3">
        <v>2</v>
      </c>
      <c r="B3" s="126" t="s">
        <v>970</v>
      </c>
      <c r="D3" s="3" t="s">
        <v>960</v>
      </c>
      <c r="K3" s="126" t="s">
        <v>971</v>
      </c>
      <c r="L3" t="s">
        <v>972</v>
      </c>
      <c r="M3" s="126" t="s">
        <v>973</v>
      </c>
      <c r="N3" t="s">
        <v>974</v>
      </c>
      <c r="O3" s="126" t="s">
        <v>975</v>
      </c>
      <c r="P3" t="s">
        <v>976</v>
      </c>
      <c r="Q3" s="126" t="s">
        <v>969</v>
      </c>
      <c r="S3" t="s">
        <v>977</v>
      </c>
    </row>
    <row r="4" spans="1:21" x14ac:dyDescent="0.2">
      <c r="A4">
        <v>3</v>
      </c>
      <c r="B4" t="s">
        <v>978</v>
      </c>
      <c r="D4" s="3" t="s">
        <v>960</v>
      </c>
      <c r="E4" s="3" t="s">
        <v>979</v>
      </c>
      <c r="F4" t="s">
        <v>979</v>
      </c>
      <c r="G4" s="123">
        <v>250</v>
      </c>
      <c r="H4" s="116" t="s">
        <v>980</v>
      </c>
      <c r="I4" t="s">
        <v>981</v>
      </c>
      <c r="K4" t="s">
        <v>982</v>
      </c>
      <c r="L4" t="s">
        <v>983</v>
      </c>
      <c r="M4" t="s">
        <v>984</v>
      </c>
      <c r="N4" t="s">
        <v>974</v>
      </c>
      <c r="O4" t="s">
        <v>975</v>
      </c>
      <c r="P4" t="s">
        <v>985</v>
      </c>
      <c r="Q4" t="s">
        <v>969</v>
      </c>
      <c r="T4" s="67"/>
    </row>
    <row r="5" spans="1:21" x14ac:dyDescent="0.2">
      <c r="A5">
        <v>4</v>
      </c>
      <c r="B5" t="s">
        <v>507</v>
      </c>
      <c r="D5" s="3" t="s">
        <v>986</v>
      </c>
      <c r="M5" t="s">
        <v>987</v>
      </c>
      <c r="N5" t="s">
        <v>974</v>
      </c>
      <c r="O5" t="s">
        <v>975</v>
      </c>
      <c r="P5" t="s">
        <v>988</v>
      </c>
      <c r="Q5" t="s">
        <v>969</v>
      </c>
      <c r="T5" s="67"/>
    </row>
    <row r="6" spans="1:21" x14ac:dyDescent="0.2">
      <c r="A6">
        <v>5</v>
      </c>
      <c r="B6" t="s">
        <v>989</v>
      </c>
      <c r="D6" s="3" t="s">
        <v>960</v>
      </c>
      <c r="E6" s="3" t="s">
        <v>979</v>
      </c>
      <c r="F6" t="s">
        <v>961</v>
      </c>
      <c r="G6" s="123" t="s">
        <v>47</v>
      </c>
      <c r="I6" t="s">
        <v>990</v>
      </c>
      <c r="K6" t="s">
        <v>41</v>
      </c>
      <c r="L6" t="s">
        <v>991</v>
      </c>
      <c r="M6" t="s">
        <v>992</v>
      </c>
      <c r="N6" t="s">
        <v>974</v>
      </c>
      <c r="O6" t="s">
        <v>993</v>
      </c>
      <c r="P6" t="s">
        <v>994</v>
      </c>
      <c r="Q6" t="s">
        <v>969</v>
      </c>
      <c r="R6" t="s">
        <v>995</v>
      </c>
      <c r="S6" t="s">
        <v>996</v>
      </c>
      <c r="T6" s="67"/>
    </row>
    <row r="7" spans="1:21" x14ac:dyDescent="0.2">
      <c r="A7">
        <v>6</v>
      </c>
      <c r="B7" t="s">
        <v>997</v>
      </c>
      <c r="D7" s="3" t="s">
        <v>960</v>
      </c>
      <c r="E7" s="3" t="s">
        <v>979</v>
      </c>
      <c r="F7" t="s">
        <v>961</v>
      </c>
      <c r="G7" s="123" t="s">
        <v>47</v>
      </c>
      <c r="H7" s="116" t="s">
        <v>998</v>
      </c>
      <c r="K7" t="s">
        <v>999</v>
      </c>
      <c r="L7" t="s">
        <v>1000</v>
      </c>
      <c r="M7" t="s">
        <v>1001</v>
      </c>
      <c r="N7" t="s">
        <v>974</v>
      </c>
      <c r="O7" t="s">
        <v>975</v>
      </c>
      <c r="P7" t="s">
        <v>1002</v>
      </c>
      <c r="Q7" t="s">
        <v>969</v>
      </c>
      <c r="T7" s="67"/>
    </row>
    <row r="8" spans="1:21" x14ac:dyDescent="0.2">
      <c r="A8">
        <v>6</v>
      </c>
      <c r="B8" t="s">
        <v>997</v>
      </c>
      <c r="D8" s="3" t="s">
        <v>960</v>
      </c>
      <c r="E8" s="3" t="s">
        <v>979</v>
      </c>
      <c r="F8" t="s">
        <v>961</v>
      </c>
      <c r="G8" s="123" t="s">
        <v>47</v>
      </c>
      <c r="H8" s="116" t="s">
        <v>998</v>
      </c>
      <c r="K8" t="s">
        <v>1003</v>
      </c>
      <c r="L8" t="s">
        <v>1004</v>
      </c>
      <c r="M8" t="s">
        <v>1005</v>
      </c>
      <c r="N8" t="s">
        <v>1006</v>
      </c>
      <c r="O8" t="s">
        <v>1007</v>
      </c>
      <c r="P8" t="s">
        <v>1008</v>
      </c>
      <c r="Q8" t="s">
        <v>969</v>
      </c>
      <c r="S8" t="s">
        <v>1009</v>
      </c>
      <c r="T8" s="67"/>
    </row>
    <row r="9" spans="1:21" x14ac:dyDescent="0.2">
      <c r="A9">
        <v>7</v>
      </c>
      <c r="B9" t="s">
        <v>1010</v>
      </c>
      <c r="D9" s="3" t="s">
        <v>960</v>
      </c>
      <c r="E9" s="3" t="s">
        <v>979</v>
      </c>
      <c r="F9" t="s">
        <v>961</v>
      </c>
      <c r="G9" s="123" t="s">
        <v>47</v>
      </c>
      <c r="K9" t="s">
        <v>1011</v>
      </c>
      <c r="L9" t="s">
        <v>1012</v>
      </c>
      <c r="M9" t="s">
        <v>1013</v>
      </c>
      <c r="N9" t="s">
        <v>974</v>
      </c>
      <c r="O9" t="s">
        <v>975</v>
      </c>
      <c r="P9" t="s">
        <v>1014</v>
      </c>
      <c r="Q9" t="s">
        <v>969</v>
      </c>
    </row>
    <row r="10" spans="1:21" x14ac:dyDescent="0.2">
      <c r="A10">
        <v>7</v>
      </c>
      <c r="B10" t="s">
        <v>1010</v>
      </c>
      <c r="D10" s="3" t="s">
        <v>960</v>
      </c>
      <c r="E10" s="3" t="s">
        <v>979</v>
      </c>
      <c r="F10" t="s">
        <v>961</v>
      </c>
      <c r="G10" s="123" t="s">
        <v>47</v>
      </c>
      <c r="K10" t="s">
        <v>1015</v>
      </c>
      <c r="L10" t="s">
        <v>1016</v>
      </c>
      <c r="M10" t="s">
        <v>1013</v>
      </c>
      <c r="N10" t="s">
        <v>974</v>
      </c>
      <c r="O10" t="s">
        <v>975</v>
      </c>
      <c r="P10" t="s">
        <v>1014</v>
      </c>
      <c r="Q10" t="s">
        <v>969</v>
      </c>
    </row>
    <row r="11" spans="1:21" x14ac:dyDescent="0.2">
      <c r="A11">
        <v>8</v>
      </c>
      <c r="B11" t="s">
        <v>1017</v>
      </c>
      <c r="D11" s="3" t="s">
        <v>1018</v>
      </c>
      <c r="E11" s="3" t="s">
        <v>979</v>
      </c>
      <c r="F11" t="s">
        <v>961</v>
      </c>
      <c r="G11" s="123" t="s">
        <v>47</v>
      </c>
      <c r="H11" s="116" t="s">
        <v>1019</v>
      </c>
      <c r="I11" t="s">
        <v>1020</v>
      </c>
      <c r="K11" t="s">
        <v>1021</v>
      </c>
      <c r="L11" t="s">
        <v>1022</v>
      </c>
      <c r="M11" t="s">
        <v>1023</v>
      </c>
      <c r="N11" t="s">
        <v>974</v>
      </c>
      <c r="O11" t="s">
        <v>975</v>
      </c>
      <c r="P11" t="s">
        <v>1024</v>
      </c>
      <c r="Q11" t="s">
        <v>969</v>
      </c>
      <c r="R11" t="s">
        <v>1025</v>
      </c>
      <c r="S11" t="s">
        <v>1026</v>
      </c>
    </row>
    <row r="12" spans="1:21" x14ac:dyDescent="0.2">
      <c r="A12">
        <v>9</v>
      </c>
      <c r="B12" t="s">
        <v>39</v>
      </c>
      <c r="D12" s="3" t="s">
        <v>960</v>
      </c>
      <c r="E12" s="3" t="s">
        <v>979</v>
      </c>
      <c r="F12" t="s">
        <v>961</v>
      </c>
      <c r="G12" s="123" t="s">
        <v>47</v>
      </c>
      <c r="H12" s="116" t="s">
        <v>1027</v>
      </c>
      <c r="I12" t="s">
        <v>1028</v>
      </c>
      <c r="K12" t="s">
        <v>1029</v>
      </c>
      <c r="L12" t="s">
        <v>1030</v>
      </c>
      <c r="M12" t="s">
        <v>1031</v>
      </c>
      <c r="N12" t="s">
        <v>1032</v>
      </c>
      <c r="O12" t="s">
        <v>975</v>
      </c>
      <c r="P12" t="s">
        <v>1033</v>
      </c>
      <c r="Q12" t="s">
        <v>969</v>
      </c>
      <c r="S12" t="s">
        <v>1034</v>
      </c>
      <c r="T12" s="67"/>
      <c r="U12" s="67"/>
    </row>
    <row r="13" spans="1:21" x14ac:dyDescent="0.2">
      <c r="A13">
        <v>10</v>
      </c>
      <c r="B13" t="s">
        <v>319</v>
      </c>
      <c r="D13" s="3" t="s">
        <v>960</v>
      </c>
      <c r="E13" s="3" t="s">
        <v>979</v>
      </c>
      <c r="F13" t="s">
        <v>961</v>
      </c>
      <c r="G13" s="123" t="s">
        <v>47</v>
      </c>
      <c r="K13" t="s">
        <v>1035</v>
      </c>
      <c r="L13" t="s">
        <v>1036</v>
      </c>
      <c r="M13" t="s">
        <v>1037</v>
      </c>
      <c r="N13" t="s">
        <v>1038</v>
      </c>
      <c r="O13" t="s">
        <v>975</v>
      </c>
      <c r="P13" t="s">
        <v>1039</v>
      </c>
      <c r="Q13" t="s">
        <v>969</v>
      </c>
      <c r="S13" t="s">
        <v>1040</v>
      </c>
    </row>
    <row r="14" spans="1:21" x14ac:dyDescent="0.2">
      <c r="A14">
        <v>11</v>
      </c>
      <c r="B14" t="s">
        <v>1041</v>
      </c>
      <c r="D14" s="3" t="s">
        <v>960</v>
      </c>
      <c r="E14" s="3" t="s">
        <v>979</v>
      </c>
      <c r="F14" t="s">
        <v>979</v>
      </c>
      <c r="G14" s="123">
        <v>200</v>
      </c>
      <c r="H14" s="116" t="s">
        <v>1042</v>
      </c>
      <c r="K14" t="s">
        <v>1043</v>
      </c>
      <c r="L14" t="s">
        <v>1044</v>
      </c>
      <c r="M14" t="s">
        <v>1045</v>
      </c>
      <c r="N14" t="s">
        <v>974</v>
      </c>
      <c r="O14" t="s">
        <v>975</v>
      </c>
      <c r="P14" t="s">
        <v>1046</v>
      </c>
      <c r="Q14" t="s">
        <v>969</v>
      </c>
      <c r="S14" t="s">
        <v>1047</v>
      </c>
    </row>
    <row r="15" spans="1:21" x14ac:dyDescent="0.2">
      <c r="A15">
        <v>12</v>
      </c>
      <c r="B15" t="s">
        <v>235</v>
      </c>
      <c r="D15" s="3" t="s">
        <v>960</v>
      </c>
      <c r="E15" s="3" t="s">
        <v>979</v>
      </c>
      <c r="F15" t="s">
        <v>961</v>
      </c>
      <c r="G15" s="123" t="s">
        <v>47</v>
      </c>
      <c r="K15" t="s">
        <v>1048</v>
      </c>
      <c r="L15" t="s">
        <v>1049</v>
      </c>
      <c r="M15" t="s">
        <v>1050</v>
      </c>
      <c r="N15" t="s">
        <v>974</v>
      </c>
      <c r="O15" t="s">
        <v>975</v>
      </c>
      <c r="P15" t="s">
        <v>1051</v>
      </c>
      <c r="Q15" t="s">
        <v>969</v>
      </c>
    </row>
    <row r="16" spans="1:21" x14ac:dyDescent="0.2">
      <c r="A16">
        <v>13</v>
      </c>
      <c r="B16" t="s">
        <v>1052</v>
      </c>
      <c r="D16" s="3" t="s">
        <v>986</v>
      </c>
      <c r="E16" s="3" t="s">
        <v>979</v>
      </c>
      <c r="F16" t="s">
        <v>961</v>
      </c>
      <c r="G16" s="123" t="s">
        <v>47</v>
      </c>
      <c r="H16" s="116" t="s">
        <v>1053</v>
      </c>
      <c r="K16" t="s">
        <v>1054</v>
      </c>
      <c r="L16" t="s">
        <v>1055</v>
      </c>
      <c r="M16" t="s">
        <v>1056</v>
      </c>
      <c r="N16" t="s">
        <v>1057</v>
      </c>
      <c r="O16" t="s">
        <v>975</v>
      </c>
      <c r="P16" t="s">
        <v>1058</v>
      </c>
      <c r="Q16" t="s">
        <v>969</v>
      </c>
    </row>
    <row r="17" spans="1:20" x14ac:dyDescent="0.2">
      <c r="A17">
        <v>14</v>
      </c>
      <c r="B17" t="s">
        <v>1059</v>
      </c>
      <c r="F17" t="s">
        <v>961</v>
      </c>
      <c r="G17" s="123" t="s">
        <v>47</v>
      </c>
      <c r="Q17" t="s">
        <v>969</v>
      </c>
    </row>
    <row r="18" spans="1:20" x14ac:dyDescent="0.2">
      <c r="A18">
        <v>15</v>
      </c>
      <c r="B18" t="s">
        <v>2771</v>
      </c>
      <c r="D18" s="3" t="s">
        <v>960</v>
      </c>
      <c r="F18" t="s">
        <v>961</v>
      </c>
      <c r="G18" s="123" t="s">
        <v>47</v>
      </c>
      <c r="K18" t="s">
        <v>1060</v>
      </c>
      <c r="L18" t="s">
        <v>1061</v>
      </c>
      <c r="M18" t="s">
        <v>1062</v>
      </c>
      <c r="N18" t="s">
        <v>1063</v>
      </c>
      <c r="O18" t="s">
        <v>975</v>
      </c>
      <c r="P18" t="s">
        <v>1064</v>
      </c>
      <c r="Q18" t="s">
        <v>969</v>
      </c>
      <c r="R18" t="s">
        <v>2772</v>
      </c>
      <c r="S18" t="s">
        <v>1066</v>
      </c>
    </row>
    <row r="19" spans="1:20" x14ac:dyDescent="0.2">
      <c r="A19">
        <v>16</v>
      </c>
      <c r="B19" t="s">
        <v>146</v>
      </c>
      <c r="D19" s="3" t="s">
        <v>960</v>
      </c>
      <c r="F19" t="s">
        <v>961</v>
      </c>
      <c r="G19" s="123" t="s">
        <v>47</v>
      </c>
      <c r="K19" t="s">
        <v>148</v>
      </c>
      <c r="L19" t="s">
        <v>1067</v>
      </c>
      <c r="Q19" t="s">
        <v>969</v>
      </c>
    </row>
    <row r="20" spans="1:20" x14ac:dyDescent="0.2">
      <c r="A20">
        <v>17</v>
      </c>
      <c r="B20" t="s">
        <v>1068</v>
      </c>
      <c r="D20" s="3" t="s">
        <v>960</v>
      </c>
      <c r="E20" s="3" t="s">
        <v>979</v>
      </c>
      <c r="F20" t="s">
        <v>979</v>
      </c>
      <c r="G20" s="123">
        <v>250</v>
      </c>
      <c r="H20" s="116" t="s">
        <v>1069</v>
      </c>
      <c r="K20" t="s">
        <v>126</v>
      </c>
      <c r="L20" t="s">
        <v>1070</v>
      </c>
      <c r="M20" t="s">
        <v>1071</v>
      </c>
      <c r="N20" t="s">
        <v>1072</v>
      </c>
      <c r="O20" t="s">
        <v>975</v>
      </c>
      <c r="P20" t="s">
        <v>1073</v>
      </c>
      <c r="Q20" t="s">
        <v>969</v>
      </c>
      <c r="R20" t="s">
        <v>1074</v>
      </c>
      <c r="S20" t="s">
        <v>1075</v>
      </c>
    </row>
    <row r="21" spans="1:20" x14ac:dyDescent="0.2">
      <c r="A21">
        <v>18</v>
      </c>
      <c r="B21" t="s">
        <v>1076</v>
      </c>
      <c r="D21" s="3" t="s">
        <v>986</v>
      </c>
      <c r="E21" s="3" t="s">
        <v>979</v>
      </c>
      <c r="F21" t="s">
        <v>961</v>
      </c>
      <c r="G21" s="123" t="s">
        <v>47</v>
      </c>
      <c r="H21" s="116" t="s">
        <v>1077</v>
      </c>
      <c r="K21" t="s">
        <v>1078</v>
      </c>
      <c r="L21" t="s">
        <v>1079</v>
      </c>
      <c r="M21" t="s">
        <v>1080</v>
      </c>
      <c r="N21" t="s">
        <v>1081</v>
      </c>
      <c r="O21" t="s">
        <v>975</v>
      </c>
      <c r="P21" t="s">
        <v>1082</v>
      </c>
      <c r="Q21" t="s">
        <v>969</v>
      </c>
      <c r="R21" t="s">
        <v>1083</v>
      </c>
      <c r="T21" s="67"/>
    </row>
    <row r="22" spans="1:20" x14ac:dyDescent="0.2">
      <c r="A22">
        <v>19</v>
      </c>
      <c r="B22" t="s">
        <v>1084</v>
      </c>
      <c r="D22" s="3" t="s">
        <v>960</v>
      </c>
      <c r="E22" s="3" t="s">
        <v>979</v>
      </c>
      <c r="F22" t="s">
        <v>979</v>
      </c>
      <c r="G22" s="123">
        <v>500</v>
      </c>
      <c r="K22" t="s">
        <v>171</v>
      </c>
      <c r="L22" t="s">
        <v>1085</v>
      </c>
      <c r="M22" t="s">
        <v>1086</v>
      </c>
      <c r="N22" t="s">
        <v>91</v>
      </c>
      <c r="O22" t="s">
        <v>975</v>
      </c>
      <c r="P22" t="s">
        <v>1087</v>
      </c>
      <c r="Q22" t="s">
        <v>969</v>
      </c>
    </row>
    <row r="23" spans="1:20" x14ac:dyDescent="0.2">
      <c r="A23">
        <v>20</v>
      </c>
      <c r="B23" t="s">
        <v>1088</v>
      </c>
      <c r="D23" s="3" t="s">
        <v>960</v>
      </c>
      <c r="E23" s="3" t="s">
        <v>979</v>
      </c>
      <c r="F23" t="s">
        <v>979</v>
      </c>
      <c r="G23" s="123">
        <v>500</v>
      </c>
      <c r="H23" s="116" t="s">
        <v>1089</v>
      </c>
      <c r="I23" t="s">
        <v>1090</v>
      </c>
      <c r="K23" t="s">
        <v>1091</v>
      </c>
      <c r="L23" t="s">
        <v>1092</v>
      </c>
      <c r="M23" t="s">
        <v>1093</v>
      </c>
      <c r="N23" t="s">
        <v>974</v>
      </c>
      <c r="O23" t="s">
        <v>975</v>
      </c>
      <c r="P23" t="s">
        <v>1094</v>
      </c>
      <c r="Q23" t="s">
        <v>969</v>
      </c>
      <c r="R23" s="95" t="s">
        <v>1095</v>
      </c>
      <c r="S23" t="s">
        <v>1096</v>
      </c>
    </row>
    <row r="24" spans="1:20" x14ac:dyDescent="0.2">
      <c r="A24">
        <v>20</v>
      </c>
      <c r="B24" t="s">
        <v>1088</v>
      </c>
      <c r="D24" s="3" t="s">
        <v>960</v>
      </c>
      <c r="E24" s="3" t="s">
        <v>979</v>
      </c>
      <c r="F24" t="s">
        <v>961</v>
      </c>
      <c r="G24" s="123" t="s">
        <v>47</v>
      </c>
      <c r="K24" t="s">
        <v>1097</v>
      </c>
      <c r="L24" t="s">
        <v>1098</v>
      </c>
      <c r="M24" t="s">
        <v>1093</v>
      </c>
      <c r="N24" t="s">
        <v>974</v>
      </c>
      <c r="O24" t="s">
        <v>975</v>
      </c>
      <c r="P24" t="s">
        <v>1094</v>
      </c>
      <c r="Q24" t="s">
        <v>969</v>
      </c>
      <c r="R24" t="s">
        <v>1099</v>
      </c>
      <c r="S24" t="s">
        <v>1100</v>
      </c>
    </row>
    <row r="25" spans="1:20" x14ac:dyDescent="0.2">
      <c r="A25">
        <v>20</v>
      </c>
      <c r="B25" t="s">
        <v>1101</v>
      </c>
      <c r="H25" s="116" t="s">
        <v>1102</v>
      </c>
      <c r="K25" t="s">
        <v>1021</v>
      </c>
      <c r="L25" t="s">
        <v>1101</v>
      </c>
      <c r="M25" t="s">
        <v>1103</v>
      </c>
      <c r="N25" t="s">
        <v>974</v>
      </c>
      <c r="O25" t="s">
        <v>975</v>
      </c>
      <c r="P25" t="s">
        <v>1104</v>
      </c>
      <c r="Q25" t="s">
        <v>969</v>
      </c>
      <c r="R25">
        <v>5143744551</v>
      </c>
      <c r="S25" t="s">
        <v>1105</v>
      </c>
      <c r="T25" s="67"/>
    </row>
    <row r="26" spans="1:20" x14ac:dyDescent="0.2">
      <c r="A26">
        <v>21</v>
      </c>
      <c r="B26" t="s">
        <v>1106</v>
      </c>
      <c r="D26" s="3" t="s">
        <v>960</v>
      </c>
      <c r="E26" s="3" t="s">
        <v>979</v>
      </c>
      <c r="F26" t="s">
        <v>979</v>
      </c>
      <c r="G26" s="123">
        <v>500</v>
      </c>
      <c r="H26" s="116" t="s">
        <v>1089</v>
      </c>
      <c r="K26" t="s">
        <v>1107</v>
      </c>
      <c r="L26" t="s">
        <v>1108</v>
      </c>
      <c r="M26" t="s">
        <v>1109</v>
      </c>
      <c r="N26" t="s">
        <v>1110</v>
      </c>
      <c r="O26" t="s">
        <v>975</v>
      </c>
      <c r="P26" t="s">
        <v>1111</v>
      </c>
      <c r="Q26" t="s">
        <v>969</v>
      </c>
      <c r="R26" t="s">
        <v>1112</v>
      </c>
      <c r="S26" t="s">
        <v>1113</v>
      </c>
    </row>
    <row r="27" spans="1:20" x14ac:dyDescent="0.2">
      <c r="A27">
        <v>22</v>
      </c>
      <c r="B27" t="s">
        <v>1114</v>
      </c>
      <c r="D27" s="3" t="s">
        <v>960</v>
      </c>
      <c r="E27" s="3" t="s">
        <v>979</v>
      </c>
      <c r="F27" t="s">
        <v>979</v>
      </c>
      <c r="G27" s="123">
        <v>500</v>
      </c>
      <c r="H27" s="116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975</v>
      </c>
      <c r="P27" t="s">
        <v>1120</v>
      </c>
      <c r="Q27" t="s">
        <v>969</v>
      </c>
      <c r="R27" t="s">
        <v>1121</v>
      </c>
      <c r="S27" t="s">
        <v>1122</v>
      </c>
      <c r="T27" s="67"/>
    </row>
    <row r="28" spans="1:20" x14ac:dyDescent="0.2">
      <c r="A28">
        <v>24</v>
      </c>
      <c r="B28" t="s">
        <v>101</v>
      </c>
      <c r="D28" s="3" t="s">
        <v>960</v>
      </c>
      <c r="E28" s="3" t="s">
        <v>979</v>
      </c>
      <c r="F28" t="s">
        <v>979</v>
      </c>
      <c r="G28" s="123">
        <v>500</v>
      </c>
      <c r="H28" s="116" t="s">
        <v>1089</v>
      </c>
      <c r="I28" t="s">
        <v>1123</v>
      </c>
      <c r="K28" t="s">
        <v>1124</v>
      </c>
      <c r="L28" t="s">
        <v>1125</v>
      </c>
      <c r="M28" t="s">
        <v>1126</v>
      </c>
      <c r="N28" t="s">
        <v>974</v>
      </c>
      <c r="O28" t="s">
        <v>975</v>
      </c>
      <c r="P28" t="s">
        <v>1127</v>
      </c>
      <c r="Q28" t="s">
        <v>969</v>
      </c>
      <c r="T28" s="67"/>
    </row>
    <row r="29" spans="1:20" x14ac:dyDescent="0.2">
      <c r="A29">
        <v>25</v>
      </c>
      <c r="B29" t="s">
        <v>1128</v>
      </c>
      <c r="D29" s="3" t="s">
        <v>960</v>
      </c>
      <c r="E29" s="3" t="s">
        <v>979</v>
      </c>
      <c r="F29" t="s">
        <v>979</v>
      </c>
      <c r="G29" s="123">
        <v>1200</v>
      </c>
      <c r="K29" t="s">
        <v>1129</v>
      </c>
      <c r="L29" t="s">
        <v>1130</v>
      </c>
      <c r="M29" t="s">
        <v>1131</v>
      </c>
      <c r="N29" t="s">
        <v>974</v>
      </c>
      <c r="O29" t="s">
        <v>975</v>
      </c>
      <c r="P29" t="s">
        <v>1132</v>
      </c>
      <c r="Q29" t="s">
        <v>969</v>
      </c>
      <c r="S29" t="s">
        <v>1133</v>
      </c>
      <c r="T29" s="67"/>
    </row>
    <row r="30" spans="1:20" x14ac:dyDescent="0.2">
      <c r="A30">
        <v>26</v>
      </c>
      <c r="B30" t="s">
        <v>1134</v>
      </c>
      <c r="D30" s="3" t="s">
        <v>960</v>
      </c>
      <c r="E30" s="3" t="s">
        <v>979</v>
      </c>
      <c r="F30" t="s">
        <v>979</v>
      </c>
      <c r="G30" s="123">
        <v>200</v>
      </c>
      <c r="K30" t="s">
        <v>1135</v>
      </c>
      <c r="L30" t="s">
        <v>1136</v>
      </c>
      <c r="M30" t="s">
        <v>1137</v>
      </c>
      <c r="N30" t="s">
        <v>1138</v>
      </c>
      <c r="O30" t="s">
        <v>975</v>
      </c>
      <c r="P30" t="s">
        <v>1139</v>
      </c>
      <c r="Q30" t="s">
        <v>969</v>
      </c>
      <c r="R30" t="s">
        <v>1140</v>
      </c>
      <c r="T30" s="67"/>
    </row>
    <row r="31" spans="1:20" x14ac:dyDescent="0.2">
      <c r="A31">
        <v>27</v>
      </c>
      <c r="B31" t="s">
        <v>1141</v>
      </c>
      <c r="D31" s="3" t="s">
        <v>960</v>
      </c>
      <c r="E31" s="3" t="s">
        <v>979</v>
      </c>
      <c r="F31" t="s">
        <v>979</v>
      </c>
      <c r="G31" s="123">
        <v>200</v>
      </c>
      <c r="H31" s="116" t="s">
        <v>1042</v>
      </c>
      <c r="I31" t="s">
        <v>1142</v>
      </c>
      <c r="K31" t="s">
        <v>1143</v>
      </c>
      <c r="L31" t="s">
        <v>1144</v>
      </c>
      <c r="M31" t="s">
        <v>1145</v>
      </c>
      <c r="N31" t="s">
        <v>1032</v>
      </c>
      <c r="O31" t="s">
        <v>975</v>
      </c>
      <c r="P31" t="s">
        <v>1146</v>
      </c>
      <c r="Q31" t="s">
        <v>969</v>
      </c>
      <c r="R31" t="s">
        <v>1147</v>
      </c>
      <c r="S31" t="s">
        <v>1148</v>
      </c>
      <c r="T31" s="67"/>
    </row>
    <row r="32" spans="1:20" x14ac:dyDescent="0.2">
      <c r="A32">
        <v>28</v>
      </c>
      <c r="B32" t="s">
        <v>486</v>
      </c>
      <c r="D32" s="3" t="s">
        <v>986</v>
      </c>
      <c r="E32" s="3" t="s">
        <v>979</v>
      </c>
      <c r="F32" t="s">
        <v>979</v>
      </c>
      <c r="G32" s="123">
        <v>200</v>
      </c>
      <c r="I32" t="s">
        <v>1149</v>
      </c>
      <c r="K32" t="s">
        <v>1150</v>
      </c>
      <c r="L32" t="s">
        <v>1151</v>
      </c>
      <c r="M32" t="s">
        <v>1152</v>
      </c>
      <c r="N32" t="s">
        <v>1153</v>
      </c>
      <c r="O32" t="s">
        <v>975</v>
      </c>
      <c r="P32" t="s">
        <v>1154</v>
      </c>
      <c r="Q32" t="s">
        <v>969</v>
      </c>
      <c r="R32" t="s">
        <v>1155</v>
      </c>
      <c r="S32" t="s">
        <v>1156</v>
      </c>
      <c r="T32" s="67"/>
    </row>
    <row r="33" spans="1:20" x14ac:dyDescent="0.2">
      <c r="A33">
        <v>29</v>
      </c>
      <c r="B33" t="s">
        <v>1157</v>
      </c>
      <c r="D33" s="3" t="s">
        <v>960</v>
      </c>
      <c r="E33" s="3" t="s">
        <v>979</v>
      </c>
      <c r="F33" t="s">
        <v>979</v>
      </c>
      <c r="G33" s="123">
        <v>300</v>
      </c>
      <c r="K33" t="s">
        <v>1158</v>
      </c>
      <c r="L33" t="s">
        <v>1159</v>
      </c>
      <c r="M33" t="s">
        <v>1160</v>
      </c>
      <c r="N33" t="s">
        <v>1161</v>
      </c>
      <c r="O33" t="s">
        <v>975</v>
      </c>
      <c r="P33" t="s">
        <v>1162</v>
      </c>
      <c r="Q33" t="s">
        <v>969</v>
      </c>
      <c r="S33" t="s">
        <v>1163</v>
      </c>
      <c r="T33" s="67"/>
    </row>
    <row r="34" spans="1:20" x14ac:dyDescent="0.2">
      <c r="A34">
        <v>30</v>
      </c>
      <c r="B34" t="s">
        <v>1164</v>
      </c>
      <c r="D34" s="3" t="s">
        <v>960</v>
      </c>
      <c r="E34" s="3" t="s">
        <v>979</v>
      </c>
      <c r="F34" t="s">
        <v>979</v>
      </c>
      <c r="G34" s="123">
        <v>100</v>
      </c>
      <c r="K34" t="s">
        <v>1165</v>
      </c>
      <c r="L34" t="s">
        <v>1166</v>
      </c>
      <c r="M34" t="s">
        <v>1167</v>
      </c>
      <c r="N34" t="s">
        <v>1168</v>
      </c>
      <c r="O34" t="s">
        <v>975</v>
      </c>
      <c r="P34" t="s">
        <v>1169</v>
      </c>
      <c r="Q34" t="s">
        <v>969</v>
      </c>
      <c r="R34" t="s">
        <v>1170</v>
      </c>
      <c r="T34" s="67"/>
    </row>
    <row r="35" spans="1:20" x14ac:dyDescent="0.2">
      <c r="A35">
        <v>31</v>
      </c>
      <c r="B35" t="s">
        <v>1171</v>
      </c>
      <c r="D35" s="3" t="s">
        <v>960</v>
      </c>
      <c r="E35" s="3" t="s">
        <v>979</v>
      </c>
      <c r="F35" t="s">
        <v>961</v>
      </c>
      <c r="G35" s="123" t="s">
        <v>47</v>
      </c>
      <c r="I35" t="s">
        <v>1172</v>
      </c>
      <c r="K35" t="s">
        <v>1173</v>
      </c>
      <c r="L35" t="s">
        <v>1174</v>
      </c>
      <c r="M35" t="s">
        <v>1175</v>
      </c>
      <c r="N35" t="s">
        <v>1032</v>
      </c>
      <c r="O35" t="s">
        <v>975</v>
      </c>
      <c r="P35" t="s">
        <v>1176</v>
      </c>
      <c r="Q35" t="s">
        <v>969</v>
      </c>
      <c r="R35" s="114" t="s">
        <v>1177</v>
      </c>
      <c r="S35" t="s">
        <v>1178</v>
      </c>
    </row>
    <row r="36" spans="1:20" x14ac:dyDescent="0.2">
      <c r="A36">
        <v>31</v>
      </c>
      <c r="B36" t="s">
        <v>1171</v>
      </c>
      <c r="D36" s="3" t="s">
        <v>960</v>
      </c>
      <c r="E36" s="3" t="s">
        <v>979</v>
      </c>
      <c r="F36" t="s">
        <v>961</v>
      </c>
      <c r="G36" s="123" t="s">
        <v>47</v>
      </c>
      <c r="I36" t="s">
        <v>1179</v>
      </c>
      <c r="K36" t="s">
        <v>1180</v>
      </c>
      <c r="L36" t="s">
        <v>1181</v>
      </c>
      <c r="M36" t="s">
        <v>1175</v>
      </c>
      <c r="N36" t="s">
        <v>1032</v>
      </c>
      <c r="O36" t="s">
        <v>975</v>
      </c>
      <c r="P36" t="s">
        <v>1176</v>
      </c>
      <c r="Q36" t="s">
        <v>969</v>
      </c>
      <c r="R36" s="114" t="s">
        <v>1177</v>
      </c>
    </row>
    <row r="37" spans="1:20" x14ac:dyDescent="0.2">
      <c r="A37">
        <v>32</v>
      </c>
      <c r="B37" t="s">
        <v>1182</v>
      </c>
      <c r="D37" s="3" t="s">
        <v>960</v>
      </c>
      <c r="E37" s="3" t="s">
        <v>979</v>
      </c>
      <c r="F37" t="s">
        <v>979</v>
      </c>
      <c r="G37" s="123">
        <v>500</v>
      </c>
      <c r="I37" t="s">
        <v>1090</v>
      </c>
      <c r="K37" t="s">
        <v>171</v>
      </c>
      <c r="L37" t="s">
        <v>1183</v>
      </c>
      <c r="M37" t="s">
        <v>1184</v>
      </c>
      <c r="N37" t="s">
        <v>1185</v>
      </c>
      <c r="O37" t="s">
        <v>1186</v>
      </c>
      <c r="P37">
        <v>30318</v>
      </c>
      <c r="Q37" t="s">
        <v>1187</v>
      </c>
      <c r="R37" t="s">
        <v>1187</v>
      </c>
      <c r="S37" t="s">
        <v>1188</v>
      </c>
      <c r="T37" s="67"/>
    </row>
    <row r="38" spans="1:20" x14ac:dyDescent="0.2">
      <c r="A38">
        <v>33</v>
      </c>
      <c r="B38" t="s">
        <v>1189</v>
      </c>
      <c r="D38" s="3" t="s">
        <v>960</v>
      </c>
      <c r="E38" s="3" t="s">
        <v>979</v>
      </c>
      <c r="F38" t="s">
        <v>979</v>
      </c>
      <c r="G38" s="123">
        <v>100</v>
      </c>
      <c r="H38" s="116" t="s">
        <v>1190</v>
      </c>
      <c r="K38" t="s">
        <v>1191</v>
      </c>
      <c r="L38" t="s">
        <v>1192</v>
      </c>
      <c r="M38" t="s">
        <v>1193</v>
      </c>
      <c r="N38" t="s">
        <v>1194</v>
      </c>
      <c r="O38" t="s">
        <v>975</v>
      </c>
      <c r="P38" t="s">
        <v>1195</v>
      </c>
      <c r="Q38" t="s">
        <v>969</v>
      </c>
      <c r="S38" t="s">
        <v>1196</v>
      </c>
      <c r="T38" s="67"/>
    </row>
    <row r="39" spans="1:20" x14ac:dyDescent="0.2">
      <c r="A39">
        <v>34</v>
      </c>
      <c r="B39" t="s">
        <v>1197</v>
      </c>
      <c r="D39" s="3" t="s">
        <v>1018</v>
      </c>
      <c r="E39" s="3" t="s">
        <v>979</v>
      </c>
      <c r="F39" t="s">
        <v>979</v>
      </c>
      <c r="G39" s="123">
        <v>300</v>
      </c>
      <c r="K39" t="s">
        <v>1198</v>
      </c>
      <c r="L39" t="s">
        <v>1199</v>
      </c>
      <c r="M39" t="s">
        <v>1200</v>
      </c>
      <c r="N39" t="s">
        <v>1201</v>
      </c>
      <c r="O39" t="s">
        <v>975</v>
      </c>
      <c r="P39" t="s">
        <v>1202</v>
      </c>
      <c r="Q39" t="s">
        <v>969</v>
      </c>
      <c r="R39" t="s">
        <v>1203</v>
      </c>
      <c r="S39" t="s">
        <v>1204</v>
      </c>
    </row>
    <row r="40" spans="1:20" x14ac:dyDescent="0.2">
      <c r="A40">
        <v>35</v>
      </c>
      <c r="B40" t="s">
        <v>74</v>
      </c>
      <c r="D40" s="3" t="s">
        <v>986</v>
      </c>
      <c r="E40" s="3" t="s">
        <v>979</v>
      </c>
      <c r="F40" t="s">
        <v>979</v>
      </c>
      <c r="G40" s="123">
        <v>100</v>
      </c>
      <c r="I40" t="s">
        <v>1205</v>
      </c>
      <c r="K40" t="s">
        <v>1206</v>
      </c>
      <c r="L40" t="s">
        <v>1207</v>
      </c>
      <c r="M40" t="s">
        <v>1208</v>
      </c>
      <c r="N40" t="s">
        <v>1209</v>
      </c>
      <c r="O40" t="s">
        <v>975</v>
      </c>
      <c r="P40" t="s">
        <v>1210</v>
      </c>
      <c r="Q40" t="s">
        <v>969</v>
      </c>
      <c r="R40" t="s">
        <v>1211</v>
      </c>
      <c r="S40" t="s">
        <v>1212</v>
      </c>
    </row>
    <row r="41" spans="1:20" x14ac:dyDescent="0.2">
      <c r="A41">
        <v>36</v>
      </c>
      <c r="B41" t="s">
        <v>1213</v>
      </c>
      <c r="D41" s="3" t="s">
        <v>960</v>
      </c>
      <c r="E41" s="3" t="s">
        <v>979</v>
      </c>
      <c r="F41" t="s">
        <v>961</v>
      </c>
      <c r="G41" s="123" t="s">
        <v>47</v>
      </c>
      <c r="I41" t="s">
        <v>1214</v>
      </c>
      <c r="K41" t="s">
        <v>1116</v>
      </c>
      <c r="L41" t="s">
        <v>1215</v>
      </c>
      <c r="M41" t="s">
        <v>1216</v>
      </c>
      <c r="N41" t="s">
        <v>974</v>
      </c>
      <c r="O41" t="s">
        <v>975</v>
      </c>
      <c r="P41" t="s">
        <v>1217</v>
      </c>
      <c r="Q41" t="s">
        <v>969</v>
      </c>
      <c r="S41" s="99" t="s">
        <v>1218</v>
      </c>
    </row>
    <row r="42" spans="1:20" x14ac:dyDescent="0.2">
      <c r="A42">
        <v>36</v>
      </c>
      <c r="B42" t="s">
        <v>1213</v>
      </c>
      <c r="D42" s="3" t="s">
        <v>960</v>
      </c>
      <c r="E42" s="3" t="s">
        <v>979</v>
      </c>
      <c r="F42" t="s">
        <v>961</v>
      </c>
      <c r="G42" s="123" t="s">
        <v>47</v>
      </c>
      <c r="I42" t="s">
        <v>1219</v>
      </c>
      <c r="K42" t="s">
        <v>1220</v>
      </c>
      <c r="L42" t="s">
        <v>1221</v>
      </c>
      <c r="M42" t="s">
        <v>1222</v>
      </c>
      <c r="N42" t="s">
        <v>1223</v>
      </c>
      <c r="O42" t="s">
        <v>1224</v>
      </c>
      <c r="P42" t="s">
        <v>1225</v>
      </c>
      <c r="Q42" t="s">
        <v>969</v>
      </c>
      <c r="S42" t="s">
        <v>1226</v>
      </c>
      <c r="T42" s="67"/>
    </row>
    <row r="43" spans="1:20" x14ac:dyDescent="0.2">
      <c r="A43">
        <v>37</v>
      </c>
      <c r="B43" t="s">
        <v>1227</v>
      </c>
      <c r="D43" s="3" t="s">
        <v>960</v>
      </c>
      <c r="E43" s="3" t="s">
        <v>979</v>
      </c>
      <c r="F43" t="s">
        <v>961</v>
      </c>
      <c r="K43" t="s">
        <v>1228</v>
      </c>
      <c r="L43" t="s">
        <v>1229</v>
      </c>
      <c r="M43" t="s">
        <v>1230</v>
      </c>
      <c r="N43" t="s">
        <v>1032</v>
      </c>
      <c r="O43" t="s">
        <v>975</v>
      </c>
      <c r="P43" t="s">
        <v>1231</v>
      </c>
      <c r="Q43" t="s">
        <v>969</v>
      </c>
      <c r="T43" s="67"/>
    </row>
    <row r="44" spans="1:20" x14ac:dyDescent="0.2">
      <c r="A44">
        <v>38</v>
      </c>
      <c r="B44" t="s">
        <v>1232</v>
      </c>
      <c r="D44" s="3" t="s">
        <v>960</v>
      </c>
      <c r="E44" s="3" t="s">
        <v>979</v>
      </c>
      <c r="F44" t="s">
        <v>979</v>
      </c>
      <c r="G44" s="123">
        <v>250</v>
      </c>
      <c r="K44" t="s">
        <v>1233</v>
      </c>
      <c r="L44" t="s">
        <v>1015</v>
      </c>
      <c r="M44" t="s">
        <v>1234</v>
      </c>
      <c r="N44" t="s">
        <v>1194</v>
      </c>
      <c r="O44" t="s">
        <v>975</v>
      </c>
      <c r="P44" t="s">
        <v>1235</v>
      </c>
      <c r="Q44" t="s">
        <v>969</v>
      </c>
      <c r="T44" s="67"/>
    </row>
    <row r="45" spans="1:20" x14ac:dyDescent="0.2">
      <c r="A45">
        <v>39</v>
      </c>
      <c r="B45" t="s">
        <v>1236</v>
      </c>
      <c r="D45" s="3" t="s">
        <v>960</v>
      </c>
      <c r="F45" t="s">
        <v>961</v>
      </c>
      <c r="G45" s="123" t="s">
        <v>47</v>
      </c>
      <c r="M45" t="s">
        <v>1237</v>
      </c>
      <c r="N45" t="s">
        <v>1238</v>
      </c>
      <c r="O45" t="s">
        <v>975</v>
      </c>
      <c r="P45" t="s">
        <v>1239</v>
      </c>
      <c r="Q45" t="s">
        <v>969</v>
      </c>
      <c r="T45" s="67"/>
    </row>
    <row r="46" spans="1:20" x14ac:dyDescent="0.2">
      <c r="A46">
        <v>40</v>
      </c>
      <c r="B46" t="s">
        <v>1240</v>
      </c>
      <c r="D46" s="3" t="s">
        <v>960</v>
      </c>
      <c r="F46" t="s">
        <v>961</v>
      </c>
      <c r="G46" s="123" t="s">
        <v>47</v>
      </c>
      <c r="K46" t="s">
        <v>1241</v>
      </c>
      <c r="L46" t="s">
        <v>1242</v>
      </c>
      <c r="M46" t="s">
        <v>1243</v>
      </c>
      <c r="N46" t="s">
        <v>1238</v>
      </c>
      <c r="O46" t="s">
        <v>975</v>
      </c>
      <c r="P46" t="s">
        <v>1239</v>
      </c>
      <c r="Q46" t="s">
        <v>969</v>
      </c>
      <c r="T46" s="67"/>
    </row>
    <row r="47" spans="1:20" x14ac:dyDescent="0.2">
      <c r="A47">
        <v>41</v>
      </c>
      <c r="B47" t="s">
        <v>1244</v>
      </c>
      <c r="F47" t="s">
        <v>961</v>
      </c>
      <c r="G47" s="123" t="s">
        <v>47</v>
      </c>
      <c r="Q47" t="s">
        <v>969</v>
      </c>
      <c r="T47" s="67"/>
    </row>
    <row r="48" spans="1:20" x14ac:dyDescent="0.2">
      <c r="A48">
        <v>41</v>
      </c>
      <c r="B48" t="s">
        <v>1245</v>
      </c>
      <c r="D48" s="3" t="s">
        <v>960</v>
      </c>
      <c r="E48" s="3" t="s">
        <v>979</v>
      </c>
      <c r="F48" t="s">
        <v>961</v>
      </c>
      <c r="G48" s="123" t="s">
        <v>47</v>
      </c>
      <c r="K48" t="s">
        <v>1246</v>
      </c>
      <c r="L48" t="s">
        <v>1247</v>
      </c>
      <c r="M48" t="s">
        <v>1248</v>
      </c>
      <c r="N48" t="s">
        <v>974</v>
      </c>
      <c r="O48" t="s">
        <v>975</v>
      </c>
      <c r="P48" t="s">
        <v>1249</v>
      </c>
      <c r="Q48" t="s">
        <v>969</v>
      </c>
      <c r="T48" s="67"/>
    </row>
    <row r="49" spans="1:20" x14ac:dyDescent="0.2">
      <c r="A49">
        <v>42</v>
      </c>
      <c r="B49" t="s">
        <v>92</v>
      </c>
      <c r="D49" s="3" t="s">
        <v>960</v>
      </c>
      <c r="E49" s="3" t="s">
        <v>961</v>
      </c>
      <c r="F49" t="s">
        <v>979</v>
      </c>
      <c r="G49" s="123">
        <v>1500</v>
      </c>
      <c r="K49" t="s">
        <v>1250</v>
      </c>
      <c r="L49" t="s">
        <v>1251</v>
      </c>
      <c r="M49" t="s">
        <v>1252</v>
      </c>
      <c r="N49" t="s">
        <v>1253</v>
      </c>
      <c r="O49" t="s">
        <v>975</v>
      </c>
      <c r="P49" t="s">
        <v>1254</v>
      </c>
      <c r="Q49" t="s">
        <v>969</v>
      </c>
      <c r="T49" s="67"/>
    </row>
    <row r="50" spans="1:20" ht="16.5" x14ac:dyDescent="0.3">
      <c r="A50">
        <v>43</v>
      </c>
      <c r="B50" t="s">
        <v>1255</v>
      </c>
      <c r="D50" s="3" t="s">
        <v>960</v>
      </c>
      <c r="E50" s="3" t="s">
        <v>979</v>
      </c>
      <c r="F50" t="s">
        <v>979</v>
      </c>
      <c r="G50" s="123">
        <v>300</v>
      </c>
      <c r="K50" t="s">
        <v>1256</v>
      </c>
      <c r="L50" t="s">
        <v>1257</v>
      </c>
      <c r="M50" s="103" t="s">
        <v>1258</v>
      </c>
      <c r="N50" t="s">
        <v>1032</v>
      </c>
      <c r="O50" t="s">
        <v>975</v>
      </c>
      <c r="P50" t="s">
        <v>1259</v>
      </c>
      <c r="Q50" t="s">
        <v>969</v>
      </c>
      <c r="T50" s="67"/>
    </row>
    <row r="51" spans="1:20" x14ac:dyDescent="0.2">
      <c r="A51">
        <v>46</v>
      </c>
      <c r="B51" t="s">
        <v>675</v>
      </c>
      <c r="D51" s="3" t="s">
        <v>986</v>
      </c>
      <c r="E51" s="3" t="s">
        <v>979</v>
      </c>
      <c r="F51" t="s">
        <v>961</v>
      </c>
      <c r="G51" s="123" t="s">
        <v>47</v>
      </c>
      <c r="H51" s="116" t="s">
        <v>1260</v>
      </c>
      <c r="K51" t="s">
        <v>1150</v>
      </c>
      <c r="L51" t="s">
        <v>1261</v>
      </c>
      <c r="M51" t="s">
        <v>1262</v>
      </c>
      <c r="N51" t="s">
        <v>975</v>
      </c>
      <c r="O51" t="s">
        <v>975</v>
      </c>
      <c r="P51" t="s">
        <v>1263</v>
      </c>
      <c r="Q51" t="s">
        <v>969</v>
      </c>
      <c r="R51" t="s">
        <v>1264</v>
      </c>
      <c r="S51" s="100" t="s">
        <v>1265</v>
      </c>
    </row>
    <row r="52" spans="1:20" x14ac:dyDescent="0.2">
      <c r="A52">
        <v>47</v>
      </c>
      <c r="B52" t="s">
        <v>97</v>
      </c>
      <c r="H52" s="116" t="s">
        <v>1266</v>
      </c>
      <c r="I52" t="s">
        <v>1267</v>
      </c>
      <c r="K52" t="s">
        <v>1268</v>
      </c>
      <c r="L52" t="s">
        <v>1269</v>
      </c>
      <c r="M52" t="s">
        <v>1270</v>
      </c>
      <c r="N52" t="s">
        <v>1271</v>
      </c>
      <c r="O52" t="s">
        <v>975</v>
      </c>
      <c r="P52" t="s">
        <v>1272</v>
      </c>
      <c r="Q52" t="s">
        <v>969</v>
      </c>
      <c r="S52" t="s">
        <v>1273</v>
      </c>
      <c r="T52" s="67"/>
    </row>
    <row r="53" spans="1:20" x14ac:dyDescent="0.2">
      <c r="A53">
        <v>47</v>
      </c>
      <c r="B53" t="s">
        <v>97</v>
      </c>
      <c r="H53" s="116" t="s">
        <v>1266</v>
      </c>
      <c r="I53" t="s">
        <v>1267</v>
      </c>
      <c r="K53" t="s">
        <v>94</v>
      </c>
      <c r="L53" t="s">
        <v>1274</v>
      </c>
      <c r="M53" t="s">
        <v>1270</v>
      </c>
      <c r="N53" t="s">
        <v>1271</v>
      </c>
      <c r="O53" t="s">
        <v>975</v>
      </c>
      <c r="P53" t="s">
        <v>1272</v>
      </c>
      <c r="Q53" t="s">
        <v>969</v>
      </c>
      <c r="S53" t="s">
        <v>1273</v>
      </c>
      <c r="T53" s="67"/>
    </row>
    <row r="54" spans="1:20" x14ac:dyDescent="0.2">
      <c r="A54">
        <v>48</v>
      </c>
      <c r="B54" t="s">
        <v>858</v>
      </c>
      <c r="D54" s="3" t="s">
        <v>986</v>
      </c>
      <c r="E54" s="3" t="s">
        <v>979</v>
      </c>
      <c r="F54" t="s">
        <v>961</v>
      </c>
      <c r="G54" s="123" t="s">
        <v>47</v>
      </c>
      <c r="K54" t="s">
        <v>171</v>
      </c>
      <c r="L54" t="s">
        <v>1275</v>
      </c>
      <c r="M54" t="s">
        <v>1276</v>
      </c>
      <c r="N54" t="s">
        <v>364</v>
      </c>
      <c r="O54" t="s">
        <v>975</v>
      </c>
      <c r="P54" t="s">
        <v>1277</v>
      </c>
      <c r="Q54" t="s">
        <v>969</v>
      </c>
      <c r="R54" t="s">
        <v>1278</v>
      </c>
    </row>
    <row r="55" spans="1:20" x14ac:dyDescent="0.2">
      <c r="A55">
        <v>49</v>
      </c>
      <c r="B55" t="s">
        <v>926</v>
      </c>
      <c r="D55" s="3" t="s">
        <v>986</v>
      </c>
      <c r="E55" s="3" t="s">
        <v>979</v>
      </c>
      <c r="F55" t="s">
        <v>961</v>
      </c>
      <c r="G55" s="123" t="s">
        <v>47</v>
      </c>
      <c r="H55" s="116" t="s">
        <v>1279</v>
      </c>
      <c r="K55" t="s">
        <v>1280</v>
      </c>
      <c r="L55" t="s">
        <v>1281</v>
      </c>
      <c r="M55" t="s">
        <v>1282</v>
      </c>
      <c r="N55" t="s">
        <v>364</v>
      </c>
      <c r="O55" t="s">
        <v>975</v>
      </c>
      <c r="P55" t="s">
        <v>1283</v>
      </c>
      <c r="Q55" t="s">
        <v>969</v>
      </c>
      <c r="S55" t="s">
        <v>1284</v>
      </c>
    </row>
    <row r="56" spans="1:20" x14ac:dyDescent="0.2">
      <c r="A56">
        <v>52</v>
      </c>
      <c r="B56" t="s">
        <v>1285</v>
      </c>
      <c r="D56" s="3" t="s">
        <v>986</v>
      </c>
      <c r="E56" s="3" t="s">
        <v>979</v>
      </c>
      <c r="F56" t="s">
        <v>961</v>
      </c>
      <c r="G56" s="123" t="s">
        <v>47</v>
      </c>
      <c r="H56" s="116" t="s">
        <v>1286</v>
      </c>
      <c r="K56" t="s">
        <v>1287</v>
      </c>
      <c r="L56" t="s">
        <v>1288</v>
      </c>
      <c r="M56" t="s">
        <v>1289</v>
      </c>
      <c r="N56" t="s">
        <v>364</v>
      </c>
      <c r="O56" t="s">
        <v>975</v>
      </c>
      <c r="P56" t="s">
        <v>1290</v>
      </c>
      <c r="Q56" t="s">
        <v>969</v>
      </c>
    </row>
    <row r="57" spans="1:20" x14ac:dyDescent="0.2">
      <c r="A57">
        <v>53</v>
      </c>
      <c r="B57" t="s">
        <v>1291</v>
      </c>
      <c r="D57" s="3" t="s">
        <v>1018</v>
      </c>
      <c r="E57" s="3" t="s">
        <v>979</v>
      </c>
      <c r="F57" t="s">
        <v>961</v>
      </c>
      <c r="G57" s="123" t="s">
        <v>47</v>
      </c>
      <c r="H57" s="116" t="s">
        <v>1286</v>
      </c>
      <c r="K57" t="s">
        <v>1292</v>
      </c>
      <c r="L57" t="s">
        <v>1293</v>
      </c>
      <c r="M57" t="s">
        <v>1294</v>
      </c>
      <c r="N57" t="s">
        <v>364</v>
      </c>
      <c r="O57" t="s">
        <v>975</v>
      </c>
      <c r="P57" t="s">
        <v>1295</v>
      </c>
      <c r="Q57" t="s">
        <v>969</v>
      </c>
    </row>
    <row r="58" spans="1:20" x14ac:dyDescent="0.2">
      <c r="A58">
        <v>54</v>
      </c>
      <c r="B58" t="s">
        <v>845</v>
      </c>
      <c r="D58" s="3" t="s">
        <v>986</v>
      </c>
      <c r="E58" s="3" t="s">
        <v>979</v>
      </c>
      <c r="F58" t="s">
        <v>961</v>
      </c>
      <c r="G58" s="123" t="s">
        <v>47</v>
      </c>
      <c r="H58" s="116" t="s">
        <v>1286</v>
      </c>
      <c r="K58" t="s">
        <v>1296</v>
      </c>
      <c r="L58" t="s">
        <v>1297</v>
      </c>
      <c r="M58" t="s">
        <v>1298</v>
      </c>
      <c r="N58" t="s">
        <v>364</v>
      </c>
      <c r="O58" t="s">
        <v>975</v>
      </c>
      <c r="P58" t="s">
        <v>1299</v>
      </c>
      <c r="Q58" t="s">
        <v>969</v>
      </c>
    </row>
    <row r="59" spans="1:20" x14ac:dyDescent="0.2">
      <c r="A59">
        <v>55</v>
      </c>
      <c r="B59" t="s">
        <v>1300</v>
      </c>
      <c r="D59" s="3" t="s">
        <v>1018</v>
      </c>
      <c r="E59" s="3" t="s">
        <v>979</v>
      </c>
      <c r="F59" t="s">
        <v>961</v>
      </c>
      <c r="G59" s="123" t="s">
        <v>47</v>
      </c>
      <c r="H59" s="116" t="s">
        <v>1286</v>
      </c>
      <c r="K59" t="s">
        <v>41</v>
      </c>
      <c r="L59" t="s">
        <v>1301</v>
      </c>
      <c r="M59" t="s">
        <v>1302</v>
      </c>
      <c r="N59" t="s">
        <v>364</v>
      </c>
      <c r="O59" t="s">
        <v>975</v>
      </c>
      <c r="P59" t="s">
        <v>1303</v>
      </c>
      <c r="Q59" t="s">
        <v>969</v>
      </c>
    </row>
    <row r="60" spans="1:20" x14ac:dyDescent="0.2">
      <c r="A60">
        <v>56</v>
      </c>
      <c r="B60" t="s">
        <v>1304</v>
      </c>
      <c r="D60" s="3" t="s">
        <v>1018</v>
      </c>
      <c r="E60" s="3" t="s">
        <v>979</v>
      </c>
      <c r="F60" t="s">
        <v>961</v>
      </c>
      <c r="G60" s="123" t="s">
        <v>47</v>
      </c>
      <c r="H60" s="116" t="s">
        <v>1286</v>
      </c>
      <c r="K60" t="s">
        <v>1305</v>
      </c>
      <c r="L60" t="s">
        <v>1306</v>
      </c>
      <c r="M60" t="s">
        <v>1307</v>
      </c>
      <c r="N60" t="s">
        <v>364</v>
      </c>
      <c r="O60" t="s">
        <v>975</v>
      </c>
      <c r="P60" t="s">
        <v>1308</v>
      </c>
      <c r="Q60" t="s">
        <v>969</v>
      </c>
    </row>
    <row r="61" spans="1:20" x14ac:dyDescent="0.2">
      <c r="A61">
        <v>57</v>
      </c>
      <c r="B61" t="s">
        <v>1309</v>
      </c>
      <c r="D61" s="3" t="s">
        <v>1018</v>
      </c>
      <c r="E61" s="3" t="s">
        <v>979</v>
      </c>
      <c r="F61" t="s">
        <v>961</v>
      </c>
      <c r="G61" s="123" t="s">
        <v>47</v>
      </c>
      <c r="H61" s="116" t="s">
        <v>1286</v>
      </c>
      <c r="M61" t="s">
        <v>1310</v>
      </c>
      <c r="N61" t="s">
        <v>364</v>
      </c>
      <c r="O61" t="s">
        <v>975</v>
      </c>
      <c r="P61" t="s">
        <v>1311</v>
      </c>
      <c r="Q61" t="s">
        <v>969</v>
      </c>
    </row>
    <row r="62" spans="1:20" x14ac:dyDescent="0.2">
      <c r="A62">
        <v>58</v>
      </c>
      <c r="B62" t="s">
        <v>1312</v>
      </c>
      <c r="D62" s="3" t="s">
        <v>1018</v>
      </c>
      <c r="E62" s="3" t="s">
        <v>979</v>
      </c>
      <c r="F62" t="s">
        <v>961</v>
      </c>
      <c r="G62" s="123" t="s">
        <v>47</v>
      </c>
      <c r="H62" s="116" t="s">
        <v>1286</v>
      </c>
      <c r="M62" t="s">
        <v>1310</v>
      </c>
      <c r="N62" t="s">
        <v>364</v>
      </c>
      <c r="O62" t="s">
        <v>975</v>
      </c>
      <c r="P62" t="s">
        <v>1311</v>
      </c>
      <c r="Q62" t="s">
        <v>969</v>
      </c>
    </row>
    <row r="63" spans="1:20" x14ac:dyDescent="0.2">
      <c r="A63">
        <v>59</v>
      </c>
      <c r="B63" t="s">
        <v>1313</v>
      </c>
      <c r="D63" s="3" t="s">
        <v>986</v>
      </c>
      <c r="E63" s="3" t="s">
        <v>979</v>
      </c>
      <c r="F63" t="s">
        <v>961</v>
      </c>
      <c r="G63" s="123" t="s">
        <v>47</v>
      </c>
      <c r="H63" s="116" t="s">
        <v>1286</v>
      </c>
      <c r="K63" t="s">
        <v>1314</v>
      </c>
      <c r="L63" t="s">
        <v>1315</v>
      </c>
      <c r="M63" t="s">
        <v>1316</v>
      </c>
      <c r="N63" t="s">
        <v>364</v>
      </c>
      <c r="O63" t="s">
        <v>975</v>
      </c>
      <c r="P63" t="s">
        <v>1317</v>
      </c>
      <c r="Q63" t="s">
        <v>969</v>
      </c>
      <c r="R63" t="s">
        <v>1318</v>
      </c>
    </row>
    <row r="64" spans="1:20" x14ac:dyDescent="0.2">
      <c r="A64">
        <v>60</v>
      </c>
      <c r="B64" t="s">
        <v>1319</v>
      </c>
      <c r="D64" s="3" t="s">
        <v>986</v>
      </c>
      <c r="E64" s="3" t="s">
        <v>979</v>
      </c>
      <c r="F64" t="s">
        <v>961</v>
      </c>
      <c r="G64" s="123" t="s">
        <v>47</v>
      </c>
      <c r="H64" s="116" t="s">
        <v>1286</v>
      </c>
      <c r="K64" t="s">
        <v>1246</v>
      </c>
      <c r="L64" t="s">
        <v>1320</v>
      </c>
      <c r="M64" t="s">
        <v>1321</v>
      </c>
      <c r="N64" t="s">
        <v>364</v>
      </c>
      <c r="O64" t="s">
        <v>975</v>
      </c>
      <c r="P64" t="s">
        <v>1322</v>
      </c>
      <c r="Q64" t="s">
        <v>969</v>
      </c>
    </row>
    <row r="65" spans="1:35" x14ac:dyDescent="0.2">
      <c r="A65">
        <v>61</v>
      </c>
      <c r="B65" t="s">
        <v>1323</v>
      </c>
      <c r="D65" s="3" t="s">
        <v>1018</v>
      </c>
      <c r="E65" s="3" t="s">
        <v>541</v>
      </c>
      <c r="F65" s="76" t="s">
        <v>163</v>
      </c>
      <c r="G65" s="123" t="s">
        <v>1324</v>
      </c>
      <c r="H65" s="116" t="s">
        <v>1286</v>
      </c>
      <c r="I65">
        <v>500</v>
      </c>
      <c r="K65" t="s">
        <v>1325</v>
      </c>
      <c r="L65" t="s">
        <v>1326</v>
      </c>
      <c r="M65" t="s">
        <v>1327</v>
      </c>
      <c r="N65" t="s">
        <v>364</v>
      </c>
      <c r="O65" t="s">
        <v>975</v>
      </c>
      <c r="P65" t="s">
        <v>1317</v>
      </c>
      <c r="Q65" t="s">
        <v>969</v>
      </c>
      <c r="R65" s="76" t="s">
        <v>44</v>
      </c>
      <c r="AF65">
        <v>500</v>
      </c>
      <c r="AI65" s="76" t="s">
        <v>265</v>
      </c>
    </row>
    <row r="66" spans="1:35" x14ac:dyDescent="0.2">
      <c r="A66">
        <v>62</v>
      </c>
      <c r="B66" t="s">
        <v>516</v>
      </c>
      <c r="D66" s="3" t="s">
        <v>986</v>
      </c>
      <c r="E66" s="3" t="s">
        <v>979</v>
      </c>
      <c r="F66" t="s">
        <v>979</v>
      </c>
      <c r="G66" s="123">
        <v>100</v>
      </c>
      <c r="H66" s="116" t="s">
        <v>1286</v>
      </c>
      <c r="K66" t="s">
        <v>1328</v>
      </c>
      <c r="L66" t="s">
        <v>1329</v>
      </c>
      <c r="M66" t="s">
        <v>1330</v>
      </c>
      <c r="N66" t="s">
        <v>364</v>
      </c>
      <c r="O66" t="s">
        <v>975</v>
      </c>
      <c r="P66" t="s">
        <v>1331</v>
      </c>
      <c r="Q66" t="s">
        <v>969</v>
      </c>
    </row>
    <row r="67" spans="1:35" x14ac:dyDescent="0.2">
      <c r="A67">
        <v>63</v>
      </c>
      <c r="B67" t="s">
        <v>685</v>
      </c>
      <c r="D67" s="3" t="s">
        <v>986</v>
      </c>
      <c r="E67" s="3" t="s">
        <v>979</v>
      </c>
      <c r="F67" t="s">
        <v>961</v>
      </c>
      <c r="G67" s="123" t="s">
        <v>47</v>
      </c>
      <c r="H67" s="116" t="s">
        <v>1286</v>
      </c>
      <c r="K67" t="s">
        <v>1150</v>
      </c>
      <c r="L67" t="s">
        <v>1332</v>
      </c>
      <c r="M67" t="s">
        <v>1333</v>
      </c>
      <c r="N67" t="s">
        <v>364</v>
      </c>
      <c r="O67" t="s">
        <v>975</v>
      </c>
      <c r="P67" t="s">
        <v>1277</v>
      </c>
      <c r="Q67" t="s">
        <v>969</v>
      </c>
    </row>
    <row r="68" spans="1:35" x14ac:dyDescent="0.2">
      <c r="A68">
        <v>64</v>
      </c>
      <c r="B68" t="s">
        <v>905</v>
      </c>
      <c r="D68" s="3" t="s">
        <v>986</v>
      </c>
      <c r="E68" s="3" t="s">
        <v>979</v>
      </c>
      <c r="F68" t="s">
        <v>961</v>
      </c>
      <c r="G68" s="123" t="s">
        <v>47</v>
      </c>
      <c r="H68" s="116" t="s">
        <v>1286</v>
      </c>
      <c r="K68" t="s">
        <v>1334</v>
      </c>
      <c r="L68" t="s">
        <v>1335</v>
      </c>
      <c r="M68" t="s">
        <v>1336</v>
      </c>
      <c r="N68" t="s">
        <v>364</v>
      </c>
      <c r="O68" t="s">
        <v>975</v>
      </c>
      <c r="P68" t="s">
        <v>1337</v>
      </c>
      <c r="Q68" t="s">
        <v>969</v>
      </c>
    </row>
    <row r="69" spans="1:35" x14ac:dyDescent="0.2">
      <c r="A69">
        <v>66</v>
      </c>
      <c r="B69" t="s">
        <v>1338</v>
      </c>
      <c r="D69" s="3" t="s">
        <v>1018</v>
      </c>
      <c r="E69" s="3" t="s">
        <v>979</v>
      </c>
      <c r="F69" t="s">
        <v>961</v>
      </c>
      <c r="G69" s="123" t="s">
        <v>47</v>
      </c>
      <c r="H69" s="116" t="s">
        <v>1286</v>
      </c>
      <c r="K69" t="s">
        <v>1339</v>
      </c>
      <c r="L69" t="s">
        <v>1340</v>
      </c>
      <c r="M69" t="s">
        <v>1341</v>
      </c>
      <c r="N69" t="s">
        <v>364</v>
      </c>
      <c r="O69" t="s">
        <v>975</v>
      </c>
      <c r="P69" t="s">
        <v>1342</v>
      </c>
      <c r="Q69" t="s">
        <v>969</v>
      </c>
    </row>
    <row r="70" spans="1:35" x14ac:dyDescent="0.2">
      <c r="A70">
        <v>67</v>
      </c>
      <c r="B70" t="s">
        <v>1343</v>
      </c>
      <c r="D70" s="3" t="s">
        <v>986</v>
      </c>
      <c r="E70" s="3" t="s">
        <v>979</v>
      </c>
      <c r="F70" t="s">
        <v>979</v>
      </c>
      <c r="G70" s="123">
        <v>50</v>
      </c>
      <c r="H70" s="116" t="s">
        <v>1286</v>
      </c>
      <c r="K70" t="s">
        <v>971</v>
      </c>
      <c r="L70" t="s">
        <v>1344</v>
      </c>
      <c r="M70" t="s">
        <v>1345</v>
      </c>
      <c r="N70" t="s">
        <v>364</v>
      </c>
      <c r="O70" t="s">
        <v>975</v>
      </c>
      <c r="P70" t="s">
        <v>1346</v>
      </c>
      <c r="Q70" t="s">
        <v>969</v>
      </c>
    </row>
    <row r="71" spans="1:35" x14ac:dyDescent="0.2">
      <c r="A71">
        <v>68</v>
      </c>
      <c r="B71" t="s">
        <v>1347</v>
      </c>
      <c r="D71" s="3" t="s">
        <v>960</v>
      </c>
      <c r="E71" s="3" t="s">
        <v>979</v>
      </c>
      <c r="F71" t="s">
        <v>979</v>
      </c>
      <c r="G71" s="123">
        <v>500</v>
      </c>
      <c r="K71" t="s">
        <v>1348</v>
      </c>
      <c r="L71" t="s">
        <v>1349</v>
      </c>
      <c r="M71" t="s">
        <v>1350</v>
      </c>
      <c r="N71" t="s">
        <v>974</v>
      </c>
      <c r="O71" t="s">
        <v>975</v>
      </c>
      <c r="P71" t="s">
        <v>1351</v>
      </c>
      <c r="Q71" t="s">
        <v>969</v>
      </c>
      <c r="R71" t="s">
        <v>1352</v>
      </c>
      <c r="S71" t="s">
        <v>1353</v>
      </c>
    </row>
    <row r="72" spans="1:35" x14ac:dyDescent="0.2">
      <c r="A72">
        <v>69</v>
      </c>
      <c r="B72" t="s">
        <v>1354</v>
      </c>
      <c r="D72" s="3" t="s">
        <v>986</v>
      </c>
      <c r="E72" s="3" t="s">
        <v>979</v>
      </c>
      <c r="F72" t="s">
        <v>961</v>
      </c>
      <c r="G72" s="123" t="s">
        <v>47</v>
      </c>
      <c r="K72" t="s">
        <v>1355</v>
      </c>
      <c r="L72" t="s">
        <v>1356</v>
      </c>
      <c r="M72" t="s">
        <v>1357</v>
      </c>
      <c r="N72" t="s">
        <v>364</v>
      </c>
      <c r="O72" t="s">
        <v>975</v>
      </c>
      <c r="P72" t="s">
        <v>1358</v>
      </c>
      <c r="Q72" t="s">
        <v>969</v>
      </c>
      <c r="S72" s="100"/>
    </row>
    <row r="73" spans="1:35" x14ac:dyDescent="0.2">
      <c r="A73">
        <v>70</v>
      </c>
      <c r="B73" t="s">
        <v>1359</v>
      </c>
      <c r="D73" s="3" t="s">
        <v>960</v>
      </c>
      <c r="E73" s="3" t="s">
        <v>979</v>
      </c>
      <c r="F73" t="s">
        <v>961</v>
      </c>
      <c r="G73" s="123" t="s">
        <v>47</v>
      </c>
      <c r="M73" t="s">
        <v>1360</v>
      </c>
      <c r="N73" t="s">
        <v>1238</v>
      </c>
      <c r="O73" t="s">
        <v>975</v>
      </c>
      <c r="P73" t="s">
        <v>1239</v>
      </c>
      <c r="Q73" t="s">
        <v>969</v>
      </c>
      <c r="S73" s="100"/>
    </row>
    <row r="74" spans="1:35" x14ac:dyDescent="0.2">
      <c r="A74">
        <v>71</v>
      </c>
      <c r="B74" t="s">
        <v>1361</v>
      </c>
      <c r="F74" t="s">
        <v>961</v>
      </c>
      <c r="G74" s="123" t="s">
        <v>47</v>
      </c>
      <c r="Q74" t="s">
        <v>969</v>
      </c>
      <c r="S74" s="100"/>
    </row>
    <row r="75" spans="1:35" x14ac:dyDescent="0.2">
      <c r="A75">
        <v>72</v>
      </c>
      <c r="B75" t="s">
        <v>1362</v>
      </c>
      <c r="D75" s="3" t="s">
        <v>960</v>
      </c>
      <c r="E75" s="3" t="s">
        <v>979</v>
      </c>
      <c r="F75" t="s">
        <v>961</v>
      </c>
      <c r="G75" s="123" t="s">
        <v>47</v>
      </c>
      <c r="H75" s="116" t="s">
        <v>1363</v>
      </c>
      <c r="I75" t="s">
        <v>1364</v>
      </c>
      <c r="K75" t="s">
        <v>1365</v>
      </c>
      <c r="L75" t="s">
        <v>1366</v>
      </c>
      <c r="M75" t="s">
        <v>1367</v>
      </c>
      <c r="N75" t="s">
        <v>1194</v>
      </c>
      <c r="O75" t="s">
        <v>975</v>
      </c>
      <c r="P75" t="s">
        <v>1368</v>
      </c>
      <c r="Q75" t="s">
        <v>969</v>
      </c>
      <c r="S75" t="s">
        <v>1369</v>
      </c>
    </row>
    <row r="76" spans="1:35" x14ac:dyDescent="0.2">
      <c r="A76">
        <v>73</v>
      </c>
      <c r="B76" t="s">
        <v>1370</v>
      </c>
      <c r="D76" s="3" t="s">
        <v>960</v>
      </c>
      <c r="E76" s="3" t="s">
        <v>979</v>
      </c>
      <c r="F76" t="s">
        <v>961</v>
      </c>
      <c r="G76" s="123" t="s">
        <v>47</v>
      </c>
      <c r="H76" s="116" t="s">
        <v>1371</v>
      </c>
      <c r="I76" t="s">
        <v>1372</v>
      </c>
      <c r="K76" t="s">
        <v>1373</v>
      </c>
      <c r="L76" t="s">
        <v>1374</v>
      </c>
      <c r="Q76" t="s">
        <v>969</v>
      </c>
      <c r="R76" t="s">
        <v>1375</v>
      </c>
      <c r="S76" t="s">
        <v>1376</v>
      </c>
    </row>
    <row r="77" spans="1:35" ht="16.5" x14ac:dyDescent="0.3">
      <c r="A77">
        <v>74</v>
      </c>
      <c r="B77" t="s">
        <v>1377</v>
      </c>
      <c r="D77" s="3" t="s">
        <v>1018</v>
      </c>
      <c r="E77" s="3" t="s">
        <v>979</v>
      </c>
      <c r="F77" t="s">
        <v>979</v>
      </c>
      <c r="G77" s="123">
        <v>200</v>
      </c>
      <c r="M77" s="103" t="s">
        <v>1378</v>
      </c>
      <c r="N77" s="103" t="s">
        <v>1072</v>
      </c>
      <c r="O77" t="s">
        <v>975</v>
      </c>
      <c r="P77" t="s">
        <v>1379</v>
      </c>
      <c r="Q77" t="s">
        <v>969</v>
      </c>
    </row>
    <row r="78" spans="1:35" x14ac:dyDescent="0.2">
      <c r="A78">
        <v>75</v>
      </c>
      <c r="B78" t="s">
        <v>751</v>
      </c>
      <c r="D78" s="3" t="s">
        <v>960</v>
      </c>
      <c r="E78" s="3" t="s">
        <v>979</v>
      </c>
      <c r="F78" t="s">
        <v>979</v>
      </c>
      <c r="G78" s="123">
        <v>100</v>
      </c>
      <c r="M78" t="s">
        <v>1380</v>
      </c>
      <c r="N78" t="s">
        <v>1072</v>
      </c>
      <c r="O78" t="s">
        <v>975</v>
      </c>
      <c r="P78" t="s">
        <v>1381</v>
      </c>
      <c r="Q78" t="s">
        <v>969</v>
      </c>
    </row>
    <row r="79" spans="1:35" x14ac:dyDescent="0.2">
      <c r="A79">
        <v>76</v>
      </c>
      <c r="B79" t="s">
        <v>1382</v>
      </c>
      <c r="D79" s="3" t="s">
        <v>960</v>
      </c>
      <c r="E79" s="3" t="s">
        <v>979</v>
      </c>
      <c r="F79" t="s">
        <v>961</v>
      </c>
      <c r="G79" s="123" t="s">
        <v>47</v>
      </c>
      <c r="K79" t="s">
        <v>1383</v>
      </c>
      <c r="L79" t="s">
        <v>1384</v>
      </c>
      <c r="M79" t="s">
        <v>1385</v>
      </c>
      <c r="N79" t="s">
        <v>1386</v>
      </c>
      <c r="O79" t="s">
        <v>975</v>
      </c>
      <c r="P79" t="s">
        <v>1387</v>
      </c>
      <c r="Q79" t="s">
        <v>969</v>
      </c>
    </row>
    <row r="80" spans="1:35" x14ac:dyDescent="0.2">
      <c r="A80">
        <v>77</v>
      </c>
      <c r="B80" t="s">
        <v>500</v>
      </c>
      <c r="D80" s="3" t="s">
        <v>960</v>
      </c>
      <c r="E80" s="3" t="s">
        <v>979</v>
      </c>
      <c r="F80" t="s">
        <v>979</v>
      </c>
      <c r="G80" s="123">
        <v>500</v>
      </c>
      <c r="K80" t="s">
        <v>1388</v>
      </c>
      <c r="L80" t="s">
        <v>1389</v>
      </c>
      <c r="M80" t="s">
        <v>1390</v>
      </c>
      <c r="N80" t="s">
        <v>418</v>
      </c>
      <c r="O80" t="s">
        <v>975</v>
      </c>
      <c r="P80" t="s">
        <v>1391</v>
      </c>
      <c r="Q80" t="s">
        <v>969</v>
      </c>
      <c r="S80" t="s">
        <v>1392</v>
      </c>
    </row>
    <row r="81" spans="1:20" x14ac:dyDescent="0.2">
      <c r="A81">
        <v>78</v>
      </c>
      <c r="B81" t="s">
        <v>1393</v>
      </c>
      <c r="D81" s="3" t="s">
        <v>960</v>
      </c>
      <c r="E81" s="3" t="s">
        <v>979</v>
      </c>
      <c r="F81" t="s">
        <v>961</v>
      </c>
      <c r="G81" s="123" t="s">
        <v>47</v>
      </c>
      <c r="H81" s="116" t="s">
        <v>172</v>
      </c>
      <c r="K81" t="s">
        <v>1394</v>
      </c>
      <c r="L81" t="s">
        <v>1395</v>
      </c>
      <c r="M81" t="s">
        <v>1396</v>
      </c>
      <c r="N81" t="s">
        <v>974</v>
      </c>
      <c r="O81" t="s">
        <v>975</v>
      </c>
      <c r="P81" t="s">
        <v>1397</v>
      </c>
      <c r="Q81" t="s">
        <v>969</v>
      </c>
      <c r="R81" t="s">
        <v>1398</v>
      </c>
      <c r="S81" t="s">
        <v>1399</v>
      </c>
      <c r="T81" s="67"/>
    </row>
    <row r="82" spans="1:20" x14ac:dyDescent="0.2">
      <c r="A82">
        <v>78</v>
      </c>
      <c r="B82" t="s">
        <v>1393</v>
      </c>
      <c r="D82" s="3" t="s">
        <v>960</v>
      </c>
      <c r="E82" s="3" t="s">
        <v>979</v>
      </c>
      <c r="F82" t="s">
        <v>961</v>
      </c>
      <c r="G82" s="123" t="s">
        <v>47</v>
      </c>
      <c r="H82" s="116" t="s">
        <v>172</v>
      </c>
      <c r="K82" t="s">
        <v>1400</v>
      </c>
      <c r="L82" t="s">
        <v>1395</v>
      </c>
      <c r="M82" t="s">
        <v>1396</v>
      </c>
      <c r="N82" t="s">
        <v>974</v>
      </c>
      <c r="O82" t="s">
        <v>975</v>
      </c>
      <c r="P82" t="s">
        <v>1397</v>
      </c>
      <c r="Q82" t="s">
        <v>969</v>
      </c>
      <c r="R82" t="s">
        <v>1398</v>
      </c>
      <c r="S82" t="s">
        <v>1399</v>
      </c>
      <c r="T82" s="67"/>
    </row>
    <row r="83" spans="1:20" x14ac:dyDescent="0.2">
      <c r="A83">
        <v>78</v>
      </c>
      <c r="B83" t="s">
        <v>1393</v>
      </c>
      <c r="D83" s="3" t="s">
        <v>960</v>
      </c>
      <c r="E83" s="3" t="s">
        <v>979</v>
      </c>
      <c r="F83" t="s">
        <v>961</v>
      </c>
      <c r="G83" s="123" t="s">
        <v>47</v>
      </c>
      <c r="H83" s="116" t="s">
        <v>172</v>
      </c>
      <c r="K83" t="s">
        <v>1401</v>
      </c>
      <c r="L83" t="s">
        <v>1402</v>
      </c>
      <c r="M83" t="s">
        <v>1396</v>
      </c>
      <c r="N83" t="s">
        <v>974</v>
      </c>
      <c r="O83" t="s">
        <v>975</v>
      </c>
      <c r="P83" t="s">
        <v>1397</v>
      </c>
      <c r="Q83" t="s">
        <v>969</v>
      </c>
      <c r="R83" t="s">
        <v>1398</v>
      </c>
      <c r="S83" t="s">
        <v>1403</v>
      </c>
      <c r="T83" s="67"/>
    </row>
    <row r="84" spans="1:20" x14ac:dyDescent="0.2">
      <c r="A84">
        <v>78</v>
      </c>
      <c r="B84" t="s">
        <v>1393</v>
      </c>
      <c r="D84" s="3" t="s">
        <v>960</v>
      </c>
      <c r="E84" s="3" t="s">
        <v>979</v>
      </c>
      <c r="F84" t="s">
        <v>961</v>
      </c>
      <c r="G84" s="123" t="s">
        <v>47</v>
      </c>
      <c r="H84" s="116" t="s">
        <v>172</v>
      </c>
      <c r="K84" t="s">
        <v>1404</v>
      </c>
      <c r="L84" t="s">
        <v>1405</v>
      </c>
      <c r="M84" t="s">
        <v>1396</v>
      </c>
      <c r="N84" t="s">
        <v>974</v>
      </c>
      <c r="O84" t="s">
        <v>975</v>
      </c>
      <c r="P84" t="s">
        <v>1397</v>
      </c>
      <c r="Q84" t="s">
        <v>969</v>
      </c>
      <c r="R84" t="s">
        <v>1398</v>
      </c>
      <c r="S84" t="s">
        <v>1406</v>
      </c>
      <c r="T84" s="67"/>
    </row>
    <row r="85" spans="1:20" x14ac:dyDescent="0.2">
      <c r="A85">
        <v>78</v>
      </c>
      <c r="B85" t="s">
        <v>1393</v>
      </c>
      <c r="D85" s="3" t="s">
        <v>960</v>
      </c>
      <c r="E85" s="3" t="s">
        <v>979</v>
      </c>
      <c r="F85" t="s">
        <v>979</v>
      </c>
      <c r="G85" s="123">
        <v>1000</v>
      </c>
      <c r="H85" s="116" t="s">
        <v>172</v>
      </c>
      <c r="I85" t="s">
        <v>1407</v>
      </c>
      <c r="K85" t="s">
        <v>1408</v>
      </c>
      <c r="L85" t="s">
        <v>1409</v>
      </c>
      <c r="M85" t="s">
        <v>1396</v>
      </c>
      <c r="N85" t="s">
        <v>974</v>
      </c>
      <c r="O85" t="s">
        <v>975</v>
      </c>
      <c r="P85" t="s">
        <v>1397</v>
      </c>
      <c r="Q85" t="s">
        <v>969</v>
      </c>
      <c r="R85" t="s">
        <v>1398</v>
      </c>
      <c r="S85" t="s">
        <v>1410</v>
      </c>
      <c r="T85" s="67"/>
    </row>
    <row r="86" spans="1:20" x14ac:dyDescent="0.2">
      <c r="A86">
        <v>79</v>
      </c>
      <c r="B86" t="s">
        <v>1411</v>
      </c>
      <c r="D86" s="3" t="s">
        <v>960</v>
      </c>
      <c r="E86" s="3" t="s">
        <v>979</v>
      </c>
      <c r="F86" t="s">
        <v>549</v>
      </c>
      <c r="G86" s="123">
        <v>1500</v>
      </c>
      <c r="K86" t="s">
        <v>158</v>
      </c>
      <c r="L86" t="s">
        <v>1412</v>
      </c>
      <c r="M86" t="s">
        <v>1413</v>
      </c>
      <c r="N86" t="s">
        <v>374</v>
      </c>
      <c r="O86" t="s">
        <v>975</v>
      </c>
      <c r="P86" t="s">
        <v>1414</v>
      </c>
      <c r="Q86" t="s">
        <v>969</v>
      </c>
    </row>
    <row r="87" spans="1:20" x14ac:dyDescent="0.2">
      <c r="A87">
        <v>80</v>
      </c>
      <c r="B87" t="s">
        <v>1415</v>
      </c>
      <c r="F87" t="s">
        <v>961</v>
      </c>
      <c r="G87" s="123" t="s">
        <v>47</v>
      </c>
      <c r="Q87" t="s">
        <v>969</v>
      </c>
      <c r="T87" s="67"/>
    </row>
    <row r="88" spans="1:20" x14ac:dyDescent="0.2">
      <c r="A88">
        <v>81</v>
      </c>
      <c r="B88" t="s">
        <v>165</v>
      </c>
      <c r="D88" s="3" t="s">
        <v>1018</v>
      </c>
      <c r="E88" s="3" t="s">
        <v>979</v>
      </c>
      <c r="F88" t="s">
        <v>961</v>
      </c>
      <c r="G88" s="123" t="s">
        <v>47</v>
      </c>
      <c r="H88" s="116" t="s">
        <v>1416</v>
      </c>
      <c r="K88" t="s">
        <v>1417</v>
      </c>
      <c r="L88" t="s">
        <v>1418</v>
      </c>
      <c r="M88" t="s">
        <v>1419</v>
      </c>
      <c r="N88" t="s">
        <v>1420</v>
      </c>
      <c r="O88" t="s">
        <v>975</v>
      </c>
      <c r="P88" t="s">
        <v>1421</v>
      </c>
      <c r="Q88" t="s">
        <v>969</v>
      </c>
      <c r="T88" s="67"/>
    </row>
    <row r="89" spans="1:20" x14ac:dyDescent="0.2">
      <c r="A89">
        <v>84</v>
      </c>
      <c r="B89" t="s">
        <v>1422</v>
      </c>
      <c r="D89" s="3" t="s">
        <v>960</v>
      </c>
      <c r="E89" s="3" t="s">
        <v>979</v>
      </c>
      <c r="F89" t="s">
        <v>961</v>
      </c>
      <c r="H89" s="116" t="s">
        <v>1423</v>
      </c>
      <c r="K89" t="s">
        <v>1424</v>
      </c>
      <c r="L89" t="s">
        <v>1425</v>
      </c>
      <c r="M89" t="s">
        <v>1426</v>
      </c>
      <c r="N89" t="s">
        <v>1110</v>
      </c>
      <c r="O89" t="s">
        <v>975</v>
      </c>
      <c r="P89" t="s">
        <v>1427</v>
      </c>
      <c r="Q89" t="s">
        <v>969</v>
      </c>
      <c r="T89" s="67"/>
    </row>
    <row r="90" spans="1:20" x14ac:dyDescent="0.2">
      <c r="A90">
        <v>85</v>
      </c>
      <c r="B90" t="s">
        <v>780</v>
      </c>
      <c r="D90" s="3" t="s">
        <v>960</v>
      </c>
      <c r="E90" s="3" t="s">
        <v>979</v>
      </c>
      <c r="F90" t="s">
        <v>961</v>
      </c>
      <c r="G90" s="123" t="s">
        <v>47</v>
      </c>
      <c r="K90" t="s">
        <v>1428</v>
      </c>
      <c r="L90" t="s">
        <v>1429</v>
      </c>
      <c r="M90" t="s">
        <v>1430</v>
      </c>
      <c r="N90" t="s">
        <v>1081</v>
      </c>
      <c r="O90" t="s">
        <v>975</v>
      </c>
      <c r="P90" t="s">
        <v>1431</v>
      </c>
      <c r="Q90" t="s">
        <v>969</v>
      </c>
      <c r="T90" s="67"/>
    </row>
    <row r="91" spans="1:20" x14ac:dyDescent="0.2">
      <c r="A91">
        <v>86</v>
      </c>
      <c r="B91" t="s">
        <v>388</v>
      </c>
      <c r="D91" s="3" t="s">
        <v>960</v>
      </c>
      <c r="E91" s="3" t="s">
        <v>979</v>
      </c>
      <c r="F91" t="s">
        <v>979</v>
      </c>
      <c r="G91" s="123">
        <v>500</v>
      </c>
      <c r="K91" t="s">
        <v>1432</v>
      </c>
      <c r="L91" t="s">
        <v>1433</v>
      </c>
      <c r="M91" t="s">
        <v>1434</v>
      </c>
      <c r="N91" t="s">
        <v>1435</v>
      </c>
      <c r="O91" t="s">
        <v>975</v>
      </c>
      <c r="P91" t="s">
        <v>1436</v>
      </c>
      <c r="Q91" t="s">
        <v>969</v>
      </c>
      <c r="T91" s="67"/>
    </row>
    <row r="92" spans="1:20" x14ac:dyDescent="0.2">
      <c r="A92">
        <v>86</v>
      </c>
      <c r="B92" t="s">
        <v>388</v>
      </c>
      <c r="D92" s="3" t="s">
        <v>960</v>
      </c>
      <c r="E92" s="3" t="s">
        <v>979</v>
      </c>
      <c r="F92" t="s">
        <v>979</v>
      </c>
      <c r="G92" s="123">
        <v>500</v>
      </c>
      <c r="K92" t="s">
        <v>1437</v>
      </c>
      <c r="L92" t="s">
        <v>1438</v>
      </c>
      <c r="M92" t="s">
        <v>1434</v>
      </c>
      <c r="N92" t="s">
        <v>1435</v>
      </c>
      <c r="O92" t="s">
        <v>975</v>
      </c>
      <c r="P92" t="s">
        <v>1436</v>
      </c>
      <c r="Q92" t="s">
        <v>969</v>
      </c>
      <c r="T92" s="67"/>
    </row>
    <row r="93" spans="1:20" x14ac:dyDescent="0.2">
      <c r="A93">
        <v>87</v>
      </c>
      <c r="B93" t="s">
        <v>410</v>
      </c>
      <c r="D93" s="3" t="s">
        <v>960</v>
      </c>
      <c r="E93" s="3" t="s">
        <v>979</v>
      </c>
      <c r="F93" t="s">
        <v>979</v>
      </c>
      <c r="G93" s="123">
        <v>100</v>
      </c>
      <c r="K93" t="s">
        <v>1439</v>
      </c>
      <c r="L93" t="s">
        <v>1257</v>
      </c>
      <c r="M93" t="s">
        <v>1440</v>
      </c>
      <c r="N93" t="s">
        <v>974</v>
      </c>
      <c r="O93" t="s">
        <v>975</v>
      </c>
      <c r="P93" t="s">
        <v>1441</v>
      </c>
      <c r="Q93" t="s">
        <v>969</v>
      </c>
      <c r="T93" s="67"/>
    </row>
    <row r="94" spans="1:20" x14ac:dyDescent="0.2">
      <c r="A94">
        <v>88</v>
      </c>
      <c r="B94" t="s">
        <v>1442</v>
      </c>
      <c r="D94" s="3" t="s">
        <v>960</v>
      </c>
      <c r="E94" s="3" t="s">
        <v>979</v>
      </c>
      <c r="F94" t="s">
        <v>979</v>
      </c>
      <c r="G94" s="123">
        <v>200</v>
      </c>
      <c r="H94" s="116" t="s">
        <v>1443</v>
      </c>
      <c r="I94" t="s">
        <v>1444</v>
      </c>
      <c r="K94" t="s">
        <v>1445</v>
      </c>
      <c r="L94" t="s">
        <v>1446</v>
      </c>
      <c r="M94" t="s">
        <v>1447</v>
      </c>
      <c r="N94" t="s">
        <v>1168</v>
      </c>
      <c r="O94" t="s">
        <v>975</v>
      </c>
      <c r="P94" t="s">
        <v>1448</v>
      </c>
      <c r="Q94" t="s">
        <v>969</v>
      </c>
      <c r="R94" t="s">
        <v>1449</v>
      </c>
      <c r="S94" t="s">
        <v>1450</v>
      </c>
    </row>
    <row r="95" spans="1:20" x14ac:dyDescent="0.2">
      <c r="A95">
        <v>89</v>
      </c>
      <c r="B95" t="s">
        <v>1451</v>
      </c>
      <c r="D95" s="3" t="s">
        <v>960</v>
      </c>
      <c r="E95" s="3" t="s">
        <v>979</v>
      </c>
      <c r="F95" t="s">
        <v>979</v>
      </c>
      <c r="G95" s="123">
        <v>500</v>
      </c>
      <c r="K95" t="s">
        <v>1101</v>
      </c>
      <c r="L95" t="s">
        <v>1021</v>
      </c>
      <c r="M95" t="s">
        <v>1103</v>
      </c>
      <c r="N95" t="s">
        <v>974</v>
      </c>
      <c r="O95" t="s">
        <v>975</v>
      </c>
      <c r="P95" t="s">
        <v>1104</v>
      </c>
      <c r="Q95" t="s">
        <v>969</v>
      </c>
      <c r="S95" t="s">
        <v>1452</v>
      </c>
    </row>
    <row r="96" spans="1:20" x14ac:dyDescent="0.2">
      <c r="A96">
        <v>90</v>
      </c>
      <c r="B96" t="s">
        <v>1453</v>
      </c>
      <c r="D96" s="3" t="s">
        <v>960</v>
      </c>
      <c r="E96" s="3" t="s">
        <v>979</v>
      </c>
      <c r="F96" t="s">
        <v>961</v>
      </c>
      <c r="G96" s="123" t="s">
        <v>47</v>
      </c>
      <c r="H96" s="116" t="s">
        <v>1371</v>
      </c>
      <c r="K96" t="s">
        <v>1454</v>
      </c>
      <c r="L96" t="s">
        <v>1455</v>
      </c>
      <c r="M96" t="s">
        <v>1456</v>
      </c>
      <c r="N96" t="s">
        <v>1457</v>
      </c>
      <c r="O96" t="s">
        <v>975</v>
      </c>
      <c r="P96" t="s">
        <v>1458</v>
      </c>
      <c r="Q96" t="s">
        <v>969</v>
      </c>
      <c r="S96" s="94" t="s">
        <v>1459</v>
      </c>
    </row>
    <row r="97" spans="1:20" x14ac:dyDescent="0.2">
      <c r="A97">
        <v>91</v>
      </c>
      <c r="B97" t="s">
        <v>1460</v>
      </c>
      <c r="D97" s="3" t="s">
        <v>1018</v>
      </c>
      <c r="E97" s="3" t="s">
        <v>961</v>
      </c>
      <c r="F97" t="s">
        <v>979</v>
      </c>
      <c r="G97" s="123">
        <v>500</v>
      </c>
      <c r="K97" t="s">
        <v>41</v>
      </c>
      <c r="L97" t="s">
        <v>1461</v>
      </c>
      <c r="M97" t="s">
        <v>1462</v>
      </c>
      <c r="N97" t="s">
        <v>1463</v>
      </c>
      <c r="O97" t="s">
        <v>975</v>
      </c>
      <c r="P97" t="s">
        <v>1464</v>
      </c>
      <c r="Q97" t="s">
        <v>969</v>
      </c>
    </row>
    <row r="98" spans="1:20" x14ac:dyDescent="0.2">
      <c r="A98">
        <v>92</v>
      </c>
      <c r="B98" t="s">
        <v>1465</v>
      </c>
      <c r="D98" s="3" t="s">
        <v>960</v>
      </c>
      <c r="E98" s="3" t="s">
        <v>961</v>
      </c>
      <c r="F98" t="s">
        <v>979</v>
      </c>
      <c r="G98" s="123">
        <v>200</v>
      </c>
      <c r="K98" t="s">
        <v>1466</v>
      </c>
      <c r="L98" t="s">
        <v>1467</v>
      </c>
      <c r="M98" t="s">
        <v>1468</v>
      </c>
      <c r="N98" t="s">
        <v>974</v>
      </c>
      <c r="O98" t="s">
        <v>975</v>
      </c>
      <c r="P98" t="s">
        <v>1469</v>
      </c>
      <c r="Q98" t="s">
        <v>969</v>
      </c>
    </row>
    <row r="99" spans="1:20" x14ac:dyDescent="0.2">
      <c r="A99">
        <v>93</v>
      </c>
      <c r="B99" t="s">
        <v>1470</v>
      </c>
      <c r="D99" s="3" t="s">
        <v>960</v>
      </c>
      <c r="E99" s="3" t="s">
        <v>979</v>
      </c>
      <c r="F99" t="s">
        <v>961</v>
      </c>
      <c r="G99" s="123" t="s">
        <v>47</v>
      </c>
      <c r="H99" s="116" t="s">
        <v>1471</v>
      </c>
      <c r="K99" t="s">
        <v>1472</v>
      </c>
      <c r="L99" t="s">
        <v>1473</v>
      </c>
      <c r="M99" t="s">
        <v>1474</v>
      </c>
      <c r="N99" t="s">
        <v>974</v>
      </c>
      <c r="O99" t="s">
        <v>975</v>
      </c>
      <c r="P99" t="s">
        <v>1475</v>
      </c>
      <c r="Q99" t="s">
        <v>969</v>
      </c>
    </row>
    <row r="100" spans="1:20" x14ac:dyDescent="0.2">
      <c r="A100">
        <v>94</v>
      </c>
      <c r="B100" t="s">
        <v>105</v>
      </c>
      <c r="D100" s="3" t="s">
        <v>960</v>
      </c>
      <c r="E100" s="3" t="s">
        <v>961</v>
      </c>
      <c r="F100" t="s">
        <v>979</v>
      </c>
      <c r="G100" s="123">
        <v>1500</v>
      </c>
      <c r="K100" t="s">
        <v>1476</v>
      </c>
      <c r="L100" t="s">
        <v>1477</v>
      </c>
      <c r="M100" t="s">
        <v>1478</v>
      </c>
      <c r="N100" t="s">
        <v>1479</v>
      </c>
      <c r="O100" t="s">
        <v>975</v>
      </c>
      <c r="P100" t="s">
        <v>1480</v>
      </c>
      <c r="Q100" t="s">
        <v>969</v>
      </c>
    </row>
    <row r="101" spans="1:20" x14ac:dyDescent="0.2">
      <c r="A101">
        <v>94</v>
      </c>
      <c r="B101" t="s">
        <v>105</v>
      </c>
      <c r="D101" s="3" t="s">
        <v>960</v>
      </c>
      <c r="E101" s="3" t="s">
        <v>961</v>
      </c>
      <c r="F101" t="s">
        <v>961</v>
      </c>
      <c r="G101" s="123" t="s">
        <v>47</v>
      </c>
      <c r="K101" t="s">
        <v>1481</v>
      </c>
      <c r="L101" t="s">
        <v>1482</v>
      </c>
      <c r="M101" t="s">
        <v>1478</v>
      </c>
      <c r="N101" t="s">
        <v>1479</v>
      </c>
      <c r="O101" t="s">
        <v>975</v>
      </c>
      <c r="P101" t="s">
        <v>1480</v>
      </c>
      <c r="Q101" t="s">
        <v>969</v>
      </c>
    </row>
    <row r="102" spans="1:20" x14ac:dyDescent="0.2">
      <c r="A102">
        <v>95</v>
      </c>
      <c r="B102" t="s">
        <v>1483</v>
      </c>
      <c r="H102" s="116" t="s">
        <v>245</v>
      </c>
      <c r="I102" t="s">
        <v>1484</v>
      </c>
      <c r="K102" t="s">
        <v>1485</v>
      </c>
      <c r="L102" t="s">
        <v>1486</v>
      </c>
      <c r="M102" t="s">
        <v>1487</v>
      </c>
      <c r="N102" t="s">
        <v>1194</v>
      </c>
      <c r="O102" t="s">
        <v>1488</v>
      </c>
      <c r="P102" t="s">
        <v>1489</v>
      </c>
      <c r="Q102" t="s">
        <v>969</v>
      </c>
      <c r="R102" t="s">
        <v>1490</v>
      </c>
    </row>
    <row r="103" spans="1:20" x14ac:dyDescent="0.2">
      <c r="A103">
        <v>96</v>
      </c>
      <c r="B103" t="s">
        <v>1491</v>
      </c>
      <c r="H103" s="116" t="s">
        <v>1190</v>
      </c>
      <c r="K103" t="s">
        <v>1492</v>
      </c>
      <c r="L103" t="s">
        <v>1493</v>
      </c>
      <c r="M103" t="s">
        <v>1494</v>
      </c>
      <c r="N103" t="s">
        <v>974</v>
      </c>
      <c r="O103" t="s">
        <v>975</v>
      </c>
      <c r="P103" t="s">
        <v>1495</v>
      </c>
      <c r="Q103" t="s">
        <v>969</v>
      </c>
      <c r="R103" t="s">
        <v>1496</v>
      </c>
      <c r="S103" t="s">
        <v>1497</v>
      </c>
      <c r="T103" s="67"/>
    </row>
    <row r="104" spans="1:20" x14ac:dyDescent="0.2">
      <c r="A104">
        <v>97</v>
      </c>
      <c r="B104" t="s">
        <v>1498</v>
      </c>
      <c r="K104" t="s">
        <v>1499</v>
      </c>
      <c r="L104" t="s">
        <v>1500</v>
      </c>
      <c r="M104" t="s">
        <v>1501</v>
      </c>
      <c r="N104" t="s">
        <v>1502</v>
      </c>
      <c r="O104" t="s">
        <v>975</v>
      </c>
      <c r="Q104" t="s">
        <v>969</v>
      </c>
      <c r="R104" t="s">
        <v>1503</v>
      </c>
      <c r="T104" s="67"/>
    </row>
    <row r="105" spans="1:20" x14ac:dyDescent="0.2">
      <c r="A105">
        <v>98</v>
      </c>
      <c r="B105" t="s">
        <v>1504</v>
      </c>
      <c r="I105" t="s">
        <v>1505</v>
      </c>
      <c r="K105" t="s">
        <v>1506</v>
      </c>
      <c r="L105" t="s">
        <v>1507</v>
      </c>
      <c r="M105" t="s">
        <v>1508</v>
      </c>
      <c r="N105" t="s">
        <v>91</v>
      </c>
      <c r="O105" t="s">
        <v>975</v>
      </c>
      <c r="P105" t="s">
        <v>1509</v>
      </c>
      <c r="Q105" t="s">
        <v>969</v>
      </c>
      <c r="R105" t="s">
        <v>1510</v>
      </c>
      <c r="S105" t="s">
        <v>1511</v>
      </c>
      <c r="T105" s="67"/>
    </row>
    <row r="106" spans="1:20" x14ac:dyDescent="0.2">
      <c r="A106">
        <v>98</v>
      </c>
      <c r="B106" t="s">
        <v>1504</v>
      </c>
      <c r="K106" t="s">
        <v>1512</v>
      </c>
      <c r="L106" t="s">
        <v>1513</v>
      </c>
      <c r="M106" t="s">
        <v>1508</v>
      </c>
      <c r="N106" t="s">
        <v>91</v>
      </c>
      <c r="O106" t="s">
        <v>975</v>
      </c>
      <c r="P106" t="s">
        <v>1509</v>
      </c>
      <c r="Q106" t="s">
        <v>969</v>
      </c>
      <c r="R106" t="s">
        <v>1514</v>
      </c>
      <c r="S106" t="s">
        <v>1515</v>
      </c>
      <c r="T106" s="67"/>
    </row>
    <row r="107" spans="1:20" x14ac:dyDescent="0.2">
      <c r="A107">
        <v>99</v>
      </c>
      <c r="B107" t="s">
        <v>735</v>
      </c>
      <c r="D107" s="3" t="s">
        <v>986</v>
      </c>
      <c r="G107" s="123">
        <v>1000</v>
      </c>
      <c r="I107" t="s">
        <v>1516</v>
      </c>
      <c r="K107" t="s">
        <v>158</v>
      </c>
      <c r="L107" t="s">
        <v>41</v>
      </c>
      <c r="M107" t="s">
        <v>1517</v>
      </c>
      <c r="N107" t="s">
        <v>974</v>
      </c>
      <c r="O107" t="s">
        <v>975</v>
      </c>
      <c r="P107" t="s">
        <v>1518</v>
      </c>
      <c r="Q107" t="s">
        <v>969</v>
      </c>
      <c r="R107" t="s">
        <v>1519</v>
      </c>
      <c r="S107" s="115" t="s">
        <v>1520</v>
      </c>
      <c r="T107" s="67"/>
    </row>
    <row r="108" spans="1:20" x14ac:dyDescent="0.2">
      <c r="A108">
        <v>99</v>
      </c>
      <c r="B108" t="s">
        <v>735</v>
      </c>
      <c r="D108" s="3" t="s">
        <v>986</v>
      </c>
      <c r="K108" t="s">
        <v>1021</v>
      </c>
      <c r="L108" t="s">
        <v>1521</v>
      </c>
      <c r="M108" t="s">
        <v>1517</v>
      </c>
      <c r="N108" t="s">
        <v>974</v>
      </c>
      <c r="O108" t="s">
        <v>975</v>
      </c>
      <c r="P108" t="s">
        <v>1518</v>
      </c>
      <c r="Q108" t="s">
        <v>969</v>
      </c>
      <c r="R108" t="s">
        <v>1519</v>
      </c>
      <c r="T108" s="67"/>
    </row>
    <row r="109" spans="1:20" x14ac:dyDescent="0.2">
      <c r="A109">
        <v>100</v>
      </c>
      <c r="B109" t="s">
        <v>1522</v>
      </c>
      <c r="D109" s="3" t="s">
        <v>960</v>
      </c>
      <c r="K109" t="s">
        <v>1523</v>
      </c>
      <c r="L109" t="s">
        <v>1524</v>
      </c>
      <c r="M109" t="s">
        <v>1525</v>
      </c>
      <c r="N109" t="s">
        <v>1161</v>
      </c>
      <c r="O109" t="s">
        <v>975</v>
      </c>
      <c r="P109" t="s">
        <v>1526</v>
      </c>
      <c r="Q109" t="s">
        <v>969</v>
      </c>
      <c r="R109" t="s">
        <v>1527</v>
      </c>
      <c r="S109" t="s">
        <v>1528</v>
      </c>
      <c r="T109" s="67"/>
    </row>
    <row r="110" spans="1:20" x14ac:dyDescent="0.2">
      <c r="A110">
        <v>101</v>
      </c>
      <c r="B110" t="s">
        <v>1529</v>
      </c>
      <c r="G110" s="123">
        <v>50</v>
      </c>
      <c r="K110" t="s">
        <v>148</v>
      </c>
      <c r="L110" t="s">
        <v>1530</v>
      </c>
      <c r="M110" t="s">
        <v>1531</v>
      </c>
      <c r="N110" t="s">
        <v>1271</v>
      </c>
      <c r="O110" t="s">
        <v>975</v>
      </c>
      <c r="P110" t="s">
        <v>1532</v>
      </c>
      <c r="Q110" t="s">
        <v>969</v>
      </c>
      <c r="T110" s="67"/>
    </row>
    <row r="111" spans="1:20" x14ac:dyDescent="0.2">
      <c r="A111">
        <v>102</v>
      </c>
      <c r="B111" t="s">
        <v>1533</v>
      </c>
      <c r="T111" s="67"/>
    </row>
    <row r="112" spans="1:20" x14ac:dyDescent="0.2">
      <c r="A112">
        <v>103</v>
      </c>
      <c r="B112" t="s">
        <v>1534</v>
      </c>
      <c r="T112" s="67"/>
    </row>
    <row r="113" spans="1:20" x14ac:dyDescent="0.2">
      <c r="A113">
        <v>104</v>
      </c>
      <c r="B113" t="s">
        <v>1535</v>
      </c>
      <c r="H113" s="162" t="s">
        <v>1536</v>
      </c>
      <c r="K113" t="s">
        <v>1537</v>
      </c>
      <c r="L113" t="s">
        <v>1538</v>
      </c>
      <c r="M113" t="s">
        <v>1539</v>
      </c>
      <c r="N113" t="s">
        <v>364</v>
      </c>
      <c r="O113" t="s">
        <v>975</v>
      </c>
      <c r="P113" t="s">
        <v>1540</v>
      </c>
      <c r="Q113" t="s">
        <v>969</v>
      </c>
      <c r="R113" t="s">
        <v>1541</v>
      </c>
      <c r="T113" s="67"/>
    </row>
    <row r="114" spans="1:20" x14ac:dyDescent="0.2">
      <c r="A114">
        <v>105</v>
      </c>
      <c r="B114" t="s">
        <v>818</v>
      </c>
      <c r="D114" s="3" t="s">
        <v>986</v>
      </c>
      <c r="H114" s="162" t="s">
        <v>1542</v>
      </c>
      <c r="K114" t="s">
        <v>1543</v>
      </c>
      <c r="L114" t="s">
        <v>1544</v>
      </c>
      <c r="M114" t="s">
        <v>1545</v>
      </c>
      <c r="N114" t="s">
        <v>364</v>
      </c>
      <c r="O114" t="s">
        <v>975</v>
      </c>
      <c r="P114" t="s">
        <v>1546</v>
      </c>
      <c r="Q114" t="s">
        <v>969</v>
      </c>
      <c r="R114" t="s">
        <v>1547</v>
      </c>
      <c r="T114" s="67"/>
    </row>
    <row r="115" spans="1:20" x14ac:dyDescent="0.2">
      <c r="A115">
        <v>106</v>
      </c>
      <c r="B115" t="s">
        <v>867</v>
      </c>
      <c r="D115" s="3" t="s">
        <v>986</v>
      </c>
      <c r="H115" s="162" t="s">
        <v>1548</v>
      </c>
      <c r="M115" t="s">
        <v>1549</v>
      </c>
      <c r="N115" t="s">
        <v>364</v>
      </c>
      <c r="O115" t="s">
        <v>975</v>
      </c>
      <c r="P115" t="s">
        <v>1550</v>
      </c>
      <c r="Q115" t="s">
        <v>969</v>
      </c>
      <c r="R115" t="s">
        <v>1551</v>
      </c>
      <c r="T115" s="67"/>
    </row>
    <row r="116" spans="1:20" x14ac:dyDescent="0.2">
      <c r="A116">
        <v>107</v>
      </c>
      <c r="B116" t="s">
        <v>874</v>
      </c>
      <c r="D116" s="3" t="s">
        <v>986</v>
      </c>
      <c r="H116" s="163" t="s">
        <v>1552</v>
      </c>
      <c r="M116" t="s">
        <v>1553</v>
      </c>
      <c r="N116" t="s">
        <v>364</v>
      </c>
      <c r="O116" t="s">
        <v>975</v>
      </c>
      <c r="P116" t="s">
        <v>1554</v>
      </c>
      <c r="Q116" t="s">
        <v>969</v>
      </c>
      <c r="R116" t="s">
        <v>1555</v>
      </c>
      <c r="T116" s="67"/>
    </row>
    <row r="117" spans="1:20" x14ac:dyDescent="0.2">
      <c r="A117">
        <v>109</v>
      </c>
      <c r="B117" t="s">
        <v>571</v>
      </c>
      <c r="D117" s="3" t="s">
        <v>986</v>
      </c>
      <c r="H117" s="163" t="s">
        <v>1556</v>
      </c>
      <c r="K117" t="s">
        <v>1557</v>
      </c>
      <c r="L117" t="s">
        <v>1558</v>
      </c>
      <c r="M117" t="s">
        <v>1559</v>
      </c>
      <c r="N117" t="s">
        <v>364</v>
      </c>
      <c r="O117" t="s">
        <v>975</v>
      </c>
      <c r="P117" t="s">
        <v>1560</v>
      </c>
      <c r="Q117" t="s">
        <v>969</v>
      </c>
      <c r="R117" t="s">
        <v>1561</v>
      </c>
    </row>
    <row r="118" spans="1:20" x14ac:dyDescent="0.2">
      <c r="A118">
        <v>110</v>
      </c>
      <c r="B118" t="s">
        <v>568</v>
      </c>
      <c r="D118" s="3" t="s">
        <v>986</v>
      </c>
      <c r="H118" s="163" t="s">
        <v>466</v>
      </c>
      <c r="K118" t="s">
        <v>1543</v>
      </c>
      <c r="L118" t="s">
        <v>1562</v>
      </c>
      <c r="M118" t="s">
        <v>1563</v>
      </c>
      <c r="N118" t="s">
        <v>364</v>
      </c>
      <c r="O118" t="s">
        <v>975</v>
      </c>
      <c r="P118" t="s">
        <v>1564</v>
      </c>
      <c r="Q118" t="s">
        <v>969</v>
      </c>
      <c r="R118" t="s">
        <v>1565</v>
      </c>
    </row>
    <row r="119" spans="1:20" x14ac:dyDescent="0.2">
      <c r="A119">
        <v>111</v>
      </c>
      <c r="B119" t="s">
        <v>1566</v>
      </c>
      <c r="D119" s="3" t="s">
        <v>986</v>
      </c>
      <c r="H119" s="163" t="s">
        <v>466</v>
      </c>
      <c r="K119" t="s">
        <v>1567</v>
      </c>
      <c r="L119" t="s">
        <v>1568</v>
      </c>
      <c r="M119" t="s">
        <v>1569</v>
      </c>
      <c r="N119" t="s">
        <v>364</v>
      </c>
      <c r="O119" t="s">
        <v>975</v>
      </c>
      <c r="P119" t="s">
        <v>1570</v>
      </c>
      <c r="Q119" t="s">
        <v>969</v>
      </c>
      <c r="R119" t="s">
        <v>1571</v>
      </c>
    </row>
    <row r="120" spans="1:20" x14ac:dyDescent="0.2">
      <c r="A120">
        <v>113</v>
      </c>
      <c r="B120" t="s">
        <v>1572</v>
      </c>
      <c r="D120" s="3" t="s">
        <v>986</v>
      </c>
      <c r="H120" s="163"/>
      <c r="K120" t="s">
        <v>1573</v>
      </c>
      <c r="L120" t="s">
        <v>1574</v>
      </c>
      <c r="M120" t="s">
        <v>1575</v>
      </c>
      <c r="N120" t="s">
        <v>1081</v>
      </c>
      <c r="O120" t="s">
        <v>975</v>
      </c>
      <c r="P120" t="s">
        <v>1576</v>
      </c>
      <c r="Q120" t="s">
        <v>969</v>
      </c>
    </row>
    <row r="121" spans="1:20" x14ac:dyDescent="0.2">
      <c r="A121">
        <v>114</v>
      </c>
      <c r="B121" t="s">
        <v>636</v>
      </c>
      <c r="D121" s="3" t="s">
        <v>986</v>
      </c>
      <c r="H121" s="163"/>
      <c r="K121" t="s">
        <v>1577</v>
      </c>
      <c r="L121" t="s">
        <v>1578</v>
      </c>
      <c r="M121" t="s">
        <v>1579</v>
      </c>
      <c r="N121" t="s">
        <v>1580</v>
      </c>
      <c r="O121" t="s">
        <v>975</v>
      </c>
      <c r="P121" t="s">
        <v>1581</v>
      </c>
      <c r="Q121" t="s">
        <v>969</v>
      </c>
      <c r="R121" t="s">
        <v>1582</v>
      </c>
      <c r="S121" s="100" t="s">
        <v>1583</v>
      </c>
    </row>
    <row r="122" spans="1:20" x14ac:dyDescent="0.2">
      <c r="A122">
        <v>115</v>
      </c>
      <c r="B122" t="s">
        <v>1584</v>
      </c>
      <c r="D122" s="3" t="s">
        <v>986</v>
      </c>
      <c r="H122" s="163"/>
      <c r="K122" t="s">
        <v>1585</v>
      </c>
      <c r="L122" t="s">
        <v>1586</v>
      </c>
      <c r="M122" t="s">
        <v>1587</v>
      </c>
      <c r="N122" t="s">
        <v>364</v>
      </c>
      <c r="O122" t="s">
        <v>975</v>
      </c>
      <c r="P122" t="s">
        <v>1588</v>
      </c>
      <c r="Q122" t="s">
        <v>969</v>
      </c>
    </row>
    <row r="123" spans="1:20" x14ac:dyDescent="0.2">
      <c r="A123">
        <v>117</v>
      </c>
      <c r="B123" t="s">
        <v>514</v>
      </c>
      <c r="D123" s="3" t="s">
        <v>986</v>
      </c>
      <c r="H123" s="163" t="s">
        <v>1190</v>
      </c>
      <c r="K123" t="s">
        <v>1476</v>
      </c>
      <c r="L123" t="s">
        <v>1589</v>
      </c>
      <c r="M123" t="s">
        <v>1590</v>
      </c>
      <c r="N123" t="s">
        <v>364</v>
      </c>
      <c r="O123" t="s">
        <v>975</v>
      </c>
      <c r="P123" t="s">
        <v>1591</v>
      </c>
      <c r="Q123" t="s">
        <v>969</v>
      </c>
      <c r="R123" t="s">
        <v>1592</v>
      </c>
    </row>
    <row r="124" spans="1:20" x14ac:dyDescent="0.2">
      <c r="A124">
        <v>118</v>
      </c>
      <c r="B124" t="s">
        <v>1593</v>
      </c>
      <c r="D124" s="3" t="s">
        <v>986</v>
      </c>
      <c r="H124" s="163" t="s">
        <v>1190</v>
      </c>
      <c r="K124" t="s">
        <v>1594</v>
      </c>
      <c r="L124" t="s">
        <v>1595</v>
      </c>
      <c r="M124" t="s">
        <v>1596</v>
      </c>
      <c r="N124" t="s">
        <v>364</v>
      </c>
      <c r="O124" t="s">
        <v>975</v>
      </c>
      <c r="P124" t="s">
        <v>1597</v>
      </c>
      <c r="Q124" t="s">
        <v>969</v>
      </c>
      <c r="R124" t="s">
        <v>1598</v>
      </c>
    </row>
    <row r="125" spans="1:20" x14ac:dyDescent="0.2">
      <c r="A125">
        <v>119</v>
      </c>
      <c r="B125" t="s">
        <v>1599</v>
      </c>
      <c r="D125" s="3" t="s">
        <v>986</v>
      </c>
      <c r="H125" s="163"/>
      <c r="M125" t="s">
        <v>1600</v>
      </c>
      <c r="N125" t="s">
        <v>364</v>
      </c>
      <c r="O125" t="s">
        <v>975</v>
      </c>
      <c r="P125" t="s">
        <v>1601</v>
      </c>
      <c r="Q125" t="s">
        <v>969</v>
      </c>
      <c r="R125" t="s">
        <v>1602</v>
      </c>
    </row>
    <row r="126" spans="1:20" x14ac:dyDescent="0.2">
      <c r="A126">
        <v>120</v>
      </c>
      <c r="B126" t="s">
        <v>1603</v>
      </c>
      <c r="D126" s="3" t="s">
        <v>986</v>
      </c>
      <c r="H126" s="163"/>
      <c r="K126" t="s">
        <v>1150</v>
      </c>
      <c r="L126" t="s">
        <v>1604</v>
      </c>
      <c r="M126" t="s">
        <v>1605</v>
      </c>
      <c r="N126" t="s">
        <v>364</v>
      </c>
      <c r="O126" t="s">
        <v>975</v>
      </c>
      <c r="P126" t="s">
        <v>1606</v>
      </c>
      <c r="Q126" t="s">
        <v>969</v>
      </c>
    </row>
    <row r="127" spans="1:20" x14ac:dyDescent="0.2">
      <c r="A127">
        <v>121</v>
      </c>
      <c r="B127" t="s">
        <v>1607</v>
      </c>
      <c r="H127" s="163" t="s">
        <v>1190</v>
      </c>
      <c r="K127" t="s">
        <v>1608</v>
      </c>
      <c r="L127" t="s">
        <v>1609</v>
      </c>
      <c r="M127" t="s">
        <v>1610</v>
      </c>
      <c r="N127" t="s">
        <v>1611</v>
      </c>
      <c r="O127" t="s">
        <v>975</v>
      </c>
      <c r="P127" t="s">
        <v>1612</v>
      </c>
      <c r="Q127" t="s">
        <v>969</v>
      </c>
      <c r="R127" t="s">
        <v>1613</v>
      </c>
    </row>
    <row r="128" spans="1:20" x14ac:dyDescent="0.2">
      <c r="A128">
        <v>122</v>
      </c>
      <c r="B128" t="s">
        <v>505</v>
      </c>
      <c r="D128" s="3" t="s">
        <v>986</v>
      </c>
      <c r="H128" s="163" t="s">
        <v>1614</v>
      </c>
      <c r="K128" t="s">
        <v>1615</v>
      </c>
      <c r="L128" t="s">
        <v>1616</v>
      </c>
      <c r="M128" t="s">
        <v>1617</v>
      </c>
      <c r="N128" t="s">
        <v>364</v>
      </c>
      <c r="O128" t="s">
        <v>975</v>
      </c>
      <c r="P128" t="s">
        <v>1570</v>
      </c>
      <c r="Q128" t="s">
        <v>969</v>
      </c>
      <c r="R128" t="s">
        <v>1618</v>
      </c>
      <c r="S128" t="s">
        <v>1619</v>
      </c>
    </row>
    <row r="129" spans="1:20" x14ac:dyDescent="0.2">
      <c r="A129">
        <v>123</v>
      </c>
      <c r="B129" t="s">
        <v>1620</v>
      </c>
      <c r="D129" s="3" t="s">
        <v>986</v>
      </c>
      <c r="H129" s="163"/>
      <c r="K129" t="s">
        <v>1621</v>
      </c>
      <c r="L129" t="s">
        <v>1622</v>
      </c>
      <c r="M129" t="s">
        <v>1623</v>
      </c>
      <c r="N129" t="s">
        <v>364</v>
      </c>
      <c r="O129" t="s">
        <v>975</v>
      </c>
      <c r="P129" t="s">
        <v>1624</v>
      </c>
      <c r="Q129" t="s">
        <v>969</v>
      </c>
    </row>
    <row r="130" spans="1:20" x14ac:dyDescent="0.2">
      <c r="A130">
        <v>124</v>
      </c>
      <c r="B130" t="s">
        <v>1625</v>
      </c>
      <c r="D130" s="3" t="s">
        <v>986</v>
      </c>
      <c r="H130" s="163"/>
      <c r="K130" t="s">
        <v>1626</v>
      </c>
      <c r="L130" t="s">
        <v>1627</v>
      </c>
      <c r="M130" t="s">
        <v>1628</v>
      </c>
      <c r="N130" t="s">
        <v>1629</v>
      </c>
      <c r="O130" t="s">
        <v>975</v>
      </c>
      <c r="P130" t="s">
        <v>1630</v>
      </c>
      <c r="Q130" t="s">
        <v>969</v>
      </c>
    </row>
    <row r="131" spans="1:20" x14ac:dyDescent="0.2">
      <c r="A131">
        <v>125</v>
      </c>
      <c r="B131" t="s">
        <v>639</v>
      </c>
      <c r="D131" s="3" t="s">
        <v>986</v>
      </c>
      <c r="H131" s="163"/>
      <c r="K131" t="s">
        <v>1631</v>
      </c>
      <c r="L131" t="s">
        <v>1632</v>
      </c>
      <c r="M131" t="s">
        <v>1633</v>
      </c>
      <c r="N131" t="s">
        <v>364</v>
      </c>
      <c r="O131" t="s">
        <v>975</v>
      </c>
      <c r="P131" t="s">
        <v>1634</v>
      </c>
      <c r="Q131" t="s">
        <v>969</v>
      </c>
      <c r="R131" t="s">
        <v>1635</v>
      </c>
      <c r="S131" s="100" t="s">
        <v>1636</v>
      </c>
    </row>
    <row r="132" spans="1:20" x14ac:dyDescent="0.2">
      <c r="A132">
        <v>127</v>
      </c>
      <c r="B132" t="s">
        <v>897</v>
      </c>
      <c r="D132" s="3" t="s">
        <v>986</v>
      </c>
      <c r="H132" s="163"/>
      <c r="K132" t="s">
        <v>1428</v>
      </c>
      <c r="L132" t="s">
        <v>1637</v>
      </c>
      <c r="M132" t="s">
        <v>1638</v>
      </c>
      <c r="N132" t="s">
        <v>1639</v>
      </c>
      <c r="O132" t="s">
        <v>975</v>
      </c>
      <c r="P132" t="s">
        <v>1640</v>
      </c>
      <c r="Q132" t="s">
        <v>969</v>
      </c>
    </row>
    <row r="133" spans="1:20" x14ac:dyDescent="0.2">
      <c r="A133">
        <v>128</v>
      </c>
      <c r="B133" t="s">
        <v>1641</v>
      </c>
      <c r="D133" s="3" t="s">
        <v>986</v>
      </c>
      <c r="H133" s="163"/>
      <c r="K133" t="s">
        <v>1642</v>
      </c>
      <c r="L133" t="s">
        <v>1643</v>
      </c>
      <c r="M133" t="s">
        <v>1644</v>
      </c>
      <c r="N133" t="s">
        <v>364</v>
      </c>
      <c r="O133" t="s">
        <v>975</v>
      </c>
      <c r="P133" t="s">
        <v>1564</v>
      </c>
      <c r="Q133" t="s">
        <v>969</v>
      </c>
    </row>
    <row r="134" spans="1:20" x14ac:dyDescent="0.2">
      <c r="A134">
        <v>129</v>
      </c>
      <c r="B134" t="s">
        <v>599</v>
      </c>
      <c r="D134" s="3" t="s">
        <v>986</v>
      </c>
      <c r="H134" s="163"/>
      <c r="K134" t="s">
        <v>1645</v>
      </c>
      <c r="L134" t="s">
        <v>1646</v>
      </c>
      <c r="M134" t="s">
        <v>1647</v>
      </c>
      <c r="N134" t="s">
        <v>1648</v>
      </c>
      <c r="O134" t="s">
        <v>975</v>
      </c>
      <c r="P134" t="s">
        <v>1649</v>
      </c>
      <c r="Q134" t="s">
        <v>969</v>
      </c>
      <c r="R134" t="s">
        <v>1650</v>
      </c>
    </row>
    <row r="135" spans="1:20" x14ac:dyDescent="0.2">
      <c r="A135">
        <v>132</v>
      </c>
      <c r="B135" t="s">
        <v>1651</v>
      </c>
      <c r="D135" s="3" t="s">
        <v>986</v>
      </c>
      <c r="H135" s="163"/>
      <c r="K135" t="s">
        <v>1652</v>
      </c>
      <c r="L135" t="s">
        <v>1653</v>
      </c>
      <c r="M135" t="s">
        <v>1336</v>
      </c>
      <c r="N135" t="s">
        <v>364</v>
      </c>
      <c r="O135" t="s">
        <v>975</v>
      </c>
      <c r="P135" t="s">
        <v>1337</v>
      </c>
      <c r="Q135" t="s">
        <v>969</v>
      </c>
    </row>
    <row r="136" spans="1:20" x14ac:dyDescent="0.2">
      <c r="A136">
        <v>133</v>
      </c>
      <c r="B136" t="s">
        <v>759</v>
      </c>
      <c r="D136" s="3" t="s">
        <v>986</v>
      </c>
      <c r="G136" s="123">
        <v>100</v>
      </c>
      <c r="H136" s="163" t="s">
        <v>1190</v>
      </c>
      <c r="K136" t="s">
        <v>1654</v>
      </c>
      <c r="L136" t="s">
        <v>1655</v>
      </c>
      <c r="M136" t="s">
        <v>1656</v>
      </c>
      <c r="N136" t="s">
        <v>364</v>
      </c>
      <c r="O136" t="s">
        <v>975</v>
      </c>
      <c r="P136" t="s">
        <v>1657</v>
      </c>
      <c r="Q136" t="s">
        <v>969</v>
      </c>
      <c r="R136" t="s">
        <v>1658</v>
      </c>
    </row>
    <row r="137" spans="1:20" x14ac:dyDescent="0.2">
      <c r="A137">
        <v>134</v>
      </c>
      <c r="B137" t="s">
        <v>1659</v>
      </c>
      <c r="G137" s="123">
        <v>50</v>
      </c>
      <c r="H137" s="163" t="s">
        <v>1660</v>
      </c>
      <c r="K137" t="s">
        <v>1661</v>
      </c>
      <c r="L137" t="s">
        <v>1662</v>
      </c>
      <c r="M137" t="s">
        <v>1663</v>
      </c>
      <c r="N137" t="s">
        <v>1664</v>
      </c>
      <c r="O137" t="s">
        <v>975</v>
      </c>
      <c r="P137" t="s">
        <v>1640</v>
      </c>
      <c r="Q137" t="s">
        <v>969</v>
      </c>
      <c r="R137" t="s">
        <v>1665</v>
      </c>
    </row>
    <row r="138" spans="1:20" x14ac:dyDescent="0.2">
      <c r="A138">
        <v>135</v>
      </c>
      <c r="B138" t="s">
        <v>1666</v>
      </c>
      <c r="H138" s="163" t="s">
        <v>1667</v>
      </c>
      <c r="K138" t="s">
        <v>1668</v>
      </c>
      <c r="L138" t="s">
        <v>1669</v>
      </c>
      <c r="M138" t="s">
        <v>1670</v>
      </c>
      <c r="N138" t="s">
        <v>974</v>
      </c>
      <c r="O138" t="s">
        <v>975</v>
      </c>
      <c r="P138" t="s">
        <v>1671</v>
      </c>
      <c r="Q138" t="s">
        <v>969</v>
      </c>
    </row>
    <row r="139" spans="1:20" x14ac:dyDescent="0.2">
      <c r="A139">
        <v>137</v>
      </c>
      <c r="B139" t="s">
        <v>1672</v>
      </c>
      <c r="D139" s="3" t="s">
        <v>986</v>
      </c>
      <c r="H139" s="163"/>
      <c r="K139" t="s">
        <v>1577</v>
      </c>
      <c r="L139" t="s">
        <v>1673</v>
      </c>
      <c r="M139" t="s">
        <v>1674</v>
      </c>
      <c r="N139" t="s">
        <v>1675</v>
      </c>
      <c r="O139" t="s">
        <v>975</v>
      </c>
      <c r="P139" t="s">
        <v>1676</v>
      </c>
      <c r="Q139" t="s">
        <v>969</v>
      </c>
    </row>
    <row r="140" spans="1:20" x14ac:dyDescent="0.2">
      <c r="A140">
        <v>138</v>
      </c>
      <c r="B140" t="s">
        <v>610</v>
      </c>
      <c r="D140" s="3" t="s">
        <v>986</v>
      </c>
      <c r="H140" s="163"/>
      <c r="M140" t="s">
        <v>1677</v>
      </c>
      <c r="N140" t="s">
        <v>364</v>
      </c>
      <c r="O140" t="s">
        <v>975</v>
      </c>
      <c r="P140" t="s">
        <v>1678</v>
      </c>
      <c r="Q140" t="s">
        <v>969</v>
      </c>
      <c r="R140" t="s">
        <v>1679</v>
      </c>
    </row>
    <row r="141" spans="1:20" x14ac:dyDescent="0.2">
      <c r="A141">
        <v>140</v>
      </c>
      <c r="B141" t="s">
        <v>633</v>
      </c>
      <c r="D141" s="3" t="s">
        <v>986</v>
      </c>
      <c r="H141" s="163"/>
      <c r="K141" t="s">
        <v>1680</v>
      </c>
      <c r="L141" t="s">
        <v>1681</v>
      </c>
      <c r="M141" t="s">
        <v>1682</v>
      </c>
      <c r="N141" t="s">
        <v>974</v>
      </c>
      <c r="O141" t="s">
        <v>975</v>
      </c>
      <c r="P141" t="s">
        <v>1683</v>
      </c>
      <c r="Q141" t="s">
        <v>969</v>
      </c>
    </row>
    <row r="142" spans="1:20" x14ac:dyDescent="0.2">
      <c r="A142">
        <v>141</v>
      </c>
      <c r="B142" t="s">
        <v>1684</v>
      </c>
      <c r="H142" s="163"/>
      <c r="I142" t="s">
        <v>1685</v>
      </c>
      <c r="K142" t="s">
        <v>1078</v>
      </c>
      <c r="L142" t="s">
        <v>1686</v>
      </c>
      <c r="M142" t="s">
        <v>1687</v>
      </c>
      <c r="N142" t="s">
        <v>364</v>
      </c>
      <c r="O142" t="s">
        <v>975</v>
      </c>
      <c r="P142" t="s">
        <v>1588</v>
      </c>
      <c r="Q142" t="s">
        <v>969</v>
      </c>
      <c r="R142" t="s">
        <v>1688</v>
      </c>
    </row>
    <row r="143" spans="1:20" x14ac:dyDescent="0.2">
      <c r="A143">
        <v>142</v>
      </c>
      <c r="B143" t="s">
        <v>565</v>
      </c>
      <c r="D143" s="3" t="s">
        <v>986</v>
      </c>
      <c r="K143" t="s">
        <v>1689</v>
      </c>
      <c r="L143" t="s">
        <v>1595</v>
      </c>
      <c r="M143" t="s">
        <v>1690</v>
      </c>
      <c r="N143" t="s">
        <v>364</v>
      </c>
      <c r="O143" t="s">
        <v>975</v>
      </c>
      <c r="P143" t="s">
        <v>1691</v>
      </c>
      <c r="Q143" t="s">
        <v>969</v>
      </c>
      <c r="T143" s="67"/>
    </row>
    <row r="144" spans="1:20" x14ac:dyDescent="0.2">
      <c r="A144">
        <v>142</v>
      </c>
      <c r="B144" t="s">
        <v>1692</v>
      </c>
      <c r="H144" s="163" t="s">
        <v>1693</v>
      </c>
      <c r="I144" t="s">
        <v>1020</v>
      </c>
      <c r="K144" t="s">
        <v>41</v>
      </c>
      <c r="L144" t="s">
        <v>1694</v>
      </c>
      <c r="M144" t="s">
        <v>1695</v>
      </c>
      <c r="N144" t="s">
        <v>1502</v>
      </c>
      <c r="O144" t="s">
        <v>975</v>
      </c>
      <c r="P144" t="s">
        <v>1696</v>
      </c>
      <c r="Q144" t="s">
        <v>969</v>
      </c>
      <c r="R144" t="s">
        <v>1697</v>
      </c>
    </row>
    <row r="145" spans="1:19" x14ac:dyDescent="0.2">
      <c r="A145">
        <v>143</v>
      </c>
      <c r="B145" t="s">
        <v>587</v>
      </c>
      <c r="D145" s="3" t="s">
        <v>986</v>
      </c>
      <c r="H145" s="163"/>
      <c r="M145" t="s">
        <v>1698</v>
      </c>
      <c r="N145" t="s">
        <v>1699</v>
      </c>
      <c r="O145" t="s">
        <v>975</v>
      </c>
      <c r="P145" t="s">
        <v>1700</v>
      </c>
      <c r="Q145" t="s">
        <v>969</v>
      </c>
      <c r="R145" t="s">
        <v>1701</v>
      </c>
    </row>
    <row r="146" spans="1:19" x14ac:dyDescent="0.2">
      <c r="A146">
        <v>144</v>
      </c>
      <c r="B146" t="s">
        <v>764</v>
      </c>
      <c r="D146" s="3" t="s">
        <v>960</v>
      </c>
      <c r="H146" s="163"/>
      <c r="K146" t="s">
        <v>1702</v>
      </c>
      <c r="L146" t="s">
        <v>1703</v>
      </c>
      <c r="M146" t="s">
        <v>1704</v>
      </c>
      <c r="N146" t="s">
        <v>1705</v>
      </c>
      <c r="O146" t="s">
        <v>975</v>
      </c>
      <c r="P146" t="s">
        <v>1706</v>
      </c>
      <c r="Q146" t="s">
        <v>969</v>
      </c>
      <c r="R146" t="s">
        <v>1707</v>
      </c>
      <c r="S146" t="s">
        <v>1708</v>
      </c>
    </row>
    <row r="147" spans="1:19" x14ac:dyDescent="0.2">
      <c r="A147">
        <v>145</v>
      </c>
      <c r="B147" t="s">
        <v>1709</v>
      </c>
      <c r="D147" s="3" t="s">
        <v>960</v>
      </c>
      <c r="H147" s="163"/>
      <c r="K147" t="s">
        <v>1710</v>
      </c>
      <c r="L147" t="s">
        <v>1711</v>
      </c>
      <c r="M147" t="s">
        <v>1712</v>
      </c>
      <c r="N147" t="s">
        <v>974</v>
      </c>
      <c r="O147" t="s">
        <v>975</v>
      </c>
      <c r="P147" t="s">
        <v>1713</v>
      </c>
      <c r="Q147" t="s">
        <v>969</v>
      </c>
    </row>
    <row r="148" spans="1:19" x14ac:dyDescent="0.2">
      <c r="A148">
        <v>146</v>
      </c>
      <c r="B148" t="s">
        <v>1714</v>
      </c>
      <c r="D148" s="3" t="s">
        <v>174</v>
      </c>
      <c r="H148" s="163"/>
      <c r="K148" t="s">
        <v>1715</v>
      </c>
      <c r="L148" t="s">
        <v>1716</v>
      </c>
      <c r="M148" t="s">
        <v>1717</v>
      </c>
      <c r="N148" t="s">
        <v>364</v>
      </c>
      <c r="O148" t="s">
        <v>975</v>
      </c>
      <c r="P148" t="s">
        <v>1718</v>
      </c>
      <c r="Q148" t="s">
        <v>969</v>
      </c>
      <c r="R148" t="s">
        <v>1719</v>
      </c>
    </row>
    <row r="149" spans="1:19" x14ac:dyDescent="0.2">
      <c r="A149">
        <v>148</v>
      </c>
      <c r="B149" t="s">
        <v>894</v>
      </c>
      <c r="D149" s="3" t="s">
        <v>986</v>
      </c>
      <c r="H149" s="163"/>
      <c r="K149" t="s">
        <v>1720</v>
      </c>
      <c r="L149" t="s">
        <v>1721</v>
      </c>
      <c r="M149" t="s">
        <v>1722</v>
      </c>
      <c r="N149" t="s">
        <v>1723</v>
      </c>
      <c r="O149" t="s">
        <v>975</v>
      </c>
      <c r="P149" t="s">
        <v>1724</v>
      </c>
      <c r="Q149" t="s">
        <v>969</v>
      </c>
      <c r="R149" t="s">
        <v>1725</v>
      </c>
    </row>
    <row r="150" spans="1:19" x14ac:dyDescent="0.2">
      <c r="A150">
        <v>149</v>
      </c>
      <c r="B150" t="s">
        <v>700</v>
      </c>
      <c r="D150" s="3" t="s">
        <v>986</v>
      </c>
      <c r="H150" s="163"/>
      <c r="K150" t="s">
        <v>1726</v>
      </c>
      <c r="L150" t="s">
        <v>1727</v>
      </c>
      <c r="M150" t="s">
        <v>1728</v>
      </c>
      <c r="N150" t="s">
        <v>1729</v>
      </c>
      <c r="O150" t="s">
        <v>975</v>
      </c>
      <c r="P150" t="s">
        <v>1730</v>
      </c>
      <c r="Q150" t="s">
        <v>969</v>
      </c>
      <c r="R150" t="s">
        <v>1731</v>
      </c>
      <c r="S150" s="100" t="s">
        <v>1732</v>
      </c>
    </row>
    <row r="151" spans="1:19" x14ac:dyDescent="0.2">
      <c r="A151">
        <v>150</v>
      </c>
      <c r="B151" t="s">
        <v>891</v>
      </c>
      <c r="D151" s="3" t="s">
        <v>986</v>
      </c>
      <c r="H151" s="163"/>
      <c r="K151" t="s">
        <v>1733</v>
      </c>
      <c r="L151" t="s">
        <v>1734</v>
      </c>
      <c r="M151" t="s">
        <v>1735</v>
      </c>
      <c r="N151" t="s">
        <v>364</v>
      </c>
      <c r="O151" t="s">
        <v>975</v>
      </c>
      <c r="P151" t="s">
        <v>1736</v>
      </c>
      <c r="Q151" t="s">
        <v>969</v>
      </c>
      <c r="R151" t="s">
        <v>1737</v>
      </c>
    </row>
    <row r="152" spans="1:19" x14ac:dyDescent="0.2">
      <c r="A152">
        <v>151</v>
      </c>
      <c r="B152" t="s">
        <v>876</v>
      </c>
      <c r="D152" s="3" t="s">
        <v>986</v>
      </c>
      <c r="H152" s="163"/>
      <c r="K152" t="s">
        <v>1738</v>
      </c>
      <c r="L152" t="s">
        <v>1739</v>
      </c>
      <c r="M152" t="s">
        <v>1740</v>
      </c>
      <c r="N152" t="s">
        <v>364</v>
      </c>
      <c r="O152" t="s">
        <v>975</v>
      </c>
      <c r="P152" t="s">
        <v>1741</v>
      </c>
      <c r="Q152" t="s">
        <v>969</v>
      </c>
      <c r="R152" t="s">
        <v>1742</v>
      </c>
    </row>
    <row r="153" spans="1:19" x14ac:dyDescent="0.2">
      <c r="A153">
        <v>152</v>
      </c>
      <c r="B153" t="s">
        <v>1743</v>
      </c>
      <c r="H153" s="163"/>
      <c r="M153" t="s">
        <v>1744</v>
      </c>
      <c r="N153" t="s">
        <v>364</v>
      </c>
      <c r="O153" t="s">
        <v>975</v>
      </c>
      <c r="P153" t="s">
        <v>1745</v>
      </c>
      <c r="Q153" t="s">
        <v>969</v>
      </c>
      <c r="R153" t="s">
        <v>1746</v>
      </c>
    </row>
    <row r="154" spans="1:19" x14ac:dyDescent="0.2">
      <c r="A154">
        <v>156</v>
      </c>
      <c r="B154" t="s">
        <v>1747</v>
      </c>
      <c r="D154" s="3" t="s">
        <v>960</v>
      </c>
      <c r="H154" s="163"/>
      <c r="K154" t="s">
        <v>1165</v>
      </c>
      <c r="L154" t="s">
        <v>1748</v>
      </c>
      <c r="M154" t="s">
        <v>1749</v>
      </c>
      <c r="N154" t="s">
        <v>1057</v>
      </c>
      <c r="O154" t="s">
        <v>975</v>
      </c>
      <c r="P154" t="s">
        <v>1750</v>
      </c>
      <c r="Q154" t="s">
        <v>969</v>
      </c>
      <c r="R154" t="s">
        <v>1751</v>
      </c>
    </row>
    <row r="155" spans="1:19" x14ac:dyDescent="0.2">
      <c r="A155">
        <v>158</v>
      </c>
      <c r="B155" t="s">
        <v>1752</v>
      </c>
      <c r="D155" s="3" t="s">
        <v>960</v>
      </c>
      <c r="H155" s="163"/>
      <c r="K155" t="s">
        <v>1753</v>
      </c>
      <c r="L155" t="s">
        <v>1754</v>
      </c>
      <c r="M155" t="s">
        <v>1755</v>
      </c>
      <c r="N155" t="s">
        <v>1756</v>
      </c>
      <c r="O155" t="s">
        <v>975</v>
      </c>
      <c r="P155" t="s">
        <v>1757</v>
      </c>
      <c r="Q155" t="s">
        <v>969</v>
      </c>
    </row>
    <row r="156" spans="1:19" x14ac:dyDescent="0.2">
      <c r="A156">
        <v>159</v>
      </c>
      <c r="B156" t="s">
        <v>1758</v>
      </c>
      <c r="D156" s="3" t="s">
        <v>960</v>
      </c>
      <c r="H156" s="163"/>
      <c r="K156" t="s">
        <v>1759</v>
      </c>
      <c r="L156" t="s">
        <v>1760</v>
      </c>
      <c r="M156" t="s">
        <v>1761</v>
      </c>
      <c r="N156" t="s">
        <v>1463</v>
      </c>
      <c r="O156" t="s">
        <v>975</v>
      </c>
      <c r="P156" t="s">
        <v>1762</v>
      </c>
      <c r="Q156" t="s">
        <v>969</v>
      </c>
      <c r="R156" t="s">
        <v>1763</v>
      </c>
    </row>
    <row r="157" spans="1:19" x14ac:dyDescent="0.2">
      <c r="A157">
        <v>160</v>
      </c>
      <c r="B157" t="s">
        <v>1764</v>
      </c>
      <c r="D157" s="3" t="s">
        <v>960</v>
      </c>
      <c r="H157" s="163"/>
      <c r="K157" t="s">
        <v>1765</v>
      </c>
      <c r="L157" t="s">
        <v>1766</v>
      </c>
      <c r="M157" t="s">
        <v>1767</v>
      </c>
      <c r="N157" t="s">
        <v>974</v>
      </c>
      <c r="O157" t="s">
        <v>975</v>
      </c>
      <c r="P157" t="s">
        <v>1768</v>
      </c>
      <c r="Q157" t="s">
        <v>969</v>
      </c>
    </row>
    <row r="158" spans="1:19" x14ac:dyDescent="0.2">
      <c r="A158">
        <v>161</v>
      </c>
      <c r="B158" t="s">
        <v>1769</v>
      </c>
      <c r="D158" s="3" t="s">
        <v>960</v>
      </c>
      <c r="H158" s="163"/>
      <c r="K158" t="s">
        <v>1770</v>
      </c>
      <c r="L158" t="s">
        <v>1771</v>
      </c>
      <c r="M158" t="s">
        <v>1772</v>
      </c>
      <c r="N158" t="s">
        <v>1457</v>
      </c>
      <c r="O158" t="s">
        <v>975</v>
      </c>
      <c r="P158" t="s">
        <v>1773</v>
      </c>
      <c r="Q158" t="s">
        <v>969</v>
      </c>
      <c r="R158" t="s">
        <v>1774</v>
      </c>
    </row>
    <row r="159" spans="1:19" x14ac:dyDescent="0.2">
      <c r="A159">
        <v>162</v>
      </c>
      <c r="B159" t="s">
        <v>370</v>
      </c>
      <c r="D159" s="3" t="s">
        <v>960</v>
      </c>
      <c r="H159" s="163"/>
      <c r="K159" t="s">
        <v>1775</v>
      </c>
      <c r="L159" t="s">
        <v>1776</v>
      </c>
      <c r="M159" t="s">
        <v>1777</v>
      </c>
      <c r="N159" t="s">
        <v>974</v>
      </c>
      <c r="O159" t="s">
        <v>975</v>
      </c>
      <c r="P159" t="s">
        <v>1778</v>
      </c>
      <c r="Q159" t="s">
        <v>969</v>
      </c>
      <c r="R159" t="s">
        <v>1779</v>
      </c>
    </row>
    <row r="160" spans="1:19" x14ac:dyDescent="0.2">
      <c r="A160">
        <v>166</v>
      </c>
      <c r="B160" t="s">
        <v>1780</v>
      </c>
      <c r="D160" s="3" t="s">
        <v>960</v>
      </c>
      <c r="H160" s="163"/>
      <c r="K160" t="s">
        <v>1781</v>
      </c>
      <c r="L160" t="s">
        <v>1782</v>
      </c>
      <c r="M160" t="s">
        <v>1783</v>
      </c>
      <c r="N160" t="s">
        <v>974</v>
      </c>
      <c r="O160" t="s">
        <v>975</v>
      </c>
      <c r="P160" t="s">
        <v>1784</v>
      </c>
      <c r="Q160" t="s">
        <v>969</v>
      </c>
    </row>
    <row r="161" spans="1:20" x14ac:dyDescent="0.2">
      <c r="A161">
        <v>167</v>
      </c>
      <c r="B161" t="s">
        <v>54</v>
      </c>
      <c r="D161" s="3" t="s">
        <v>960</v>
      </c>
      <c r="H161" s="163"/>
      <c r="K161" t="s">
        <v>1472</v>
      </c>
      <c r="L161" t="s">
        <v>1785</v>
      </c>
      <c r="M161" t="s">
        <v>1786</v>
      </c>
      <c r="N161" t="s">
        <v>974</v>
      </c>
      <c r="O161" t="s">
        <v>975</v>
      </c>
      <c r="P161" t="s">
        <v>1127</v>
      </c>
      <c r="Q161" t="s">
        <v>969</v>
      </c>
    </row>
    <row r="162" spans="1:20" x14ac:dyDescent="0.2">
      <c r="A162">
        <v>168</v>
      </c>
      <c r="B162" t="s">
        <v>1787</v>
      </c>
      <c r="D162" s="3" t="s">
        <v>960</v>
      </c>
      <c r="H162" s="163"/>
      <c r="I162" t="s">
        <v>556</v>
      </c>
      <c r="K162" t="s">
        <v>1788</v>
      </c>
      <c r="L162" t="s">
        <v>1789</v>
      </c>
      <c r="M162" t="s">
        <v>1790</v>
      </c>
      <c r="N162" t="s">
        <v>1705</v>
      </c>
      <c r="O162" t="s">
        <v>975</v>
      </c>
      <c r="P162" t="s">
        <v>1791</v>
      </c>
      <c r="Q162" t="s">
        <v>969</v>
      </c>
    </row>
    <row r="163" spans="1:20" x14ac:dyDescent="0.2">
      <c r="A163">
        <v>170</v>
      </c>
      <c r="B163" t="s">
        <v>771</v>
      </c>
      <c r="D163" s="3" t="s">
        <v>986</v>
      </c>
      <c r="H163" s="163"/>
      <c r="K163" t="s">
        <v>1792</v>
      </c>
      <c r="L163" t="s">
        <v>1793</v>
      </c>
      <c r="M163" t="s">
        <v>1794</v>
      </c>
      <c r="N163" t="s">
        <v>364</v>
      </c>
      <c r="O163" t="s">
        <v>975</v>
      </c>
      <c r="P163" t="s">
        <v>1795</v>
      </c>
      <c r="Q163" t="s">
        <v>969</v>
      </c>
      <c r="R163" t="s">
        <v>1796</v>
      </c>
      <c r="S163" t="s">
        <v>1797</v>
      </c>
    </row>
    <row r="164" spans="1:20" x14ac:dyDescent="0.2">
      <c r="A164">
        <v>171</v>
      </c>
      <c r="B164" t="s">
        <v>1798</v>
      </c>
      <c r="D164" s="3" t="s">
        <v>986</v>
      </c>
      <c r="H164" s="163"/>
      <c r="K164" t="s">
        <v>1573</v>
      </c>
      <c r="L164" t="s">
        <v>1799</v>
      </c>
      <c r="M164" t="s">
        <v>1800</v>
      </c>
      <c r="N164" t="s">
        <v>364</v>
      </c>
      <c r="O164" t="s">
        <v>975</v>
      </c>
      <c r="P164" t="s">
        <v>1657</v>
      </c>
      <c r="Q164" t="s">
        <v>969</v>
      </c>
      <c r="R164" t="s">
        <v>1801</v>
      </c>
    </row>
    <row r="165" spans="1:20" x14ac:dyDescent="0.2">
      <c r="A165">
        <v>172</v>
      </c>
      <c r="B165" t="s">
        <v>1692</v>
      </c>
      <c r="D165" s="3" t="s">
        <v>986</v>
      </c>
      <c r="H165" s="163"/>
      <c r="M165" t="s">
        <v>1802</v>
      </c>
      <c r="N165" t="s">
        <v>1803</v>
      </c>
      <c r="O165" t="s">
        <v>975</v>
      </c>
      <c r="P165" t="s">
        <v>1696</v>
      </c>
      <c r="Q165" t="s">
        <v>969</v>
      </c>
    </row>
    <row r="166" spans="1:20" x14ac:dyDescent="0.2">
      <c r="A166">
        <v>173</v>
      </c>
      <c r="B166" t="s">
        <v>1804</v>
      </c>
      <c r="D166" s="3" t="s">
        <v>986</v>
      </c>
      <c r="H166" s="163"/>
      <c r="K166" t="s">
        <v>1720</v>
      </c>
      <c r="L166" t="s">
        <v>1805</v>
      </c>
      <c r="M166" t="s">
        <v>2957</v>
      </c>
      <c r="N166" t="s">
        <v>2958</v>
      </c>
      <c r="O166" t="s">
        <v>975</v>
      </c>
      <c r="P166" t="s">
        <v>2959</v>
      </c>
      <c r="Q166" t="s">
        <v>969</v>
      </c>
      <c r="R166" t="s">
        <v>1809</v>
      </c>
      <c r="S166" t="s">
        <v>1810</v>
      </c>
    </row>
    <row r="167" spans="1:20" x14ac:dyDescent="0.2">
      <c r="A167">
        <v>173</v>
      </c>
      <c r="B167" t="s">
        <v>1804</v>
      </c>
      <c r="D167" s="3" t="s">
        <v>986</v>
      </c>
      <c r="H167" s="163"/>
      <c r="K167" t="s">
        <v>2010</v>
      </c>
      <c r="L167" t="s">
        <v>2960</v>
      </c>
      <c r="M167" t="s">
        <v>2957</v>
      </c>
      <c r="N167" t="s">
        <v>2958</v>
      </c>
      <c r="O167" t="s">
        <v>975</v>
      </c>
      <c r="P167" t="s">
        <v>2959</v>
      </c>
      <c r="Q167" t="s">
        <v>969</v>
      </c>
      <c r="R167" t="s">
        <v>1809</v>
      </c>
      <c r="S167" t="s">
        <v>2961</v>
      </c>
    </row>
    <row r="168" spans="1:20" x14ac:dyDescent="0.2">
      <c r="A168">
        <v>174</v>
      </c>
      <c r="B168" t="s">
        <v>1811</v>
      </c>
      <c r="D168" s="3" t="s">
        <v>986</v>
      </c>
      <c r="H168" s="163"/>
      <c r="K168" t="s">
        <v>1812</v>
      </c>
      <c r="L168" t="s">
        <v>1813</v>
      </c>
      <c r="M168" t="s">
        <v>1814</v>
      </c>
      <c r="N168" t="s">
        <v>1815</v>
      </c>
      <c r="O168" t="s">
        <v>975</v>
      </c>
      <c r="P168" t="s">
        <v>1816</v>
      </c>
      <c r="Q168" t="s">
        <v>969</v>
      </c>
      <c r="R168" t="s">
        <v>1817</v>
      </c>
      <c r="S168" t="s">
        <v>1818</v>
      </c>
    </row>
    <row r="169" spans="1:20" x14ac:dyDescent="0.2">
      <c r="A169">
        <v>175</v>
      </c>
      <c r="B169" t="s">
        <v>1819</v>
      </c>
      <c r="D169" s="3" t="s">
        <v>986</v>
      </c>
      <c r="H169" s="163"/>
      <c r="K169" t="s">
        <v>158</v>
      </c>
      <c r="L169" t="s">
        <v>1820</v>
      </c>
      <c r="M169" t="s">
        <v>1821</v>
      </c>
      <c r="N169" t="s">
        <v>1822</v>
      </c>
      <c r="O169" t="s">
        <v>975</v>
      </c>
      <c r="P169" t="s">
        <v>1823</v>
      </c>
      <c r="Q169" t="s">
        <v>969</v>
      </c>
      <c r="R169" t="s">
        <v>1824</v>
      </c>
      <c r="S169" t="s">
        <v>1825</v>
      </c>
    </row>
    <row r="170" spans="1:20" x14ac:dyDescent="0.2">
      <c r="A170">
        <v>176</v>
      </c>
      <c r="B170" t="s">
        <v>79</v>
      </c>
      <c r="D170" s="3" t="s">
        <v>960</v>
      </c>
      <c r="H170" s="163"/>
      <c r="K170" t="s">
        <v>1826</v>
      </c>
      <c r="L170" t="s">
        <v>1827</v>
      </c>
      <c r="M170" t="s">
        <v>1828</v>
      </c>
      <c r="N170" t="s">
        <v>1502</v>
      </c>
      <c r="O170" t="s">
        <v>975</v>
      </c>
      <c r="P170" t="s">
        <v>1696</v>
      </c>
      <c r="Q170" t="s">
        <v>969</v>
      </c>
      <c r="R170" t="s">
        <v>1829</v>
      </c>
      <c r="S170" t="s">
        <v>1830</v>
      </c>
    </row>
    <row r="171" spans="1:20" x14ac:dyDescent="0.2">
      <c r="A171">
        <v>177</v>
      </c>
      <c r="B171" t="s">
        <v>756</v>
      </c>
      <c r="D171" s="3" t="s">
        <v>960</v>
      </c>
      <c r="K171" t="s">
        <v>1831</v>
      </c>
      <c r="L171" t="s">
        <v>1832</v>
      </c>
      <c r="M171" t="s">
        <v>1833</v>
      </c>
      <c r="N171" t="s">
        <v>974</v>
      </c>
      <c r="O171" t="s">
        <v>975</v>
      </c>
      <c r="P171" t="s">
        <v>1834</v>
      </c>
      <c r="Q171" t="s">
        <v>969</v>
      </c>
      <c r="R171" t="s">
        <v>1835</v>
      </c>
      <c r="T171" s="67"/>
    </row>
    <row r="172" spans="1:20" x14ac:dyDescent="0.2">
      <c r="A172">
        <v>178</v>
      </c>
      <c r="B172" t="s">
        <v>934</v>
      </c>
      <c r="D172" s="3" t="s">
        <v>960</v>
      </c>
      <c r="H172" s="163"/>
      <c r="K172" t="s">
        <v>1836</v>
      </c>
      <c r="L172" t="s">
        <v>1837</v>
      </c>
      <c r="M172" t="s">
        <v>1838</v>
      </c>
      <c r="N172" t="s">
        <v>1611</v>
      </c>
      <c r="O172" t="s">
        <v>975</v>
      </c>
      <c r="P172" t="s">
        <v>1839</v>
      </c>
      <c r="Q172" t="s">
        <v>969</v>
      </c>
    </row>
    <row r="173" spans="1:20" x14ac:dyDescent="0.2">
      <c r="A173">
        <v>179</v>
      </c>
      <c r="B173" t="s">
        <v>263</v>
      </c>
      <c r="D173" s="3" t="s">
        <v>960</v>
      </c>
      <c r="H173" s="163"/>
      <c r="K173" t="s">
        <v>1191</v>
      </c>
      <c r="L173" t="s">
        <v>1840</v>
      </c>
      <c r="M173" t="s">
        <v>1841</v>
      </c>
      <c r="N173" t="s">
        <v>1138</v>
      </c>
      <c r="O173" t="s">
        <v>975</v>
      </c>
      <c r="P173" t="s">
        <v>1842</v>
      </c>
      <c r="Q173" t="s">
        <v>969</v>
      </c>
      <c r="R173" t="s">
        <v>1843</v>
      </c>
    </row>
    <row r="174" spans="1:20" x14ac:dyDescent="0.2">
      <c r="A174">
        <v>180</v>
      </c>
      <c r="B174" t="s">
        <v>1844</v>
      </c>
      <c r="D174" s="3" t="s">
        <v>986</v>
      </c>
      <c r="H174" s="163"/>
      <c r="K174" t="s">
        <v>1608</v>
      </c>
      <c r="L174" t="s">
        <v>1845</v>
      </c>
      <c r="M174" t="s">
        <v>1846</v>
      </c>
      <c r="N174" t="s">
        <v>1138</v>
      </c>
      <c r="O174" t="s">
        <v>975</v>
      </c>
      <c r="P174" t="s">
        <v>1847</v>
      </c>
      <c r="Q174" t="s">
        <v>969</v>
      </c>
      <c r="R174" t="s">
        <v>1848</v>
      </c>
    </row>
    <row r="175" spans="1:20" x14ac:dyDescent="0.2">
      <c r="A175">
        <v>181</v>
      </c>
      <c r="B175" t="s">
        <v>767</v>
      </c>
      <c r="D175" s="3" t="s">
        <v>986</v>
      </c>
      <c r="H175" s="163"/>
      <c r="K175" t="s">
        <v>1849</v>
      </c>
      <c r="L175" t="s">
        <v>1850</v>
      </c>
      <c r="M175" t="s">
        <v>1851</v>
      </c>
      <c r="N175" t="s">
        <v>1138</v>
      </c>
      <c r="O175" t="s">
        <v>975</v>
      </c>
      <c r="P175" t="s">
        <v>1852</v>
      </c>
      <c r="Q175" t="s">
        <v>969</v>
      </c>
      <c r="R175" t="s">
        <v>1853</v>
      </c>
      <c r="S175" t="s">
        <v>1854</v>
      </c>
    </row>
    <row r="176" spans="1:20" x14ac:dyDescent="0.2">
      <c r="A176">
        <v>182</v>
      </c>
      <c r="B176" t="s">
        <v>289</v>
      </c>
      <c r="D176" s="3" t="s">
        <v>960</v>
      </c>
      <c r="H176" s="163"/>
      <c r="K176" t="s">
        <v>1855</v>
      </c>
      <c r="L176" t="s">
        <v>1856</v>
      </c>
      <c r="M176" t="s">
        <v>1857</v>
      </c>
      <c r="N176" t="s">
        <v>1858</v>
      </c>
      <c r="O176" t="s">
        <v>975</v>
      </c>
      <c r="P176" t="s">
        <v>1859</v>
      </c>
      <c r="Q176" t="s">
        <v>969</v>
      </c>
      <c r="R176" t="s">
        <v>1860</v>
      </c>
      <c r="S176" t="s">
        <v>1861</v>
      </c>
    </row>
    <row r="177" spans="1:19" x14ac:dyDescent="0.2">
      <c r="A177">
        <v>183</v>
      </c>
      <c r="B177" t="s">
        <v>393</v>
      </c>
      <c r="D177" s="3" t="s">
        <v>986</v>
      </c>
      <c r="H177" s="163"/>
      <c r="K177" t="s">
        <v>1862</v>
      </c>
      <c r="L177" t="s">
        <v>1863</v>
      </c>
      <c r="M177" t="s">
        <v>1864</v>
      </c>
      <c r="N177" t="s">
        <v>1138</v>
      </c>
      <c r="O177" t="s">
        <v>975</v>
      </c>
      <c r="P177" t="s">
        <v>1865</v>
      </c>
      <c r="Q177" t="s">
        <v>969</v>
      </c>
      <c r="R177" t="s">
        <v>1866</v>
      </c>
    </row>
    <row r="178" spans="1:19" x14ac:dyDescent="0.2">
      <c r="A178">
        <v>184</v>
      </c>
      <c r="B178" t="s">
        <v>1867</v>
      </c>
      <c r="D178" s="3" t="s">
        <v>960</v>
      </c>
      <c r="H178" s="163"/>
      <c r="K178" t="s">
        <v>2962</v>
      </c>
      <c r="L178" t="s">
        <v>2963</v>
      </c>
      <c r="M178" t="s">
        <v>1869</v>
      </c>
      <c r="N178" t="s">
        <v>1870</v>
      </c>
      <c r="O178" t="s">
        <v>975</v>
      </c>
      <c r="P178" t="s">
        <v>1871</v>
      </c>
      <c r="Q178" t="s">
        <v>969</v>
      </c>
      <c r="R178" t="s">
        <v>1872</v>
      </c>
      <c r="S178" t="s">
        <v>1873</v>
      </c>
    </row>
    <row r="179" spans="1:19" x14ac:dyDescent="0.2">
      <c r="A179">
        <v>185</v>
      </c>
      <c r="B179" t="s">
        <v>174</v>
      </c>
      <c r="D179" s="3" t="s">
        <v>960</v>
      </c>
      <c r="H179" s="163"/>
      <c r="K179" t="s">
        <v>1874</v>
      </c>
      <c r="L179" t="s">
        <v>1875</v>
      </c>
      <c r="M179" t="s">
        <v>1876</v>
      </c>
      <c r="N179" t="s">
        <v>1110</v>
      </c>
      <c r="O179" t="s">
        <v>975</v>
      </c>
      <c r="P179" t="s">
        <v>1111</v>
      </c>
      <c r="Q179" t="s">
        <v>969</v>
      </c>
      <c r="R179" t="s">
        <v>1877</v>
      </c>
    </row>
    <row r="180" spans="1:19" x14ac:dyDescent="0.2">
      <c r="A180">
        <v>186</v>
      </c>
      <c r="B180" t="s">
        <v>1878</v>
      </c>
      <c r="D180" s="3" t="s">
        <v>986</v>
      </c>
      <c r="H180" s="163"/>
      <c r="K180" t="s">
        <v>1615</v>
      </c>
      <c r="L180" t="s">
        <v>1022</v>
      </c>
      <c r="M180" t="s">
        <v>1879</v>
      </c>
      <c r="N180" t="s">
        <v>364</v>
      </c>
      <c r="O180" t="s">
        <v>975</v>
      </c>
      <c r="P180" t="s">
        <v>1880</v>
      </c>
      <c r="Q180" t="s">
        <v>969</v>
      </c>
      <c r="R180" t="s">
        <v>1881</v>
      </c>
      <c r="S180" t="s">
        <v>1882</v>
      </c>
    </row>
    <row r="181" spans="1:19" x14ac:dyDescent="0.2">
      <c r="A181">
        <v>187</v>
      </c>
      <c r="B181" t="s">
        <v>1883</v>
      </c>
      <c r="D181" s="3" t="s">
        <v>960</v>
      </c>
      <c r="H181" s="163"/>
      <c r="K181" t="s">
        <v>1884</v>
      </c>
      <c r="L181" t="s">
        <v>1885</v>
      </c>
      <c r="M181" t="s">
        <v>1886</v>
      </c>
      <c r="N181" t="s">
        <v>1887</v>
      </c>
      <c r="O181" t="s">
        <v>975</v>
      </c>
      <c r="P181" t="s">
        <v>1888</v>
      </c>
      <c r="Q181" t="s">
        <v>969</v>
      </c>
      <c r="R181" t="s">
        <v>1889</v>
      </c>
      <c r="S181" t="s">
        <v>1890</v>
      </c>
    </row>
    <row r="182" spans="1:19" x14ac:dyDescent="0.2">
      <c r="A182">
        <v>188</v>
      </c>
      <c r="B182" t="s">
        <v>1891</v>
      </c>
      <c r="D182" s="3" t="s">
        <v>986</v>
      </c>
      <c r="H182" s="163"/>
      <c r="K182" t="s">
        <v>1021</v>
      </c>
      <c r="L182" t="s">
        <v>1892</v>
      </c>
      <c r="M182" t="s">
        <v>1893</v>
      </c>
      <c r="N182" t="s">
        <v>1894</v>
      </c>
      <c r="O182" t="s">
        <v>975</v>
      </c>
      <c r="P182" t="s">
        <v>1895</v>
      </c>
      <c r="Q182" t="s">
        <v>969</v>
      </c>
      <c r="R182" t="s">
        <v>1896</v>
      </c>
      <c r="S182" t="s">
        <v>1897</v>
      </c>
    </row>
    <row r="183" spans="1:19" x14ac:dyDescent="0.2">
      <c r="A183">
        <v>189</v>
      </c>
      <c r="B183" t="s">
        <v>784</v>
      </c>
      <c r="D183" s="3" t="s">
        <v>986</v>
      </c>
      <c r="H183" s="163"/>
      <c r="K183" t="s">
        <v>1898</v>
      </c>
      <c r="L183" t="s">
        <v>1899</v>
      </c>
      <c r="M183" t="s">
        <v>1900</v>
      </c>
      <c r="N183" t="s">
        <v>364</v>
      </c>
      <c r="O183" t="s">
        <v>975</v>
      </c>
      <c r="P183" t="s">
        <v>1901</v>
      </c>
      <c r="Q183" t="s">
        <v>969</v>
      </c>
      <c r="R183" t="s">
        <v>1902</v>
      </c>
    </row>
    <row r="184" spans="1:19" x14ac:dyDescent="0.2">
      <c r="A184">
        <v>190</v>
      </c>
      <c r="B184" t="s">
        <v>787</v>
      </c>
      <c r="D184" s="3" t="s">
        <v>986</v>
      </c>
      <c r="H184" s="163"/>
      <c r="K184" t="s">
        <v>1903</v>
      </c>
      <c r="L184" t="s">
        <v>1904</v>
      </c>
      <c r="M184" t="s">
        <v>1905</v>
      </c>
      <c r="N184" t="s">
        <v>974</v>
      </c>
      <c r="O184" t="s">
        <v>975</v>
      </c>
      <c r="P184" t="s">
        <v>1671</v>
      </c>
      <c r="Q184" t="s">
        <v>969</v>
      </c>
      <c r="R184" t="s">
        <v>1906</v>
      </c>
      <c r="S184" t="s">
        <v>1907</v>
      </c>
    </row>
    <row r="185" spans="1:19" ht="13.5" x14ac:dyDescent="0.25">
      <c r="A185">
        <v>191</v>
      </c>
      <c r="B185" t="s">
        <v>722</v>
      </c>
      <c r="D185" s="3" t="s">
        <v>986</v>
      </c>
      <c r="H185" s="163"/>
      <c r="K185" t="s">
        <v>1908</v>
      </c>
      <c r="L185" t="s">
        <v>1909</v>
      </c>
      <c r="M185" t="s">
        <v>1910</v>
      </c>
      <c r="N185" t="s">
        <v>1911</v>
      </c>
      <c r="O185" t="s">
        <v>975</v>
      </c>
      <c r="P185" t="s">
        <v>1912</v>
      </c>
      <c r="Q185" t="s">
        <v>969</v>
      </c>
      <c r="R185" t="s">
        <v>1913</v>
      </c>
      <c r="S185" s="138" t="s">
        <v>1914</v>
      </c>
    </row>
    <row r="186" spans="1:19" x14ac:dyDescent="0.2">
      <c r="A186">
        <v>193</v>
      </c>
      <c r="B186" t="s">
        <v>790</v>
      </c>
      <c r="D186" s="3" t="s">
        <v>986</v>
      </c>
      <c r="H186" s="163"/>
      <c r="K186" t="s">
        <v>1915</v>
      </c>
      <c r="L186" t="s">
        <v>1916</v>
      </c>
      <c r="M186" t="s">
        <v>1917</v>
      </c>
      <c r="N186" t="s">
        <v>974</v>
      </c>
      <c r="O186" t="s">
        <v>975</v>
      </c>
      <c r="P186" t="s">
        <v>1918</v>
      </c>
      <c r="Q186" t="s">
        <v>969</v>
      </c>
      <c r="R186" t="s">
        <v>1919</v>
      </c>
    </row>
    <row r="187" spans="1:19" x14ac:dyDescent="0.2">
      <c r="A187">
        <v>194</v>
      </c>
      <c r="B187" t="s">
        <v>793</v>
      </c>
      <c r="D187" s="3" t="s">
        <v>986</v>
      </c>
      <c r="H187" s="163"/>
      <c r="K187" t="s">
        <v>1920</v>
      </c>
      <c r="L187" t="s">
        <v>1921</v>
      </c>
      <c r="M187" t="s">
        <v>1922</v>
      </c>
      <c r="N187" t="s">
        <v>974</v>
      </c>
      <c r="O187" t="s">
        <v>975</v>
      </c>
      <c r="P187" t="s">
        <v>1923</v>
      </c>
      <c r="Q187" t="s">
        <v>969</v>
      </c>
      <c r="R187" t="s">
        <v>1924</v>
      </c>
    </row>
    <row r="188" spans="1:19" x14ac:dyDescent="0.2">
      <c r="A188">
        <v>195</v>
      </c>
      <c r="B188" t="s">
        <v>550</v>
      </c>
      <c r="D188" s="3" t="s">
        <v>986</v>
      </c>
      <c r="H188" s="163"/>
      <c r="K188" t="s">
        <v>1925</v>
      </c>
      <c r="L188" t="s">
        <v>1926</v>
      </c>
      <c r="M188" t="s">
        <v>1927</v>
      </c>
      <c r="N188" t="s">
        <v>974</v>
      </c>
      <c r="O188" t="s">
        <v>975</v>
      </c>
      <c r="P188" t="s">
        <v>1928</v>
      </c>
      <c r="Q188" t="s">
        <v>969</v>
      </c>
      <c r="R188" t="s">
        <v>1929</v>
      </c>
    </row>
    <row r="189" spans="1:19" x14ac:dyDescent="0.2">
      <c r="A189">
        <v>196</v>
      </c>
      <c r="B189" t="s">
        <v>796</v>
      </c>
      <c r="D189" s="3" t="s">
        <v>986</v>
      </c>
      <c r="H189" s="163"/>
      <c r="K189" t="s">
        <v>1280</v>
      </c>
      <c r="L189" t="s">
        <v>1930</v>
      </c>
      <c r="M189" t="s">
        <v>1931</v>
      </c>
      <c r="N189" t="s">
        <v>974</v>
      </c>
      <c r="O189" t="s">
        <v>975</v>
      </c>
      <c r="P189" t="s">
        <v>1932</v>
      </c>
      <c r="Q189" t="s">
        <v>969</v>
      </c>
      <c r="R189" t="s">
        <v>1933</v>
      </c>
    </row>
    <row r="190" spans="1:19" x14ac:dyDescent="0.2">
      <c r="A190">
        <v>197</v>
      </c>
      <c r="B190" t="s">
        <v>574</v>
      </c>
      <c r="D190" s="3" t="s">
        <v>986</v>
      </c>
      <c r="H190" s="163"/>
      <c r="K190" t="s">
        <v>971</v>
      </c>
      <c r="L190" t="s">
        <v>1344</v>
      </c>
      <c r="M190" t="s">
        <v>1934</v>
      </c>
      <c r="N190" t="s">
        <v>364</v>
      </c>
      <c r="O190" t="s">
        <v>975</v>
      </c>
      <c r="P190" t="s">
        <v>1346</v>
      </c>
      <c r="Q190" t="s">
        <v>969</v>
      </c>
      <c r="R190" t="s">
        <v>1935</v>
      </c>
    </row>
    <row r="191" spans="1:19" x14ac:dyDescent="0.2">
      <c r="A191">
        <v>198</v>
      </c>
      <c r="B191" t="s">
        <v>808</v>
      </c>
      <c r="D191" s="3" t="s">
        <v>986</v>
      </c>
      <c r="H191" s="163"/>
      <c r="K191" t="s">
        <v>1936</v>
      </c>
      <c r="L191" t="s">
        <v>1937</v>
      </c>
      <c r="M191" t="s">
        <v>1938</v>
      </c>
      <c r="N191" t="s">
        <v>1939</v>
      </c>
      <c r="O191" t="s">
        <v>975</v>
      </c>
      <c r="P191" t="s">
        <v>1940</v>
      </c>
      <c r="Q191" t="s">
        <v>969</v>
      </c>
      <c r="R191" t="s">
        <v>1941</v>
      </c>
    </row>
    <row r="192" spans="1:19" x14ac:dyDescent="0.2">
      <c r="A192">
        <v>199</v>
      </c>
      <c r="B192" t="s">
        <v>583</v>
      </c>
      <c r="D192" s="3" t="s">
        <v>986</v>
      </c>
      <c r="H192" s="163"/>
      <c r="M192" t="s">
        <v>1942</v>
      </c>
      <c r="N192" t="s">
        <v>364</v>
      </c>
      <c r="O192" t="s">
        <v>975</v>
      </c>
      <c r="P192" t="s">
        <v>1943</v>
      </c>
      <c r="Q192" t="s">
        <v>969</v>
      </c>
      <c r="R192" t="s">
        <v>1944</v>
      </c>
      <c r="S192" s="100" t="s">
        <v>1945</v>
      </c>
    </row>
    <row r="193" spans="1:19" x14ac:dyDescent="0.2">
      <c r="A193">
        <v>200</v>
      </c>
      <c r="B193" t="s">
        <v>585</v>
      </c>
      <c r="D193" s="3" t="s">
        <v>986</v>
      </c>
      <c r="H193" s="163"/>
      <c r="M193" t="s">
        <v>1946</v>
      </c>
      <c r="N193" t="s">
        <v>364</v>
      </c>
      <c r="O193" t="s">
        <v>975</v>
      </c>
      <c r="P193" t="s">
        <v>1947</v>
      </c>
      <c r="Q193" t="s">
        <v>969</v>
      </c>
      <c r="R193" t="s">
        <v>1948</v>
      </c>
    </row>
    <row r="194" spans="1:19" x14ac:dyDescent="0.2">
      <c r="A194">
        <v>201</v>
      </c>
      <c r="B194" t="s">
        <v>813</v>
      </c>
      <c r="D194" s="3" t="s">
        <v>986</v>
      </c>
      <c r="H194" s="163"/>
      <c r="K194" t="s">
        <v>1292</v>
      </c>
      <c r="L194" t="s">
        <v>1949</v>
      </c>
      <c r="M194" t="s">
        <v>1950</v>
      </c>
      <c r="N194" t="s">
        <v>364</v>
      </c>
      <c r="O194" t="s">
        <v>975</v>
      </c>
      <c r="P194" t="s">
        <v>1951</v>
      </c>
      <c r="Q194" t="s">
        <v>969</v>
      </c>
      <c r="R194" t="s">
        <v>1952</v>
      </c>
    </row>
    <row r="195" spans="1:19" x14ac:dyDescent="0.2">
      <c r="A195">
        <v>202</v>
      </c>
      <c r="B195" t="s">
        <v>593</v>
      </c>
      <c r="D195" s="3" t="s">
        <v>986</v>
      </c>
      <c r="H195" s="163"/>
      <c r="K195" t="s">
        <v>1953</v>
      </c>
      <c r="L195" t="s">
        <v>1492</v>
      </c>
      <c r="M195" t="s">
        <v>1954</v>
      </c>
      <c r="N195" t="s">
        <v>364</v>
      </c>
      <c r="O195" t="s">
        <v>975</v>
      </c>
      <c r="P195" t="s">
        <v>1342</v>
      </c>
      <c r="Q195" t="s">
        <v>969</v>
      </c>
      <c r="R195" t="s">
        <v>1955</v>
      </c>
      <c r="S195" s="100" t="s">
        <v>1956</v>
      </c>
    </row>
    <row r="196" spans="1:19" x14ac:dyDescent="0.2">
      <c r="A196">
        <v>203</v>
      </c>
      <c r="B196" t="s">
        <v>1319</v>
      </c>
      <c r="D196" s="3" t="s">
        <v>986</v>
      </c>
      <c r="H196" s="163"/>
      <c r="K196" t="s">
        <v>1957</v>
      </c>
      <c r="L196" t="s">
        <v>1958</v>
      </c>
      <c r="M196" t="s">
        <v>1959</v>
      </c>
      <c r="N196" t="s">
        <v>364</v>
      </c>
      <c r="O196" t="s">
        <v>975</v>
      </c>
      <c r="P196" t="s">
        <v>1570</v>
      </c>
      <c r="Q196" t="s">
        <v>969</v>
      </c>
      <c r="R196" t="s">
        <v>1960</v>
      </c>
    </row>
    <row r="197" spans="1:19" x14ac:dyDescent="0.2">
      <c r="A197">
        <v>204</v>
      </c>
      <c r="B197" t="s">
        <v>615</v>
      </c>
      <c r="D197" s="3" t="s">
        <v>986</v>
      </c>
      <c r="H197" s="163"/>
      <c r="K197" t="s">
        <v>1961</v>
      </c>
      <c r="L197" t="s">
        <v>1962</v>
      </c>
      <c r="M197" t="s">
        <v>1963</v>
      </c>
      <c r="N197" t="s">
        <v>364</v>
      </c>
      <c r="O197" t="s">
        <v>975</v>
      </c>
      <c r="P197" t="s">
        <v>1964</v>
      </c>
      <c r="Q197" t="s">
        <v>969</v>
      </c>
      <c r="R197" t="s">
        <v>1965</v>
      </c>
      <c r="S197" s="100" t="s">
        <v>1966</v>
      </c>
    </row>
    <row r="198" spans="1:19" x14ac:dyDescent="0.2">
      <c r="A198">
        <v>205</v>
      </c>
      <c r="B198" t="s">
        <v>821</v>
      </c>
      <c r="D198" s="3" t="s">
        <v>986</v>
      </c>
      <c r="H198" s="163"/>
      <c r="K198" t="s">
        <v>1967</v>
      </c>
      <c r="L198" t="s">
        <v>1968</v>
      </c>
      <c r="M198" t="s">
        <v>1969</v>
      </c>
      <c r="N198" t="s">
        <v>1201</v>
      </c>
      <c r="O198" t="s">
        <v>975</v>
      </c>
      <c r="P198" t="s">
        <v>1970</v>
      </c>
      <c r="Q198" t="s">
        <v>969</v>
      </c>
      <c r="R198" t="s">
        <v>1971</v>
      </c>
    </row>
    <row r="199" spans="1:19" x14ac:dyDescent="0.2">
      <c r="A199">
        <v>206</v>
      </c>
      <c r="B199" t="s">
        <v>1972</v>
      </c>
      <c r="D199" s="3" t="s">
        <v>986</v>
      </c>
      <c r="H199" s="163"/>
      <c r="K199" t="s">
        <v>1973</v>
      </c>
      <c r="L199" t="s">
        <v>1974</v>
      </c>
      <c r="M199" t="s">
        <v>1975</v>
      </c>
      <c r="N199" t="s">
        <v>364</v>
      </c>
      <c r="O199" t="s">
        <v>975</v>
      </c>
      <c r="P199" t="s">
        <v>1564</v>
      </c>
      <c r="Q199" t="s">
        <v>969</v>
      </c>
      <c r="R199" t="s">
        <v>1976</v>
      </c>
      <c r="S199" s="100" t="s">
        <v>1977</v>
      </c>
    </row>
    <row r="200" spans="1:19" x14ac:dyDescent="0.2">
      <c r="A200">
        <v>207</v>
      </c>
      <c r="B200" t="s">
        <v>625</v>
      </c>
      <c r="D200" s="3" t="s">
        <v>986</v>
      </c>
      <c r="H200" s="163"/>
      <c r="K200" t="s">
        <v>1978</v>
      </c>
      <c r="L200" t="s">
        <v>1979</v>
      </c>
      <c r="M200" t="s">
        <v>1980</v>
      </c>
      <c r="N200" t="s">
        <v>364</v>
      </c>
      <c r="O200" t="s">
        <v>975</v>
      </c>
      <c r="P200" t="s">
        <v>1981</v>
      </c>
      <c r="Q200" t="s">
        <v>969</v>
      </c>
      <c r="R200" t="s">
        <v>1982</v>
      </c>
    </row>
    <row r="201" spans="1:19" x14ac:dyDescent="0.2">
      <c r="A201">
        <v>208</v>
      </c>
      <c r="B201" t="s">
        <v>825</v>
      </c>
      <c r="D201" s="3" t="s">
        <v>986</v>
      </c>
      <c r="H201" s="163"/>
      <c r="M201" t="s">
        <v>1983</v>
      </c>
      <c r="N201" t="s">
        <v>974</v>
      </c>
      <c r="O201" t="s">
        <v>975</v>
      </c>
      <c r="P201" t="s">
        <v>1984</v>
      </c>
      <c r="Q201" t="s">
        <v>969</v>
      </c>
      <c r="R201" t="s">
        <v>1985</v>
      </c>
    </row>
    <row r="202" spans="1:19" x14ac:dyDescent="0.2">
      <c r="A202">
        <v>209</v>
      </c>
      <c r="D202" s="3" t="s">
        <v>986</v>
      </c>
      <c r="H202" s="163"/>
      <c r="K202" t="s">
        <v>1986</v>
      </c>
      <c r="L202" t="s">
        <v>1987</v>
      </c>
      <c r="M202" t="s">
        <v>1988</v>
      </c>
      <c r="N202" t="s">
        <v>1463</v>
      </c>
      <c r="O202" t="s">
        <v>975</v>
      </c>
      <c r="P202" t="s">
        <v>1989</v>
      </c>
      <c r="Q202" t="s">
        <v>969</v>
      </c>
      <c r="R202" t="s">
        <v>1990</v>
      </c>
    </row>
    <row r="203" spans="1:19" x14ac:dyDescent="0.2">
      <c r="A203">
        <v>210</v>
      </c>
      <c r="B203" t="s">
        <v>650</v>
      </c>
      <c r="D203" s="3" t="s">
        <v>986</v>
      </c>
      <c r="H203" s="163"/>
      <c r="K203" t="s">
        <v>1246</v>
      </c>
      <c r="L203" t="s">
        <v>2964</v>
      </c>
      <c r="M203" t="s">
        <v>2965</v>
      </c>
      <c r="N203" t="s">
        <v>975</v>
      </c>
      <c r="O203" t="s">
        <v>975</v>
      </c>
      <c r="P203" t="s">
        <v>2966</v>
      </c>
      <c r="Q203" t="s">
        <v>969</v>
      </c>
      <c r="R203" t="s">
        <v>1995</v>
      </c>
      <c r="S203" s="100" t="s">
        <v>2967</v>
      </c>
    </row>
    <row r="204" spans="1:19" x14ac:dyDescent="0.2">
      <c r="A204">
        <v>211</v>
      </c>
      <c r="B204" t="s">
        <v>653</v>
      </c>
      <c r="D204" s="3" t="s">
        <v>986</v>
      </c>
      <c r="H204" s="163"/>
      <c r="K204" t="s">
        <v>1689</v>
      </c>
      <c r="L204" t="s">
        <v>1997</v>
      </c>
      <c r="M204" t="s">
        <v>1998</v>
      </c>
      <c r="N204" t="s">
        <v>364</v>
      </c>
      <c r="O204" t="s">
        <v>975</v>
      </c>
      <c r="P204" t="s">
        <v>1290</v>
      </c>
      <c r="Q204" t="s">
        <v>969</v>
      </c>
      <c r="R204" t="s">
        <v>1999</v>
      </c>
      <c r="S204" s="100" t="s">
        <v>2000</v>
      </c>
    </row>
    <row r="205" spans="1:19" x14ac:dyDescent="0.2">
      <c r="A205">
        <v>212</v>
      </c>
      <c r="B205" t="s">
        <v>832</v>
      </c>
      <c r="D205" s="3" t="s">
        <v>986</v>
      </c>
      <c r="H205" s="163"/>
      <c r="K205" t="s">
        <v>2001</v>
      </c>
      <c r="L205" t="s">
        <v>2002</v>
      </c>
      <c r="M205" t="s">
        <v>2003</v>
      </c>
      <c r="N205" t="s">
        <v>974</v>
      </c>
      <c r="O205" t="s">
        <v>975</v>
      </c>
      <c r="P205" t="s">
        <v>2004</v>
      </c>
      <c r="Q205" t="s">
        <v>969</v>
      </c>
      <c r="R205" t="s">
        <v>2005</v>
      </c>
      <c r="S205" s="100" t="s">
        <v>556</v>
      </c>
    </row>
    <row r="206" spans="1:19" x14ac:dyDescent="0.2">
      <c r="A206">
        <v>213</v>
      </c>
      <c r="B206" t="s">
        <v>835</v>
      </c>
      <c r="D206" s="3" t="s">
        <v>986</v>
      </c>
      <c r="H206" s="163"/>
      <c r="K206" t="s">
        <v>2006</v>
      </c>
      <c r="L206" t="s">
        <v>2007</v>
      </c>
      <c r="M206" t="s">
        <v>2008</v>
      </c>
      <c r="N206" t="s">
        <v>374</v>
      </c>
      <c r="O206" t="s">
        <v>975</v>
      </c>
      <c r="P206" t="s">
        <v>2009</v>
      </c>
      <c r="Q206" t="s">
        <v>969</v>
      </c>
    </row>
    <row r="207" spans="1:19" x14ac:dyDescent="0.2">
      <c r="A207">
        <v>214</v>
      </c>
      <c r="B207" t="s">
        <v>838</v>
      </c>
      <c r="D207" s="3" t="s">
        <v>986</v>
      </c>
      <c r="H207" s="163"/>
      <c r="K207" t="s">
        <v>2010</v>
      </c>
      <c r="L207" t="s">
        <v>2011</v>
      </c>
      <c r="M207" t="s">
        <v>2012</v>
      </c>
      <c r="N207" t="s">
        <v>974</v>
      </c>
      <c r="O207" t="s">
        <v>975</v>
      </c>
      <c r="P207" t="s">
        <v>2013</v>
      </c>
      <c r="Q207" t="s">
        <v>969</v>
      </c>
      <c r="R207" t="s">
        <v>2014</v>
      </c>
    </row>
    <row r="208" spans="1:19" x14ac:dyDescent="0.2">
      <c r="A208">
        <v>215</v>
      </c>
      <c r="B208" t="s">
        <v>663</v>
      </c>
      <c r="D208" s="3" t="s">
        <v>986</v>
      </c>
      <c r="H208" s="163"/>
      <c r="M208" t="s">
        <v>2015</v>
      </c>
      <c r="N208" t="s">
        <v>974</v>
      </c>
      <c r="O208" t="s">
        <v>975</v>
      </c>
      <c r="P208" t="s">
        <v>2016</v>
      </c>
      <c r="Q208" t="s">
        <v>969</v>
      </c>
      <c r="R208" t="s">
        <v>2017</v>
      </c>
      <c r="S208" s="100" t="s">
        <v>2018</v>
      </c>
    </row>
    <row r="209" spans="1:19" x14ac:dyDescent="0.2">
      <c r="A209">
        <v>216</v>
      </c>
      <c r="B209" t="s">
        <v>841</v>
      </c>
      <c r="D209" s="3" t="s">
        <v>986</v>
      </c>
      <c r="H209" s="163"/>
      <c r="M209" t="s">
        <v>2019</v>
      </c>
      <c r="N209" t="s">
        <v>974</v>
      </c>
      <c r="O209" t="s">
        <v>975</v>
      </c>
      <c r="P209" t="s">
        <v>2020</v>
      </c>
      <c r="Q209" t="s">
        <v>969</v>
      </c>
      <c r="R209" t="s">
        <v>2021</v>
      </c>
    </row>
    <row r="210" spans="1:19" x14ac:dyDescent="0.2">
      <c r="A210">
        <v>217</v>
      </c>
      <c r="B210" t="s">
        <v>668</v>
      </c>
      <c r="D210" s="3" t="s">
        <v>986</v>
      </c>
      <c r="H210" s="163"/>
      <c r="M210" t="s">
        <v>2022</v>
      </c>
      <c r="N210" t="s">
        <v>364</v>
      </c>
      <c r="O210" t="s">
        <v>975</v>
      </c>
      <c r="P210" t="s">
        <v>1317</v>
      </c>
      <c r="Q210" t="s">
        <v>969</v>
      </c>
      <c r="R210" t="s">
        <v>2023</v>
      </c>
    </row>
    <row r="211" spans="1:19" x14ac:dyDescent="0.2">
      <c r="A211">
        <v>218</v>
      </c>
      <c r="B211" t="s">
        <v>665</v>
      </c>
      <c r="D211" s="3" t="s">
        <v>986</v>
      </c>
      <c r="H211" s="163"/>
      <c r="K211" t="s">
        <v>1097</v>
      </c>
      <c r="L211" t="s">
        <v>2024</v>
      </c>
      <c r="M211" t="s">
        <v>2025</v>
      </c>
      <c r="N211" t="s">
        <v>364</v>
      </c>
      <c r="O211" t="s">
        <v>975</v>
      </c>
      <c r="P211" t="s">
        <v>1570</v>
      </c>
      <c r="Q211" t="s">
        <v>969</v>
      </c>
      <c r="S211" s="100" t="s">
        <v>2026</v>
      </c>
    </row>
    <row r="212" spans="1:19" x14ac:dyDescent="0.2">
      <c r="A212">
        <v>221</v>
      </c>
      <c r="B212" t="s">
        <v>683</v>
      </c>
      <c r="D212" s="3" t="s">
        <v>986</v>
      </c>
      <c r="H212" s="163"/>
      <c r="M212" t="s">
        <v>2027</v>
      </c>
      <c r="N212" t="s">
        <v>364</v>
      </c>
      <c r="O212" t="s">
        <v>975</v>
      </c>
      <c r="P212" t="s">
        <v>2028</v>
      </c>
      <c r="Q212" t="s">
        <v>969</v>
      </c>
      <c r="R212" t="s">
        <v>2029</v>
      </c>
    </row>
    <row r="213" spans="1:19" x14ac:dyDescent="0.2">
      <c r="A213">
        <v>223</v>
      </c>
      <c r="D213" s="3" t="s">
        <v>986</v>
      </c>
      <c r="H213" s="163"/>
      <c r="K213" t="s">
        <v>2030</v>
      </c>
      <c r="L213" t="s">
        <v>2031</v>
      </c>
      <c r="M213" t="s">
        <v>2032</v>
      </c>
      <c r="N213" t="s">
        <v>1911</v>
      </c>
      <c r="O213" t="s">
        <v>975</v>
      </c>
      <c r="P213" t="s">
        <v>2033</v>
      </c>
      <c r="Q213" t="s">
        <v>969</v>
      </c>
      <c r="R213" t="s">
        <v>2034</v>
      </c>
    </row>
    <row r="214" spans="1:19" x14ac:dyDescent="0.2">
      <c r="A214">
        <v>224</v>
      </c>
      <c r="B214" t="s">
        <v>694</v>
      </c>
      <c r="D214" s="3" t="s">
        <v>986</v>
      </c>
      <c r="H214" s="163"/>
      <c r="K214" t="s">
        <v>2035</v>
      </c>
      <c r="L214" t="s">
        <v>2036</v>
      </c>
      <c r="M214" t="s">
        <v>2037</v>
      </c>
      <c r="N214" t="s">
        <v>364</v>
      </c>
      <c r="O214" t="s">
        <v>975</v>
      </c>
      <c r="P214" t="s">
        <v>2038</v>
      </c>
      <c r="Q214" t="s">
        <v>969</v>
      </c>
      <c r="R214" t="s">
        <v>2039</v>
      </c>
      <c r="S214" t="s">
        <v>2040</v>
      </c>
    </row>
    <row r="215" spans="1:19" x14ac:dyDescent="0.2">
      <c r="A215">
        <v>226</v>
      </c>
      <c r="B215" t="s">
        <v>855</v>
      </c>
      <c r="D215" s="3" t="s">
        <v>986</v>
      </c>
      <c r="H215" s="163"/>
      <c r="K215" t="s">
        <v>1615</v>
      </c>
      <c r="L215" t="s">
        <v>1151</v>
      </c>
      <c r="M215" t="s">
        <v>2041</v>
      </c>
      <c r="N215" t="s">
        <v>1911</v>
      </c>
      <c r="O215" t="s">
        <v>975</v>
      </c>
      <c r="P215" t="s">
        <v>2042</v>
      </c>
      <c r="Q215" t="s">
        <v>969</v>
      </c>
      <c r="R215" t="s">
        <v>2043</v>
      </c>
    </row>
    <row r="216" spans="1:19" x14ac:dyDescent="0.2">
      <c r="A216">
        <v>228</v>
      </c>
      <c r="B216" t="s">
        <v>861</v>
      </c>
      <c r="D216" s="3" t="s">
        <v>986</v>
      </c>
      <c r="H216" s="163"/>
      <c r="K216" t="s">
        <v>2044</v>
      </c>
      <c r="L216" t="s">
        <v>2045</v>
      </c>
      <c r="M216" t="s">
        <v>2046</v>
      </c>
      <c r="N216" t="s">
        <v>2047</v>
      </c>
      <c r="O216" t="s">
        <v>975</v>
      </c>
      <c r="P216" t="s">
        <v>2048</v>
      </c>
      <c r="Q216" t="s">
        <v>969</v>
      </c>
      <c r="R216" t="s">
        <v>2049</v>
      </c>
    </row>
    <row r="217" spans="1:19" x14ac:dyDescent="0.2">
      <c r="A217">
        <v>229</v>
      </c>
      <c r="B217" t="s">
        <v>864</v>
      </c>
      <c r="D217" s="3" t="s">
        <v>986</v>
      </c>
      <c r="H217" s="163"/>
      <c r="K217" t="s">
        <v>2050</v>
      </c>
      <c r="L217" t="s">
        <v>2051</v>
      </c>
      <c r="M217" t="s">
        <v>2052</v>
      </c>
      <c r="N217" t="s">
        <v>974</v>
      </c>
      <c r="O217" t="s">
        <v>975</v>
      </c>
      <c r="P217" t="s">
        <v>2053</v>
      </c>
      <c r="Q217" t="s">
        <v>969</v>
      </c>
      <c r="R217" t="s">
        <v>2054</v>
      </c>
    </row>
    <row r="218" spans="1:19" x14ac:dyDescent="0.2">
      <c r="A218">
        <v>231</v>
      </c>
      <c r="B218" t="s">
        <v>869</v>
      </c>
      <c r="D218" s="3" t="s">
        <v>986</v>
      </c>
      <c r="H218" s="163"/>
      <c r="M218" t="s">
        <v>2055</v>
      </c>
      <c r="N218" t="s">
        <v>364</v>
      </c>
      <c r="O218" t="s">
        <v>975</v>
      </c>
      <c r="P218" t="s">
        <v>2056</v>
      </c>
      <c r="Q218" t="s">
        <v>969</v>
      </c>
      <c r="R218" t="s">
        <v>2057</v>
      </c>
    </row>
    <row r="219" spans="1:19" x14ac:dyDescent="0.2">
      <c r="A219">
        <v>232</v>
      </c>
      <c r="B219" t="s">
        <v>871</v>
      </c>
      <c r="D219" s="3" t="s">
        <v>986</v>
      </c>
      <c r="H219" s="163"/>
      <c r="K219" t="s">
        <v>2058</v>
      </c>
      <c r="L219" t="s">
        <v>2059</v>
      </c>
      <c r="M219" t="s">
        <v>2060</v>
      </c>
      <c r="N219" t="s">
        <v>364</v>
      </c>
      <c r="O219" t="s">
        <v>975</v>
      </c>
      <c r="P219" t="s">
        <v>1570</v>
      </c>
      <c r="Q219" t="s">
        <v>969</v>
      </c>
      <c r="R219" t="s">
        <v>2061</v>
      </c>
    </row>
    <row r="220" spans="1:19" x14ac:dyDescent="0.2">
      <c r="A220">
        <v>235</v>
      </c>
      <c r="B220" t="s">
        <v>878</v>
      </c>
      <c r="D220" s="3" t="s">
        <v>986</v>
      </c>
      <c r="H220" s="163"/>
      <c r="K220" t="s">
        <v>2062</v>
      </c>
      <c r="L220" t="s">
        <v>2063</v>
      </c>
      <c r="M220" t="s">
        <v>2064</v>
      </c>
      <c r="N220" t="s">
        <v>1675</v>
      </c>
      <c r="O220" t="s">
        <v>975</v>
      </c>
      <c r="P220" t="s">
        <v>1676</v>
      </c>
      <c r="Q220" t="s">
        <v>969</v>
      </c>
      <c r="R220" t="s">
        <v>2065</v>
      </c>
    </row>
    <row r="221" spans="1:19" x14ac:dyDescent="0.2">
      <c r="A221">
        <v>237</v>
      </c>
      <c r="B221" t="s">
        <v>716</v>
      </c>
      <c r="D221" s="3" t="s">
        <v>986</v>
      </c>
      <c r="H221" s="163"/>
      <c r="K221" t="s">
        <v>2066</v>
      </c>
      <c r="L221" t="s">
        <v>2067</v>
      </c>
      <c r="M221" t="s">
        <v>2068</v>
      </c>
      <c r="N221" t="s">
        <v>2069</v>
      </c>
      <c r="O221" t="s">
        <v>975</v>
      </c>
      <c r="P221" t="s">
        <v>2070</v>
      </c>
      <c r="Q221" t="s">
        <v>969</v>
      </c>
      <c r="R221" t="s">
        <v>2071</v>
      </c>
    </row>
    <row r="222" spans="1:19" x14ac:dyDescent="0.2">
      <c r="A222">
        <v>239</v>
      </c>
      <c r="B222" t="s">
        <v>881</v>
      </c>
      <c r="D222" s="3" t="s">
        <v>986</v>
      </c>
      <c r="H222" s="163"/>
      <c r="K222" t="s">
        <v>2072</v>
      </c>
      <c r="L222" t="s">
        <v>2073</v>
      </c>
      <c r="M222" t="s">
        <v>2074</v>
      </c>
      <c r="N222" t="s">
        <v>364</v>
      </c>
      <c r="O222" t="s">
        <v>975</v>
      </c>
      <c r="P222" t="s">
        <v>1624</v>
      </c>
      <c r="Q222" t="s">
        <v>969</v>
      </c>
      <c r="R222" t="s">
        <v>2075</v>
      </c>
    </row>
    <row r="223" spans="1:19" x14ac:dyDescent="0.2">
      <c r="A223">
        <v>240</v>
      </c>
      <c r="B223" t="s">
        <v>417</v>
      </c>
      <c r="D223" s="3" t="s">
        <v>986</v>
      </c>
      <c r="H223" s="163"/>
      <c r="K223" t="s">
        <v>2076</v>
      </c>
      <c r="L223" t="s">
        <v>2077</v>
      </c>
      <c r="M223" t="s">
        <v>2078</v>
      </c>
      <c r="N223" t="s">
        <v>364</v>
      </c>
      <c r="O223" t="s">
        <v>975</v>
      </c>
      <c r="P223" t="s">
        <v>2079</v>
      </c>
      <c r="Q223" t="s">
        <v>969</v>
      </c>
      <c r="R223" t="s">
        <v>2080</v>
      </c>
    </row>
    <row r="224" spans="1:19" x14ac:dyDescent="0.2">
      <c r="A224">
        <v>241</v>
      </c>
      <c r="B224" t="s">
        <v>886</v>
      </c>
      <c r="D224" s="3" t="s">
        <v>986</v>
      </c>
      <c r="H224" s="163"/>
      <c r="K224" t="s">
        <v>1573</v>
      </c>
      <c r="L224" t="s">
        <v>1574</v>
      </c>
      <c r="O224" t="s">
        <v>975</v>
      </c>
      <c r="Q224" t="s">
        <v>969</v>
      </c>
      <c r="R224" t="s">
        <v>2081</v>
      </c>
    </row>
    <row r="225" spans="1:19" x14ac:dyDescent="0.2">
      <c r="A225">
        <v>242</v>
      </c>
      <c r="B225" t="s">
        <v>889</v>
      </c>
      <c r="D225" s="3" t="s">
        <v>986</v>
      </c>
      <c r="H225" s="163"/>
      <c r="M225" t="s">
        <v>2082</v>
      </c>
      <c r="N225" t="s">
        <v>1887</v>
      </c>
      <c r="O225" t="s">
        <v>975</v>
      </c>
      <c r="P225" t="s">
        <v>2083</v>
      </c>
      <c r="Q225" t="s">
        <v>969</v>
      </c>
      <c r="R225" t="s">
        <v>2084</v>
      </c>
    </row>
    <row r="226" spans="1:19" x14ac:dyDescent="0.2">
      <c r="A226">
        <v>246</v>
      </c>
      <c r="B226" t="s">
        <v>900</v>
      </c>
      <c r="D226" s="3" t="s">
        <v>986</v>
      </c>
      <c r="H226" s="163"/>
      <c r="K226" t="s">
        <v>2085</v>
      </c>
      <c r="L226" t="s">
        <v>2086</v>
      </c>
      <c r="M226" t="s">
        <v>2087</v>
      </c>
      <c r="N226" t="s">
        <v>364</v>
      </c>
      <c r="O226" t="s">
        <v>975</v>
      </c>
      <c r="P226" t="s">
        <v>2088</v>
      </c>
      <c r="Q226" t="s">
        <v>969</v>
      </c>
      <c r="R226" t="s">
        <v>2089</v>
      </c>
    </row>
    <row r="227" spans="1:19" x14ac:dyDescent="0.2">
      <c r="A227">
        <v>247</v>
      </c>
      <c r="B227" t="s">
        <v>903</v>
      </c>
      <c r="D227" s="3" t="s">
        <v>986</v>
      </c>
      <c r="H227" s="163"/>
      <c r="K227" t="s">
        <v>1991</v>
      </c>
      <c r="L227" t="s">
        <v>2090</v>
      </c>
      <c r="M227" t="s">
        <v>2091</v>
      </c>
      <c r="N227" t="s">
        <v>364</v>
      </c>
      <c r="O227" t="s">
        <v>975</v>
      </c>
      <c r="P227" t="s">
        <v>2092</v>
      </c>
      <c r="Q227" t="s">
        <v>969</v>
      </c>
      <c r="R227" t="s">
        <v>2093</v>
      </c>
    </row>
    <row r="228" spans="1:19" x14ac:dyDescent="0.2">
      <c r="A228">
        <v>249</v>
      </c>
      <c r="B228" t="s">
        <v>908</v>
      </c>
      <c r="D228" s="3" t="s">
        <v>986</v>
      </c>
      <c r="H228" s="163"/>
      <c r="K228" t="s">
        <v>2094</v>
      </c>
      <c r="L228" t="s">
        <v>2095</v>
      </c>
      <c r="M228" t="s">
        <v>2096</v>
      </c>
      <c r="N228" t="s">
        <v>364</v>
      </c>
      <c r="O228" t="s">
        <v>975</v>
      </c>
      <c r="P228" t="s">
        <v>2097</v>
      </c>
      <c r="Q228" t="s">
        <v>969</v>
      </c>
      <c r="R228" t="s">
        <v>2098</v>
      </c>
    </row>
    <row r="229" spans="1:19" x14ac:dyDescent="0.2">
      <c r="A229">
        <v>250</v>
      </c>
      <c r="B229" t="s">
        <v>911</v>
      </c>
      <c r="D229" s="3" t="s">
        <v>986</v>
      </c>
      <c r="H229" s="163"/>
      <c r="K229" t="s">
        <v>2099</v>
      </c>
      <c r="L229" t="s">
        <v>2100</v>
      </c>
      <c r="M229" t="s">
        <v>2101</v>
      </c>
      <c r="N229" t="s">
        <v>2102</v>
      </c>
      <c r="O229" t="s">
        <v>975</v>
      </c>
      <c r="P229" t="s">
        <v>2103</v>
      </c>
      <c r="Q229" t="s">
        <v>969</v>
      </c>
      <c r="R229" t="s">
        <v>2104</v>
      </c>
    </row>
    <row r="230" spans="1:19" x14ac:dyDescent="0.2">
      <c r="A230">
        <v>252</v>
      </c>
      <c r="B230" t="s">
        <v>914</v>
      </c>
      <c r="D230" s="3" t="s">
        <v>986</v>
      </c>
      <c r="H230" s="163"/>
      <c r="K230" t="s">
        <v>2105</v>
      </c>
      <c r="L230" t="s">
        <v>2106</v>
      </c>
      <c r="M230" t="s">
        <v>2107</v>
      </c>
      <c r="N230" t="s">
        <v>364</v>
      </c>
      <c r="O230" t="s">
        <v>975</v>
      </c>
      <c r="P230" t="s">
        <v>2108</v>
      </c>
      <c r="Q230" t="s">
        <v>969</v>
      </c>
      <c r="R230" t="s">
        <v>2109</v>
      </c>
    </row>
    <row r="231" spans="1:19" x14ac:dyDescent="0.2">
      <c r="A231">
        <v>253</v>
      </c>
      <c r="B231" t="s">
        <v>917</v>
      </c>
      <c r="D231" s="3" t="s">
        <v>986</v>
      </c>
      <c r="H231" s="163"/>
      <c r="K231" t="s">
        <v>1577</v>
      </c>
      <c r="L231" t="s">
        <v>2110</v>
      </c>
      <c r="M231" t="s">
        <v>2111</v>
      </c>
      <c r="N231" t="s">
        <v>1675</v>
      </c>
      <c r="O231" t="s">
        <v>975</v>
      </c>
      <c r="P231" t="s">
        <v>1676</v>
      </c>
      <c r="Q231" t="s">
        <v>969</v>
      </c>
    </row>
    <row r="232" spans="1:19" x14ac:dyDescent="0.2">
      <c r="A232">
        <v>254</v>
      </c>
      <c r="B232" t="s">
        <v>2112</v>
      </c>
      <c r="D232" s="3" t="s">
        <v>986</v>
      </c>
      <c r="H232" s="163"/>
      <c r="K232" t="s">
        <v>2113</v>
      </c>
      <c r="L232" t="s">
        <v>2114</v>
      </c>
      <c r="M232" t="s">
        <v>2115</v>
      </c>
      <c r="N232" t="s">
        <v>1168</v>
      </c>
      <c r="O232" t="s">
        <v>975</v>
      </c>
      <c r="P232" t="s">
        <v>2116</v>
      </c>
      <c r="Q232" t="s">
        <v>969</v>
      </c>
      <c r="R232" t="s">
        <v>2117</v>
      </c>
      <c r="S232" s="100" t="s">
        <v>2118</v>
      </c>
    </row>
    <row r="233" spans="1:19" x14ac:dyDescent="0.2">
      <c r="A233">
        <v>255</v>
      </c>
      <c r="B233" t="s">
        <v>922</v>
      </c>
      <c r="D233" s="3" t="s">
        <v>986</v>
      </c>
      <c r="H233" s="163"/>
      <c r="K233" t="s">
        <v>2119</v>
      </c>
      <c r="L233" t="s">
        <v>2120</v>
      </c>
      <c r="M233" t="s">
        <v>2121</v>
      </c>
      <c r="N233" t="s">
        <v>364</v>
      </c>
      <c r="O233" t="s">
        <v>975</v>
      </c>
      <c r="P233" t="s">
        <v>2122</v>
      </c>
      <c r="Q233" t="s">
        <v>969</v>
      </c>
      <c r="R233" t="s">
        <v>2123</v>
      </c>
    </row>
    <row r="234" spans="1:19" x14ac:dyDescent="0.2">
      <c r="A234">
        <v>256</v>
      </c>
      <c r="B234" t="s">
        <v>713</v>
      </c>
      <c r="D234" s="3" t="s">
        <v>986</v>
      </c>
      <c r="H234" s="163"/>
      <c r="K234" t="s">
        <v>2030</v>
      </c>
      <c r="L234" t="s">
        <v>2124</v>
      </c>
      <c r="M234" t="s">
        <v>2125</v>
      </c>
      <c r="N234" t="s">
        <v>364</v>
      </c>
      <c r="O234" t="s">
        <v>975</v>
      </c>
      <c r="P234" t="s">
        <v>1337</v>
      </c>
      <c r="Q234" t="s">
        <v>969</v>
      </c>
      <c r="R234" t="s">
        <v>2126</v>
      </c>
    </row>
    <row r="235" spans="1:19" x14ac:dyDescent="0.2">
      <c r="A235">
        <v>258</v>
      </c>
      <c r="B235" t="s">
        <v>929</v>
      </c>
      <c r="D235" s="3" t="s">
        <v>986</v>
      </c>
      <c r="H235" s="163"/>
      <c r="K235" t="s">
        <v>1256</v>
      </c>
      <c r="L235" t="s">
        <v>2127</v>
      </c>
      <c r="M235" t="s">
        <v>2128</v>
      </c>
      <c r="N235" t="s">
        <v>974</v>
      </c>
      <c r="O235" t="s">
        <v>975</v>
      </c>
      <c r="P235" t="s">
        <v>2129</v>
      </c>
      <c r="Q235" t="s">
        <v>969</v>
      </c>
      <c r="R235" t="s">
        <v>2130</v>
      </c>
    </row>
    <row r="236" spans="1:19" x14ac:dyDescent="0.2">
      <c r="A236">
        <v>259</v>
      </c>
      <c r="B236" t="s">
        <v>2131</v>
      </c>
      <c r="D236" s="3" t="s">
        <v>986</v>
      </c>
      <c r="H236" s="163"/>
      <c r="K236" t="s">
        <v>2076</v>
      </c>
      <c r="L236" t="s">
        <v>2132</v>
      </c>
      <c r="M236" t="s">
        <v>2133</v>
      </c>
      <c r="N236" t="s">
        <v>2134</v>
      </c>
      <c r="O236" t="s">
        <v>975</v>
      </c>
      <c r="P236" t="s">
        <v>2135</v>
      </c>
      <c r="Q236" t="s">
        <v>969</v>
      </c>
      <c r="R236" t="s">
        <v>2136</v>
      </c>
    </row>
    <row r="237" spans="1:19" x14ac:dyDescent="0.2">
      <c r="A237">
        <v>260</v>
      </c>
      <c r="B237" t="s">
        <v>802</v>
      </c>
      <c r="D237" s="3" t="s">
        <v>986</v>
      </c>
      <c r="H237" s="163"/>
      <c r="K237" t="s">
        <v>1021</v>
      </c>
      <c r="L237" t="s">
        <v>2137</v>
      </c>
      <c r="M237" t="s">
        <v>2138</v>
      </c>
      <c r="N237" t="s">
        <v>1463</v>
      </c>
      <c r="O237" t="s">
        <v>975</v>
      </c>
      <c r="P237" t="s">
        <v>2139</v>
      </c>
      <c r="Q237" t="s">
        <v>969</v>
      </c>
      <c r="R237" t="s">
        <v>2140</v>
      </c>
    </row>
    <row r="238" spans="1:19" x14ac:dyDescent="0.2">
      <c r="A238">
        <v>261</v>
      </c>
      <c r="B238" t="s">
        <v>932</v>
      </c>
      <c r="D238" s="3" t="s">
        <v>986</v>
      </c>
      <c r="H238" s="163"/>
      <c r="K238" t="s">
        <v>361</v>
      </c>
      <c r="L238" t="s">
        <v>2141</v>
      </c>
      <c r="M238" t="s">
        <v>2142</v>
      </c>
      <c r="N238" t="s">
        <v>975</v>
      </c>
      <c r="O238" t="s">
        <v>975</v>
      </c>
      <c r="P238" t="s">
        <v>2143</v>
      </c>
      <c r="Q238" t="s">
        <v>969</v>
      </c>
    </row>
    <row r="239" spans="1:19" x14ac:dyDescent="0.2">
      <c r="A239">
        <v>263</v>
      </c>
      <c r="B239" t="s">
        <v>937</v>
      </c>
      <c r="D239" s="3" t="s">
        <v>960</v>
      </c>
      <c r="H239" s="163"/>
      <c r="K239" t="s">
        <v>94</v>
      </c>
      <c r="L239" t="s">
        <v>2144</v>
      </c>
      <c r="M239" t="s">
        <v>2145</v>
      </c>
      <c r="N239" t="s">
        <v>1611</v>
      </c>
      <c r="O239" t="s">
        <v>975</v>
      </c>
      <c r="P239" t="s">
        <v>2146</v>
      </c>
      <c r="Q239" t="s">
        <v>969</v>
      </c>
    </row>
    <row r="240" spans="1:19" x14ac:dyDescent="0.2">
      <c r="A240">
        <v>264</v>
      </c>
      <c r="B240" t="s">
        <v>2147</v>
      </c>
      <c r="D240" s="3" t="s">
        <v>960</v>
      </c>
      <c r="H240" s="163"/>
      <c r="M240" t="s">
        <v>2148</v>
      </c>
      <c r="N240" t="s">
        <v>974</v>
      </c>
      <c r="O240" t="s">
        <v>975</v>
      </c>
      <c r="P240" t="s">
        <v>2149</v>
      </c>
      <c r="Q240" t="s">
        <v>969</v>
      </c>
    </row>
    <row r="241" spans="1:19" x14ac:dyDescent="0.2">
      <c r="A241">
        <v>265</v>
      </c>
      <c r="B241" t="s">
        <v>2150</v>
      </c>
      <c r="D241" s="3" t="s">
        <v>960</v>
      </c>
      <c r="H241" s="163"/>
      <c r="K241" t="s">
        <v>2151</v>
      </c>
      <c r="L241" t="s">
        <v>2152</v>
      </c>
      <c r="M241" t="s">
        <v>2153</v>
      </c>
      <c r="N241" t="s">
        <v>284</v>
      </c>
      <c r="O241" t="s">
        <v>975</v>
      </c>
      <c r="P241" t="s">
        <v>2154</v>
      </c>
      <c r="Q241" t="s">
        <v>969</v>
      </c>
    </row>
    <row r="242" spans="1:19" x14ac:dyDescent="0.2">
      <c r="A242">
        <v>266</v>
      </c>
      <c r="B242" t="s">
        <v>2155</v>
      </c>
      <c r="D242" s="3" t="s">
        <v>960</v>
      </c>
      <c r="H242" s="163"/>
      <c r="K242" t="s">
        <v>2156</v>
      </c>
      <c r="L242" t="s">
        <v>2157</v>
      </c>
      <c r="M242" t="s">
        <v>2158</v>
      </c>
      <c r="N242" t="s">
        <v>2159</v>
      </c>
      <c r="O242" t="s">
        <v>967</v>
      </c>
      <c r="P242" t="s">
        <v>2160</v>
      </c>
      <c r="Q242" t="s">
        <v>969</v>
      </c>
    </row>
    <row r="243" spans="1:19" x14ac:dyDescent="0.2">
      <c r="A243">
        <v>267</v>
      </c>
      <c r="B243" t="s">
        <v>2161</v>
      </c>
      <c r="D243" s="3" t="s">
        <v>960</v>
      </c>
      <c r="H243" s="163"/>
      <c r="K243" t="s">
        <v>2162</v>
      </c>
      <c r="L243" t="s">
        <v>2163</v>
      </c>
      <c r="M243" t="s">
        <v>2164</v>
      </c>
      <c r="N243" t="s">
        <v>974</v>
      </c>
      <c r="O243" t="s">
        <v>975</v>
      </c>
      <c r="P243" t="s">
        <v>2165</v>
      </c>
      <c r="Q243" t="s">
        <v>969</v>
      </c>
      <c r="R243" t="s">
        <v>2166</v>
      </c>
    </row>
    <row r="244" spans="1:19" x14ac:dyDescent="0.2">
      <c r="A244">
        <v>268</v>
      </c>
      <c r="B244" t="s">
        <v>518</v>
      </c>
      <c r="D244" s="3" t="s">
        <v>960</v>
      </c>
      <c r="H244" s="163"/>
      <c r="K244" t="s">
        <v>1250</v>
      </c>
      <c r="L244" t="s">
        <v>2167</v>
      </c>
      <c r="M244" t="s">
        <v>2168</v>
      </c>
      <c r="N244" t="s">
        <v>1858</v>
      </c>
      <c r="O244" t="s">
        <v>975</v>
      </c>
      <c r="P244" t="s">
        <v>2169</v>
      </c>
      <c r="Q244" t="s">
        <v>969</v>
      </c>
      <c r="R244" t="s">
        <v>2170</v>
      </c>
    </row>
    <row r="245" spans="1:19" x14ac:dyDescent="0.2">
      <c r="A245">
        <v>269</v>
      </c>
      <c r="B245" t="s">
        <v>2171</v>
      </c>
      <c r="D245" s="3" t="s">
        <v>960</v>
      </c>
      <c r="H245" s="163"/>
      <c r="K245" t="s">
        <v>2172</v>
      </c>
      <c r="L245" t="s">
        <v>2173</v>
      </c>
      <c r="M245" t="s">
        <v>2174</v>
      </c>
      <c r="N245" t="s">
        <v>1138</v>
      </c>
      <c r="O245" t="s">
        <v>975</v>
      </c>
      <c r="P245" t="s">
        <v>2175</v>
      </c>
      <c r="Q245" t="s">
        <v>969</v>
      </c>
      <c r="R245" t="s">
        <v>2176</v>
      </c>
    </row>
    <row r="246" spans="1:19" x14ac:dyDescent="0.2">
      <c r="A246">
        <v>270</v>
      </c>
      <c r="B246" t="s">
        <v>2177</v>
      </c>
      <c r="D246" s="3" t="s">
        <v>960</v>
      </c>
      <c r="E246" s="3" t="s">
        <v>2178</v>
      </c>
      <c r="F246" t="s">
        <v>2179</v>
      </c>
      <c r="G246" s="123" t="s">
        <v>974</v>
      </c>
      <c r="H246" s="163" t="s">
        <v>975</v>
      </c>
      <c r="I246" t="s">
        <v>2180</v>
      </c>
      <c r="K246" t="s">
        <v>2181</v>
      </c>
      <c r="L246" t="s">
        <v>2178</v>
      </c>
      <c r="M246" t="s">
        <v>2179</v>
      </c>
      <c r="N246" t="s">
        <v>974</v>
      </c>
      <c r="O246" t="s">
        <v>975</v>
      </c>
      <c r="P246" t="s">
        <v>2180</v>
      </c>
      <c r="Q246" t="s">
        <v>969</v>
      </c>
    </row>
    <row r="247" spans="1:19" x14ac:dyDescent="0.2">
      <c r="A247">
        <v>271</v>
      </c>
      <c r="B247" t="s">
        <v>2182</v>
      </c>
      <c r="D247" s="3" t="s">
        <v>986</v>
      </c>
      <c r="H247" s="163"/>
      <c r="K247" t="s">
        <v>2183</v>
      </c>
      <c r="L247" t="s">
        <v>2184</v>
      </c>
      <c r="M247" t="s">
        <v>2185</v>
      </c>
      <c r="N247" t="s">
        <v>1939</v>
      </c>
      <c r="O247" t="s">
        <v>975</v>
      </c>
      <c r="P247" t="s">
        <v>2186</v>
      </c>
      <c r="Q247" t="s">
        <v>969</v>
      </c>
      <c r="R247" t="s">
        <v>2187</v>
      </c>
    </row>
    <row r="248" spans="1:19" x14ac:dyDescent="0.2">
      <c r="A248">
        <v>272</v>
      </c>
      <c r="H248" s="163"/>
    </row>
    <row r="249" spans="1:19" x14ac:dyDescent="0.2">
      <c r="A249">
        <v>273</v>
      </c>
      <c r="H249" s="163"/>
    </row>
    <row r="250" spans="1:19" x14ac:dyDescent="0.2">
      <c r="A250">
        <v>274</v>
      </c>
      <c r="B250" s="76" t="s">
        <v>2188</v>
      </c>
      <c r="D250" s="143" t="s">
        <v>2189</v>
      </c>
      <c r="H250" s="163"/>
      <c r="K250" s="76" t="s">
        <v>1836</v>
      </c>
      <c r="L250" s="76" t="s">
        <v>2190</v>
      </c>
      <c r="M250" s="76" t="s">
        <v>2191</v>
      </c>
      <c r="N250" s="76" t="s">
        <v>974</v>
      </c>
      <c r="O250" t="s">
        <v>975</v>
      </c>
      <c r="P250" t="s">
        <v>2192</v>
      </c>
      <c r="Q250" t="s">
        <v>969</v>
      </c>
      <c r="R250" s="76" t="s">
        <v>2193</v>
      </c>
      <c r="S250" t="s">
        <v>2194</v>
      </c>
    </row>
    <row r="251" spans="1:19" x14ac:dyDescent="0.2">
      <c r="A251">
        <v>275</v>
      </c>
      <c r="H251" s="163"/>
    </row>
    <row r="252" spans="1:19" x14ac:dyDescent="0.2">
      <c r="A252">
        <v>276</v>
      </c>
      <c r="H252" s="163"/>
    </row>
    <row r="253" spans="1:19" x14ac:dyDescent="0.2">
      <c r="A253">
        <v>277</v>
      </c>
      <c r="H253" s="163"/>
    </row>
    <row r="254" spans="1:19" x14ac:dyDescent="0.2">
      <c r="A254">
        <v>278</v>
      </c>
      <c r="B254" t="s">
        <v>2195</v>
      </c>
      <c r="D254" s="3" t="s">
        <v>2189</v>
      </c>
      <c r="H254" s="163"/>
      <c r="K254" t="s">
        <v>731</v>
      </c>
      <c r="L254" t="s">
        <v>2196</v>
      </c>
      <c r="M254" t="s">
        <v>2197</v>
      </c>
      <c r="N254" t="s">
        <v>974</v>
      </c>
      <c r="O254" t="s">
        <v>975</v>
      </c>
      <c r="P254" t="s">
        <v>2198</v>
      </c>
      <c r="Q254" t="s">
        <v>969</v>
      </c>
      <c r="R254" t="s">
        <v>2199</v>
      </c>
      <c r="S254" t="s">
        <v>2200</v>
      </c>
    </row>
    <row r="255" spans="1:19" x14ac:dyDescent="0.2">
      <c r="A255">
        <v>279</v>
      </c>
      <c r="H255" s="163"/>
    </row>
    <row r="256" spans="1:19" x14ac:dyDescent="0.2">
      <c r="A256">
        <v>280</v>
      </c>
      <c r="H256" s="163"/>
    </row>
    <row r="257" spans="1:19" x14ac:dyDescent="0.2">
      <c r="A257">
        <v>281</v>
      </c>
      <c r="H257" s="163"/>
    </row>
    <row r="258" spans="1:19" x14ac:dyDescent="0.2">
      <c r="A258">
        <v>282</v>
      </c>
      <c r="B258" t="s">
        <v>141</v>
      </c>
      <c r="D258" s="3" t="s">
        <v>2189</v>
      </c>
      <c r="H258" s="163"/>
      <c r="K258" t="s">
        <v>2201</v>
      </c>
      <c r="L258" t="s">
        <v>2202</v>
      </c>
      <c r="M258" t="s">
        <v>2203</v>
      </c>
      <c r="N258" t="s">
        <v>974</v>
      </c>
      <c r="O258" t="s">
        <v>975</v>
      </c>
      <c r="P258" t="s">
        <v>2204</v>
      </c>
      <c r="Q258" t="s">
        <v>969</v>
      </c>
      <c r="R258" t="s">
        <v>2205</v>
      </c>
      <c r="S258" t="s">
        <v>2206</v>
      </c>
    </row>
    <row r="259" spans="1:19" x14ac:dyDescent="0.2">
      <c r="A259">
        <v>283</v>
      </c>
      <c r="B259" t="s">
        <v>2207</v>
      </c>
      <c r="D259" s="3" t="s">
        <v>986</v>
      </c>
      <c r="H259" s="163"/>
      <c r="K259" t="s">
        <v>2208</v>
      </c>
      <c r="L259" t="s">
        <v>2209</v>
      </c>
      <c r="M259" t="s">
        <v>2210</v>
      </c>
      <c r="N259" t="s">
        <v>2211</v>
      </c>
      <c r="O259" t="s">
        <v>975</v>
      </c>
      <c r="P259" t="s">
        <v>2212</v>
      </c>
      <c r="Q259" t="s">
        <v>969</v>
      </c>
      <c r="R259" t="s">
        <v>2213</v>
      </c>
      <c r="S259" s="100" t="s">
        <v>2214</v>
      </c>
    </row>
    <row r="260" spans="1:19" x14ac:dyDescent="0.2">
      <c r="A260">
        <f>A259+1</f>
        <v>284</v>
      </c>
      <c r="B260" t="s">
        <v>2215</v>
      </c>
      <c r="D260" s="3" t="s">
        <v>986</v>
      </c>
      <c r="H260" s="163"/>
      <c r="M260" t="s">
        <v>2216</v>
      </c>
      <c r="N260" t="s">
        <v>2217</v>
      </c>
      <c r="O260" t="s">
        <v>975</v>
      </c>
      <c r="P260" t="s">
        <v>2218</v>
      </c>
      <c r="Q260" t="s">
        <v>969</v>
      </c>
      <c r="R260" t="s">
        <v>2219</v>
      </c>
      <c r="S260" s="100" t="s">
        <v>2220</v>
      </c>
    </row>
    <row r="261" spans="1:19" x14ac:dyDescent="0.2">
      <c r="A261">
        <f>A260+1</f>
        <v>285</v>
      </c>
      <c r="B261" t="s">
        <v>577</v>
      </c>
      <c r="D261" s="3" t="s">
        <v>986</v>
      </c>
      <c r="H261" s="163"/>
      <c r="K261" t="s">
        <v>2221</v>
      </c>
      <c r="L261" t="s">
        <v>2222</v>
      </c>
      <c r="S261" s="100" t="s">
        <v>2223</v>
      </c>
    </row>
    <row r="262" spans="1:19" x14ac:dyDescent="0.2">
      <c r="A262">
        <f t="shared" ref="A262:A280" si="0">A261+1</f>
        <v>286</v>
      </c>
      <c r="B262" t="s">
        <v>580</v>
      </c>
      <c r="D262" s="3" t="s">
        <v>986</v>
      </c>
      <c r="H262" s="163"/>
      <c r="K262" t="s">
        <v>2224</v>
      </c>
      <c r="L262" t="s">
        <v>2225</v>
      </c>
      <c r="M262" t="s">
        <v>2226</v>
      </c>
      <c r="N262" t="s">
        <v>1463</v>
      </c>
      <c r="O262" t="s">
        <v>975</v>
      </c>
      <c r="P262" t="s">
        <v>2227</v>
      </c>
      <c r="Q262" t="s">
        <v>969</v>
      </c>
      <c r="R262" t="s">
        <v>2228</v>
      </c>
      <c r="S262" s="100" t="s">
        <v>2229</v>
      </c>
    </row>
    <row r="263" spans="1:19" x14ac:dyDescent="0.2">
      <c r="A263">
        <f t="shared" si="0"/>
        <v>287</v>
      </c>
      <c r="B263" t="s">
        <v>2230</v>
      </c>
      <c r="D263" s="3" t="s">
        <v>986</v>
      </c>
      <c r="H263" s="163"/>
      <c r="M263" s="148" t="s">
        <v>2231</v>
      </c>
      <c r="N263" t="s">
        <v>1420</v>
      </c>
      <c r="O263" t="s">
        <v>975</v>
      </c>
      <c r="P263" t="s">
        <v>2232</v>
      </c>
      <c r="Q263" t="s">
        <v>969</v>
      </c>
      <c r="R263" t="s">
        <v>2233</v>
      </c>
      <c r="S263" s="100" t="s">
        <v>2234</v>
      </c>
    </row>
    <row r="264" spans="1:19" x14ac:dyDescent="0.2">
      <c r="A264">
        <f t="shared" si="0"/>
        <v>288</v>
      </c>
      <c r="B264" t="s">
        <v>591</v>
      </c>
      <c r="D264" s="3" t="s">
        <v>986</v>
      </c>
      <c r="H264" s="163"/>
      <c r="K264" t="s">
        <v>2235</v>
      </c>
      <c r="L264" t="s">
        <v>2236</v>
      </c>
      <c r="M264" t="s">
        <v>2237</v>
      </c>
      <c r="N264" t="s">
        <v>2238</v>
      </c>
      <c r="O264" t="s">
        <v>975</v>
      </c>
      <c r="P264" t="s">
        <v>2239</v>
      </c>
      <c r="Q264" t="s">
        <v>969</v>
      </c>
      <c r="R264" t="s">
        <v>2240</v>
      </c>
      <c r="S264" s="100" t="s">
        <v>2241</v>
      </c>
    </row>
    <row r="265" spans="1:19" x14ac:dyDescent="0.2">
      <c r="A265">
        <f t="shared" si="0"/>
        <v>289</v>
      </c>
      <c r="B265" t="s">
        <v>2242</v>
      </c>
      <c r="D265" s="3" t="s">
        <v>986</v>
      </c>
      <c r="H265" s="163"/>
      <c r="K265" t="s">
        <v>2243</v>
      </c>
      <c r="L265" t="s">
        <v>2244</v>
      </c>
      <c r="M265" t="s">
        <v>2245</v>
      </c>
      <c r="N265" t="s">
        <v>1502</v>
      </c>
      <c r="O265" t="s">
        <v>975</v>
      </c>
      <c r="P265" t="s">
        <v>2246</v>
      </c>
      <c r="Q265" t="s">
        <v>969</v>
      </c>
      <c r="R265" t="s">
        <v>2247</v>
      </c>
      <c r="S265" s="100" t="s">
        <v>2248</v>
      </c>
    </row>
    <row r="266" spans="1:19" x14ac:dyDescent="0.2">
      <c r="A266">
        <f t="shared" si="0"/>
        <v>290</v>
      </c>
      <c r="B266" t="s">
        <v>602</v>
      </c>
      <c r="D266" s="3" t="s">
        <v>986</v>
      </c>
      <c r="H266" s="163"/>
      <c r="K266" t="s">
        <v>2249</v>
      </c>
      <c r="L266" t="s">
        <v>2250</v>
      </c>
      <c r="M266" t="s">
        <v>2251</v>
      </c>
      <c r="N266" t="s">
        <v>2252</v>
      </c>
      <c r="O266" t="s">
        <v>975</v>
      </c>
      <c r="P266" t="s">
        <v>2253</v>
      </c>
      <c r="Q266" t="s">
        <v>969</v>
      </c>
      <c r="S266" s="100" t="s">
        <v>2254</v>
      </c>
    </row>
    <row r="267" spans="1:19" x14ac:dyDescent="0.2">
      <c r="A267">
        <f t="shared" si="0"/>
        <v>291</v>
      </c>
      <c r="B267" t="s">
        <v>605</v>
      </c>
      <c r="D267" s="3" t="s">
        <v>986</v>
      </c>
      <c r="H267" s="163"/>
      <c r="K267" t="s">
        <v>2255</v>
      </c>
      <c r="L267" t="s">
        <v>2256</v>
      </c>
      <c r="M267" t="s">
        <v>2257</v>
      </c>
      <c r="N267" t="s">
        <v>2258</v>
      </c>
      <c r="O267" t="s">
        <v>975</v>
      </c>
      <c r="P267" t="s">
        <v>1640</v>
      </c>
      <c r="Q267" t="s">
        <v>969</v>
      </c>
      <c r="S267" s="100" t="s">
        <v>2259</v>
      </c>
    </row>
    <row r="268" spans="1:19" x14ac:dyDescent="0.2">
      <c r="A268">
        <f t="shared" si="0"/>
        <v>292</v>
      </c>
      <c r="B268" t="s">
        <v>608</v>
      </c>
      <c r="D268" s="3" t="s">
        <v>986</v>
      </c>
      <c r="H268" s="163"/>
      <c r="K268" t="s">
        <v>2260</v>
      </c>
      <c r="L268" t="s">
        <v>2261</v>
      </c>
      <c r="M268" t="s">
        <v>2262</v>
      </c>
      <c r="N268" t="s">
        <v>364</v>
      </c>
      <c r="O268" t="s">
        <v>975</v>
      </c>
      <c r="P268" t="s">
        <v>2263</v>
      </c>
      <c r="Q268" t="s">
        <v>969</v>
      </c>
      <c r="R268" t="s">
        <v>2264</v>
      </c>
      <c r="S268" s="100" t="s">
        <v>2265</v>
      </c>
    </row>
    <row r="269" spans="1:19" x14ac:dyDescent="0.2">
      <c r="A269">
        <f t="shared" si="0"/>
        <v>293</v>
      </c>
      <c r="B269" t="s">
        <v>2266</v>
      </c>
      <c r="D269" s="3" t="s">
        <v>986</v>
      </c>
      <c r="H269" s="163"/>
      <c r="K269" t="s">
        <v>2267</v>
      </c>
      <c r="L269" t="s">
        <v>1577</v>
      </c>
      <c r="M269" t="s">
        <v>2268</v>
      </c>
      <c r="N269" t="s">
        <v>2269</v>
      </c>
      <c r="O269" t="s">
        <v>975</v>
      </c>
      <c r="P269" t="s">
        <v>1630</v>
      </c>
      <c r="Q269" t="s">
        <v>969</v>
      </c>
      <c r="R269" t="s">
        <v>2270</v>
      </c>
      <c r="S269" s="100" t="s">
        <v>2271</v>
      </c>
    </row>
    <row r="270" spans="1:19" x14ac:dyDescent="0.2">
      <c r="A270">
        <f t="shared" si="0"/>
        <v>294</v>
      </c>
      <c r="B270" t="s">
        <v>618</v>
      </c>
      <c r="D270" s="3" t="s">
        <v>986</v>
      </c>
      <c r="H270" s="163"/>
      <c r="K270" t="s">
        <v>1991</v>
      </c>
      <c r="L270" t="s">
        <v>2272</v>
      </c>
      <c r="M270" t="s">
        <v>2273</v>
      </c>
      <c r="N270" t="s">
        <v>2274</v>
      </c>
      <c r="O270" t="s">
        <v>975</v>
      </c>
      <c r="P270" t="s">
        <v>2275</v>
      </c>
      <c r="Q270" t="s">
        <v>969</v>
      </c>
      <c r="R270" t="s">
        <v>2276</v>
      </c>
      <c r="S270" s="100" t="s">
        <v>2277</v>
      </c>
    </row>
    <row r="271" spans="1:19" x14ac:dyDescent="0.2">
      <c r="A271">
        <f t="shared" si="0"/>
        <v>295</v>
      </c>
      <c r="B271" t="s">
        <v>2278</v>
      </c>
      <c r="D271" s="3" t="s">
        <v>986</v>
      </c>
      <c r="H271" s="163"/>
      <c r="K271" t="s">
        <v>2279</v>
      </c>
      <c r="L271" t="s">
        <v>2280</v>
      </c>
      <c r="M271" t="s">
        <v>2281</v>
      </c>
      <c r="N271" t="s">
        <v>364</v>
      </c>
      <c r="O271" t="s">
        <v>975</v>
      </c>
      <c r="P271" t="s">
        <v>2282</v>
      </c>
      <c r="Q271" t="s">
        <v>969</v>
      </c>
      <c r="R271" t="s">
        <v>2283</v>
      </c>
      <c r="S271" s="100" t="s">
        <v>2284</v>
      </c>
    </row>
    <row r="272" spans="1:19" x14ac:dyDescent="0.2">
      <c r="A272">
        <f t="shared" si="0"/>
        <v>296</v>
      </c>
      <c r="B272" t="s">
        <v>628</v>
      </c>
      <c r="D272" s="3" t="s">
        <v>986</v>
      </c>
      <c r="H272" s="163"/>
      <c r="K272" t="s">
        <v>2285</v>
      </c>
      <c r="L272" t="s">
        <v>2286</v>
      </c>
      <c r="M272" t="s">
        <v>2287</v>
      </c>
      <c r="N272" t="s">
        <v>364</v>
      </c>
      <c r="O272" t="s">
        <v>975</v>
      </c>
      <c r="P272" t="s">
        <v>2288</v>
      </c>
      <c r="Q272" t="s">
        <v>969</v>
      </c>
      <c r="S272" s="100" t="s">
        <v>2289</v>
      </c>
    </row>
    <row r="273" spans="1:19" x14ac:dyDescent="0.2">
      <c r="A273">
        <f t="shared" si="0"/>
        <v>297</v>
      </c>
      <c r="B273" t="s">
        <v>630</v>
      </c>
      <c r="D273" s="3" t="s">
        <v>986</v>
      </c>
      <c r="H273" s="163"/>
      <c r="K273" t="s">
        <v>2290</v>
      </c>
      <c r="L273" t="s">
        <v>2024</v>
      </c>
      <c r="M273" t="s">
        <v>2291</v>
      </c>
      <c r="N273" t="s">
        <v>364</v>
      </c>
      <c r="O273" t="s">
        <v>975</v>
      </c>
      <c r="P273" t="s">
        <v>2292</v>
      </c>
      <c r="Q273" t="s">
        <v>969</v>
      </c>
      <c r="R273" t="s">
        <v>2293</v>
      </c>
      <c r="S273" s="100" t="s">
        <v>2294</v>
      </c>
    </row>
    <row r="274" spans="1:19" x14ac:dyDescent="0.2">
      <c r="A274">
        <f t="shared" si="0"/>
        <v>298</v>
      </c>
      <c r="B274" t="s">
        <v>642</v>
      </c>
      <c r="D274" s="3" t="s">
        <v>986</v>
      </c>
      <c r="H274" s="163"/>
      <c r="K274" t="s">
        <v>2295</v>
      </c>
      <c r="L274" t="s">
        <v>2296</v>
      </c>
      <c r="O274" t="s">
        <v>975</v>
      </c>
      <c r="P274" t="s">
        <v>556</v>
      </c>
      <c r="Q274" t="s">
        <v>969</v>
      </c>
      <c r="R274" t="s">
        <v>2297</v>
      </c>
      <c r="S274" s="100" t="s">
        <v>2298</v>
      </c>
    </row>
    <row r="275" spans="1:19" x14ac:dyDescent="0.2">
      <c r="A275">
        <f t="shared" si="0"/>
        <v>299</v>
      </c>
      <c r="B275" t="s">
        <v>644</v>
      </c>
      <c r="D275" s="3" t="s">
        <v>986</v>
      </c>
      <c r="H275" s="163"/>
      <c r="K275" t="s">
        <v>2299</v>
      </c>
      <c r="L275" t="s">
        <v>2300</v>
      </c>
      <c r="O275" t="s">
        <v>975</v>
      </c>
      <c r="P275" t="s">
        <v>556</v>
      </c>
      <c r="Q275" t="s">
        <v>969</v>
      </c>
      <c r="R275" t="s">
        <v>2301</v>
      </c>
      <c r="S275" s="100" t="s">
        <v>2302</v>
      </c>
    </row>
    <row r="276" spans="1:19" x14ac:dyDescent="0.2">
      <c r="A276">
        <f t="shared" si="0"/>
        <v>300</v>
      </c>
      <c r="B276" t="s">
        <v>2303</v>
      </c>
      <c r="D276" s="3" t="s">
        <v>986</v>
      </c>
      <c r="H276" s="163"/>
      <c r="K276" t="s">
        <v>2304</v>
      </c>
      <c r="L276" t="s">
        <v>1930</v>
      </c>
      <c r="P276" t="s">
        <v>556</v>
      </c>
      <c r="Q276" t="s">
        <v>969</v>
      </c>
      <c r="S276" s="100" t="s">
        <v>2305</v>
      </c>
    </row>
    <row r="277" spans="1:19" x14ac:dyDescent="0.2">
      <c r="A277">
        <f t="shared" si="0"/>
        <v>301</v>
      </c>
      <c r="B277" t="s">
        <v>656</v>
      </c>
      <c r="D277" s="3" t="s">
        <v>986</v>
      </c>
      <c r="H277" s="163"/>
      <c r="M277" t="s">
        <v>2306</v>
      </c>
      <c r="N277" t="s">
        <v>2307</v>
      </c>
      <c r="O277" t="s">
        <v>975</v>
      </c>
      <c r="P277" t="s">
        <v>1795</v>
      </c>
      <c r="Q277" t="s">
        <v>969</v>
      </c>
      <c r="R277" t="s">
        <v>2308</v>
      </c>
      <c r="S277" s="100"/>
    </row>
    <row r="278" spans="1:19" x14ac:dyDescent="0.2">
      <c r="A278">
        <f t="shared" si="0"/>
        <v>302</v>
      </c>
      <c r="B278" t="s">
        <v>658</v>
      </c>
      <c r="D278" s="3" t="s">
        <v>986</v>
      </c>
      <c r="H278" s="163"/>
      <c r="K278" s="141" t="s">
        <v>2309</v>
      </c>
      <c r="L278" t="s">
        <v>41</v>
      </c>
      <c r="M278" t="s">
        <v>2310</v>
      </c>
      <c r="N278" t="s">
        <v>2311</v>
      </c>
      <c r="O278" t="s">
        <v>975</v>
      </c>
      <c r="P278" t="s">
        <v>2312</v>
      </c>
      <c r="Q278" t="s">
        <v>969</v>
      </c>
      <c r="R278" t="s">
        <v>2313</v>
      </c>
      <c r="S278" s="100"/>
    </row>
    <row r="279" spans="1:19" x14ac:dyDescent="0.2">
      <c r="A279">
        <f t="shared" si="0"/>
        <v>303</v>
      </c>
      <c r="B279" t="s">
        <v>661</v>
      </c>
      <c r="D279" s="3" t="s">
        <v>986</v>
      </c>
      <c r="H279" s="163"/>
      <c r="M279" t="s">
        <v>2314</v>
      </c>
      <c r="N279" t="s">
        <v>1420</v>
      </c>
      <c r="O279" t="s">
        <v>975</v>
      </c>
      <c r="P279" t="s">
        <v>2315</v>
      </c>
      <c r="Q279" t="s">
        <v>969</v>
      </c>
      <c r="S279" s="100"/>
    </row>
    <row r="280" spans="1:19" x14ac:dyDescent="0.2">
      <c r="A280">
        <f t="shared" si="0"/>
        <v>304</v>
      </c>
      <c r="B280" t="s">
        <v>670</v>
      </c>
      <c r="D280" s="3" t="s">
        <v>986</v>
      </c>
      <c r="H280" s="163"/>
      <c r="K280" t="s">
        <v>2316</v>
      </c>
      <c r="L280" t="s">
        <v>2317</v>
      </c>
      <c r="M280" t="s">
        <v>2318</v>
      </c>
      <c r="N280" t="s">
        <v>2319</v>
      </c>
      <c r="O280" t="s">
        <v>975</v>
      </c>
      <c r="P280" t="s">
        <v>556</v>
      </c>
      <c r="Q280" t="s">
        <v>969</v>
      </c>
      <c r="R280" t="s">
        <v>2320</v>
      </c>
      <c r="S280" s="100" t="s">
        <v>2321</v>
      </c>
    </row>
    <row r="281" spans="1:19" x14ac:dyDescent="0.2">
      <c r="A281">
        <v>305</v>
      </c>
      <c r="B281" t="s">
        <v>672</v>
      </c>
      <c r="D281" s="3" t="s">
        <v>986</v>
      </c>
      <c r="H281" s="163"/>
      <c r="K281" t="s">
        <v>2322</v>
      </c>
      <c r="L281" t="s">
        <v>2323</v>
      </c>
      <c r="M281" t="s">
        <v>2324</v>
      </c>
      <c r="N281" t="s">
        <v>364</v>
      </c>
      <c r="O281" t="s">
        <v>975</v>
      </c>
      <c r="P281" t="s">
        <v>1560</v>
      </c>
      <c r="Q281" t="s">
        <v>969</v>
      </c>
      <c r="R281" t="s">
        <v>2325</v>
      </c>
      <c r="S281" s="100" t="s">
        <v>2326</v>
      </c>
    </row>
    <row r="282" spans="1:19" x14ac:dyDescent="0.2">
      <c r="A282">
        <v>306</v>
      </c>
      <c r="B282" t="s">
        <v>678</v>
      </c>
      <c r="D282" s="3" t="s">
        <v>986</v>
      </c>
      <c r="H282" s="163"/>
      <c r="K282" t="s">
        <v>2327</v>
      </c>
      <c r="L282" t="s">
        <v>2328</v>
      </c>
      <c r="N282" t="s">
        <v>2329</v>
      </c>
      <c r="O282" t="s">
        <v>975</v>
      </c>
      <c r="Q282" t="s">
        <v>969</v>
      </c>
      <c r="R282" t="s">
        <v>2330</v>
      </c>
      <c r="S282" s="100" t="s">
        <v>2331</v>
      </c>
    </row>
    <row r="283" spans="1:19" x14ac:dyDescent="0.2">
      <c r="A283">
        <v>307</v>
      </c>
      <c r="B283" t="s">
        <v>681</v>
      </c>
      <c r="D283" s="3" t="s">
        <v>986</v>
      </c>
      <c r="H283" s="163"/>
      <c r="K283" t="s">
        <v>2332</v>
      </c>
      <c r="L283" t="s">
        <v>2333</v>
      </c>
      <c r="M283" t="s">
        <v>2334</v>
      </c>
      <c r="N283" t="s">
        <v>2335</v>
      </c>
      <c r="O283" t="s">
        <v>975</v>
      </c>
      <c r="P283" t="s">
        <v>2336</v>
      </c>
      <c r="Q283" t="s">
        <v>969</v>
      </c>
      <c r="S283" s="100" t="s">
        <v>2337</v>
      </c>
    </row>
    <row r="284" spans="1:19" x14ac:dyDescent="0.2">
      <c r="A284">
        <v>308</v>
      </c>
      <c r="B284" t="s">
        <v>688</v>
      </c>
      <c r="D284" s="3" t="s">
        <v>986</v>
      </c>
      <c r="H284" s="163"/>
      <c r="K284" t="s">
        <v>2338</v>
      </c>
      <c r="L284" t="s">
        <v>2339</v>
      </c>
      <c r="S284" s="100" t="s">
        <v>2340</v>
      </c>
    </row>
    <row r="285" spans="1:19" x14ac:dyDescent="0.2">
      <c r="A285">
        <v>309</v>
      </c>
      <c r="B285" t="s">
        <v>702</v>
      </c>
      <c r="D285" s="3" t="s">
        <v>986</v>
      </c>
      <c r="H285" s="163"/>
      <c r="M285" t="s">
        <v>2341</v>
      </c>
      <c r="N285" t="s">
        <v>1894</v>
      </c>
      <c r="O285" t="s">
        <v>975</v>
      </c>
      <c r="P285" t="s">
        <v>2342</v>
      </c>
      <c r="Q285" t="s">
        <v>969</v>
      </c>
      <c r="S285" s="100"/>
    </row>
    <row r="286" spans="1:19" x14ac:dyDescent="0.2">
      <c r="A286">
        <v>310</v>
      </c>
      <c r="B286" t="s">
        <v>704</v>
      </c>
      <c r="D286" s="3" t="s">
        <v>986</v>
      </c>
      <c r="H286" s="163"/>
      <c r="K286" t="s">
        <v>2343</v>
      </c>
      <c r="L286" t="s">
        <v>2344</v>
      </c>
      <c r="M286" t="s">
        <v>2345</v>
      </c>
      <c r="N286" t="s">
        <v>2346</v>
      </c>
      <c r="O286" t="s">
        <v>975</v>
      </c>
      <c r="P286" t="s">
        <v>2347</v>
      </c>
      <c r="Q286" t="s">
        <v>969</v>
      </c>
      <c r="R286" t="s">
        <v>2348</v>
      </c>
      <c r="S286" s="100" t="s">
        <v>2349</v>
      </c>
    </row>
    <row r="287" spans="1:19" x14ac:dyDescent="0.2">
      <c r="A287">
        <v>311</v>
      </c>
      <c r="B287" t="s">
        <v>707</v>
      </c>
      <c r="D287" s="3" t="s">
        <v>986</v>
      </c>
      <c r="H287" s="163"/>
      <c r="M287" t="s">
        <v>2350</v>
      </c>
      <c r="N287" t="s">
        <v>364</v>
      </c>
      <c r="O287" t="s">
        <v>975</v>
      </c>
      <c r="P287" t="s">
        <v>1550</v>
      </c>
      <c r="Q287" t="s">
        <v>969</v>
      </c>
      <c r="R287" t="s">
        <v>2351</v>
      </c>
      <c r="S287" s="100" t="s">
        <v>2352</v>
      </c>
    </row>
    <row r="288" spans="1:19" x14ac:dyDescent="0.2">
      <c r="A288">
        <v>312</v>
      </c>
      <c r="B288" t="s">
        <v>708</v>
      </c>
      <c r="D288" s="3" t="s">
        <v>986</v>
      </c>
      <c r="H288" s="163"/>
      <c r="K288" t="s">
        <v>2353</v>
      </c>
      <c r="L288" t="s">
        <v>2354</v>
      </c>
      <c r="M288" t="s">
        <v>2355</v>
      </c>
      <c r="N288" t="s">
        <v>974</v>
      </c>
      <c r="O288" t="s">
        <v>975</v>
      </c>
      <c r="P288" t="s">
        <v>2356</v>
      </c>
      <c r="Q288" t="s">
        <v>969</v>
      </c>
      <c r="R288" t="s">
        <v>2357</v>
      </c>
      <c r="S288" s="100" t="s">
        <v>2358</v>
      </c>
    </row>
    <row r="289" spans="1:20" x14ac:dyDescent="0.2">
      <c r="A289">
        <v>313</v>
      </c>
      <c r="B289" t="s">
        <v>711</v>
      </c>
      <c r="D289" s="3" t="s">
        <v>986</v>
      </c>
      <c r="H289" s="163"/>
      <c r="K289" t="s">
        <v>2359</v>
      </c>
      <c r="L289" t="s">
        <v>2360</v>
      </c>
      <c r="M289" t="s">
        <v>2361</v>
      </c>
      <c r="N289" t="s">
        <v>2346</v>
      </c>
      <c r="O289" t="s">
        <v>975</v>
      </c>
      <c r="P289" t="s">
        <v>2362</v>
      </c>
      <c r="Q289" t="s">
        <v>969</v>
      </c>
      <c r="R289" t="s">
        <v>2363</v>
      </c>
      <c r="S289" s="100" t="s">
        <v>2364</v>
      </c>
    </row>
    <row r="290" spans="1:20" x14ac:dyDescent="0.2">
      <c r="A290">
        <v>314</v>
      </c>
      <c r="B290" t="s">
        <v>719</v>
      </c>
      <c r="D290" s="3" t="s">
        <v>986</v>
      </c>
      <c r="H290" s="163"/>
      <c r="K290" t="s">
        <v>2365</v>
      </c>
      <c r="L290" t="s">
        <v>2366</v>
      </c>
      <c r="R290" t="s">
        <v>2367</v>
      </c>
      <c r="S290" s="100" t="s">
        <v>2368</v>
      </c>
    </row>
    <row r="291" spans="1:20" x14ac:dyDescent="0.2">
      <c r="A291">
        <v>315</v>
      </c>
      <c r="B291" t="s">
        <v>725</v>
      </c>
      <c r="D291" s="3" t="s">
        <v>986</v>
      </c>
      <c r="H291" s="163"/>
      <c r="K291" t="s">
        <v>2369</v>
      </c>
      <c r="L291" t="s">
        <v>2370</v>
      </c>
      <c r="M291" t="s">
        <v>2371</v>
      </c>
      <c r="N291" t="s">
        <v>2372</v>
      </c>
      <c r="O291" t="s">
        <v>975</v>
      </c>
      <c r="P291" t="s">
        <v>2373</v>
      </c>
      <c r="Q291" t="s">
        <v>969</v>
      </c>
      <c r="R291" t="s">
        <v>2374</v>
      </c>
      <c r="S291" s="100" t="s">
        <v>2375</v>
      </c>
    </row>
    <row r="292" spans="1:20" x14ac:dyDescent="0.2">
      <c r="A292">
        <v>316</v>
      </c>
      <c r="B292" t="s">
        <v>728</v>
      </c>
      <c r="D292" s="3" t="s">
        <v>986</v>
      </c>
      <c r="H292" s="163"/>
      <c r="K292" t="s">
        <v>2376</v>
      </c>
      <c r="L292" t="s">
        <v>2377</v>
      </c>
      <c r="M292" t="s">
        <v>2378</v>
      </c>
      <c r="N292" t="s">
        <v>2379</v>
      </c>
      <c r="O292" t="s">
        <v>975</v>
      </c>
      <c r="P292" t="s">
        <v>2380</v>
      </c>
      <c r="Q292" t="s">
        <v>969</v>
      </c>
      <c r="R292" t="s">
        <v>2381</v>
      </c>
      <c r="S292" s="100" t="s">
        <v>2382</v>
      </c>
    </row>
    <row r="293" spans="1:20" x14ac:dyDescent="0.2">
      <c r="A293">
        <v>317</v>
      </c>
      <c r="B293" t="s">
        <v>731</v>
      </c>
      <c r="D293" s="3" t="s">
        <v>986</v>
      </c>
      <c r="H293" s="163"/>
      <c r="K293" t="s">
        <v>731</v>
      </c>
      <c r="S293" s="100" t="s">
        <v>2383</v>
      </c>
    </row>
    <row r="294" spans="1:20" x14ac:dyDescent="0.2">
      <c r="H294" s="163"/>
    </row>
    <row r="295" spans="1:20" x14ac:dyDescent="0.2">
      <c r="B295" t="s">
        <v>2551</v>
      </c>
    </row>
    <row r="296" spans="1:20" x14ac:dyDescent="0.2">
      <c r="B296" s="108"/>
    </row>
    <row r="297" spans="1:20" x14ac:dyDescent="0.2">
      <c r="A297" s="108"/>
      <c r="B297" t="s">
        <v>2552</v>
      </c>
      <c r="K297" t="s">
        <v>2553</v>
      </c>
      <c r="L297" t="s">
        <v>1130</v>
      </c>
      <c r="M297" t="s">
        <v>2554</v>
      </c>
      <c r="N297" t="s">
        <v>974</v>
      </c>
      <c r="O297" t="s">
        <v>975</v>
      </c>
      <c r="P297" t="s">
        <v>1132</v>
      </c>
    </row>
    <row r="298" spans="1:20" x14ac:dyDescent="0.2">
      <c r="A298">
        <v>4</v>
      </c>
      <c r="B298" t="s">
        <v>2555</v>
      </c>
      <c r="I298" t="s">
        <v>1090</v>
      </c>
      <c r="K298" t="s">
        <v>2556</v>
      </c>
      <c r="L298" t="s">
        <v>2540</v>
      </c>
      <c r="M298" t="s">
        <v>2557</v>
      </c>
      <c r="N298" t="s">
        <v>2558</v>
      </c>
      <c r="O298" t="s">
        <v>975</v>
      </c>
      <c r="P298" t="s">
        <v>2559</v>
      </c>
      <c r="R298" t="s">
        <v>2560</v>
      </c>
      <c r="S298" t="s">
        <v>2561</v>
      </c>
    </row>
    <row r="299" spans="1:20" x14ac:dyDescent="0.2">
      <c r="A299">
        <v>21</v>
      </c>
      <c r="B299" t="s">
        <v>2562</v>
      </c>
      <c r="M299" t="s">
        <v>2563</v>
      </c>
      <c r="N299" t="s">
        <v>2564</v>
      </c>
      <c r="O299" t="s">
        <v>975</v>
      </c>
      <c r="P299" t="s">
        <v>2565</v>
      </c>
      <c r="R299" t="s">
        <v>2566</v>
      </c>
      <c r="S299" t="s">
        <v>2567</v>
      </c>
    </row>
    <row r="300" spans="1:20" x14ac:dyDescent="0.2">
      <c r="A300">
        <v>22</v>
      </c>
      <c r="B300" t="s">
        <v>2568</v>
      </c>
      <c r="H300" s="116" t="s">
        <v>2569</v>
      </c>
      <c r="M300" t="s">
        <v>2570</v>
      </c>
      <c r="N300" t="s">
        <v>2571</v>
      </c>
      <c r="O300" t="s">
        <v>975</v>
      </c>
      <c r="P300" t="s">
        <v>1436</v>
      </c>
    </row>
    <row r="301" spans="1:20" x14ac:dyDescent="0.2">
      <c r="A301">
        <v>23</v>
      </c>
      <c r="B301" t="s">
        <v>1411</v>
      </c>
      <c r="H301" s="116" t="s">
        <v>2572</v>
      </c>
      <c r="K301" t="s">
        <v>158</v>
      </c>
      <c r="L301" t="s">
        <v>1412</v>
      </c>
      <c r="M301" t="s">
        <v>1413</v>
      </c>
      <c r="N301" t="s">
        <v>374</v>
      </c>
      <c r="O301" t="s">
        <v>975</v>
      </c>
      <c r="P301" t="s">
        <v>1414</v>
      </c>
      <c r="T301" s="67"/>
    </row>
    <row r="302" spans="1:20" x14ac:dyDescent="0.2">
      <c r="A302">
        <v>26</v>
      </c>
      <c r="B302" t="s">
        <v>1411</v>
      </c>
      <c r="H302" s="116" t="s">
        <v>2572</v>
      </c>
      <c r="K302" t="s">
        <v>2573</v>
      </c>
      <c r="L302" t="s">
        <v>2574</v>
      </c>
      <c r="M302" t="s">
        <v>1413</v>
      </c>
      <c r="N302" t="s">
        <v>374</v>
      </c>
      <c r="O302" t="s">
        <v>975</v>
      </c>
      <c r="P302" t="s">
        <v>1414</v>
      </c>
      <c r="T302" s="67"/>
    </row>
    <row r="303" spans="1:20" x14ac:dyDescent="0.2">
      <c r="A303">
        <v>26</v>
      </c>
      <c r="B303" t="s">
        <v>2575</v>
      </c>
      <c r="H303" s="116" t="s">
        <v>2576</v>
      </c>
      <c r="M303" t="s">
        <v>2577</v>
      </c>
      <c r="N303" t="s">
        <v>974</v>
      </c>
      <c r="O303" t="s">
        <v>975</v>
      </c>
      <c r="P303" t="s">
        <v>2578</v>
      </c>
      <c r="R303" t="s">
        <v>2579</v>
      </c>
    </row>
    <row r="304" spans="1:20" x14ac:dyDescent="0.2">
      <c r="A304">
        <v>77</v>
      </c>
      <c r="B304" s="163" t="s">
        <v>2580</v>
      </c>
      <c r="C304" s="164"/>
      <c r="D304" s="164"/>
      <c r="E304" s="164"/>
      <c r="F304" s="163"/>
      <c r="G304" s="165"/>
      <c r="M304" t="s">
        <v>2581</v>
      </c>
      <c r="N304" t="s">
        <v>2582</v>
      </c>
      <c r="O304" t="s">
        <v>975</v>
      </c>
      <c r="R304" t="s">
        <v>2583</v>
      </c>
    </row>
    <row r="305" spans="1:21" x14ac:dyDescent="0.2">
      <c r="A305">
        <v>25</v>
      </c>
      <c r="B305" t="s">
        <v>39</v>
      </c>
      <c r="H305" s="116" t="s">
        <v>1027</v>
      </c>
      <c r="I305" t="s">
        <v>1028</v>
      </c>
      <c r="K305" t="s">
        <v>1029</v>
      </c>
      <c r="L305" t="s">
        <v>1030</v>
      </c>
      <c r="M305" t="s">
        <v>1031</v>
      </c>
      <c r="N305" t="s">
        <v>1032</v>
      </c>
      <c r="O305" t="s">
        <v>975</v>
      </c>
      <c r="P305" t="s">
        <v>1033</v>
      </c>
      <c r="S305" t="s">
        <v>1034</v>
      </c>
      <c r="T305" s="67"/>
      <c r="U305" s="67"/>
    </row>
    <row r="306" spans="1:21" x14ac:dyDescent="0.2">
      <c r="A306">
        <v>1</v>
      </c>
      <c r="B306" t="s">
        <v>39</v>
      </c>
      <c r="H306" s="116" t="s">
        <v>1027</v>
      </c>
      <c r="I306" t="s">
        <v>2584</v>
      </c>
      <c r="K306" t="s">
        <v>2585</v>
      </c>
      <c r="L306" t="s">
        <v>2586</v>
      </c>
      <c r="M306" t="s">
        <v>1031</v>
      </c>
      <c r="N306" t="s">
        <v>1032</v>
      </c>
      <c r="O306" t="s">
        <v>975</v>
      </c>
      <c r="P306" t="s">
        <v>1033</v>
      </c>
      <c r="S306" t="s">
        <v>2587</v>
      </c>
      <c r="T306" s="67"/>
      <c r="U306" s="67"/>
    </row>
    <row r="307" spans="1:21" x14ac:dyDescent="0.2">
      <c r="A307">
        <v>1</v>
      </c>
      <c r="B307" t="s">
        <v>997</v>
      </c>
      <c r="H307" s="116" t="s">
        <v>998</v>
      </c>
      <c r="K307" t="s">
        <v>999</v>
      </c>
      <c r="L307" t="s">
        <v>1000</v>
      </c>
      <c r="M307" t="s">
        <v>2588</v>
      </c>
      <c r="N307" t="s">
        <v>1168</v>
      </c>
      <c r="O307" t="s">
        <v>975</v>
      </c>
      <c r="P307" t="s">
        <v>2589</v>
      </c>
      <c r="S307" t="s">
        <v>2590</v>
      </c>
      <c r="T307" s="67"/>
    </row>
    <row r="308" spans="1:21" x14ac:dyDescent="0.2">
      <c r="A308">
        <v>2</v>
      </c>
      <c r="B308" t="s">
        <v>997</v>
      </c>
      <c r="H308" s="116" t="s">
        <v>998</v>
      </c>
      <c r="K308" t="s">
        <v>999</v>
      </c>
      <c r="L308" t="s">
        <v>1000</v>
      </c>
      <c r="M308" t="s">
        <v>1001</v>
      </c>
      <c r="N308" t="s">
        <v>974</v>
      </c>
      <c r="O308" t="s">
        <v>975</v>
      </c>
      <c r="P308" t="s">
        <v>1002</v>
      </c>
      <c r="T308" s="67"/>
    </row>
    <row r="309" spans="1:21" x14ac:dyDescent="0.2">
      <c r="A309">
        <v>2</v>
      </c>
      <c r="B309" t="s">
        <v>997</v>
      </c>
      <c r="H309" s="116" t="s">
        <v>998</v>
      </c>
      <c r="K309" t="s">
        <v>1003</v>
      </c>
      <c r="L309" t="s">
        <v>1004</v>
      </c>
      <c r="M309" t="s">
        <v>1005</v>
      </c>
      <c r="N309" t="s">
        <v>1006</v>
      </c>
      <c r="O309" t="s">
        <v>1007</v>
      </c>
      <c r="P309" t="s">
        <v>1008</v>
      </c>
      <c r="S309" t="s">
        <v>1009</v>
      </c>
      <c r="T309" s="67"/>
    </row>
    <row r="310" spans="1:21" x14ac:dyDescent="0.2">
      <c r="A310">
        <v>2</v>
      </c>
      <c r="B310" t="s">
        <v>2591</v>
      </c>
      <c r="K310" t="s">
        <v>41</v>
      </c>
      <c r="L310" t="s">
        <v>991</v>
      </c>
      <c r="M310" t="s">
        <v>992</v>
      </c>
      <c r="N310" t="s">
        <v>974</v>
      </c>
      <c r="O310" t="s">
        <v>993</v>
      </c>
      <c r="P310" t="s">
        <v>994</v>
      </c>
      <c r="R310" t="s">
        <v>2592</v>
      </c>
      <c r="S310" t="s">
        <v>996</v>
      </c>
      <c r="T310" s="67"/>
    </row>
    <row r="311" spans="1:21" x14ac:dyDescent="0.2">
      <c r="A311">
        <v>3</v>
      </c>
      <c r="B311" t="s">
        <v>2593</v>
      </c>
      <c r="H311" s="116" t="s">
        <v>320</v>
      </c>
      <c r="K311" t="s">
        <v>1035</v>
      </c>
      <c r="L311" t="s">
        <v>1036</v>
      </c>
      <c r="M311" t="s">
        <v>1037</v>
      </c>
      <c r="N311" t="s">
        <v>1038</v>
      </c>
      <c r="O311" t="s">
        <v>975</v>
      </c>
      <c r="P311" t="s">
        <v>1039</v>
      </c>
      <c r="S311" t="s">
        <v>1040</v>
      </c>
      <c r="T311" s="67"/>
    </row>
    <row r="312" spans="1:21" x14ac:dyDescent="0.2">
      <c r="A312">
        <v>4</v>
      </c>
      <c r="B312" t="s">
        <v>2594</v>
      </c>
      <c r="H312" s="116" t="s">
        <v>320</v>
      </c>
      <c r="K312" t="s">
        <v>2595</v>
      </c>
      <c r="L312" t="s">
        <v>2596</v>
      </c>
      <c r="M312" t="s">
        <v>2597</v>
      </c>
      <c r="N312" t="s">
        <v>91</v>
      </c>
      <c r="O312" t="s">
        <v>975</v>
      </c>
      <c r="P312" t="s">
        <v>2598</v>
      </c>
      <c r="S312" t="s">
        <v>2599</v>
      </c>
      <c r="T312" s="67"/>
    </row>
    <row r="313" spans="1:21" x14ac:dyDescent="0.2">
      <c r="A313">
        <v>6</v>
      </c>
      <c r="B313" t="s">
        <v>2594</v>
      </c>
      <c r="H313" s="116" t="s">
        <v>320</v>
      </c>
      <c r="I313" t="s">
        <v>2600</v>
      </c>
      <c r="K313" t="s">
        <v>2601</v>
      </c>
      <c r="L313" t="s">
        <v>2602</v>
      </c>
      <c r="M313" t="s">
        <v>2597</v>
      </c>
      <c r="N313" t="s">
        <v>91</v>
      </c>
      <c r="O313" t="s">
        <v>975</v>
      </c>
      <c r="P313" t="s">
        <v>2598</v>
      </c>
      <c r="S313" t="s">
        <v>2603</v>
      </c>
      <c r="T313" s="67"/>
    </row>
    <row r="314" spans="1:21" x14ac:dyDescent="0.2">
      <c r="A314">
        <v>6</v>
      </c>
      <c r="B314" t="s">
        <v>2604</v>
      </c>
      <c r="H314" s="116" t="s">
        <v>2605</v>
      </c>
      <c r="I314" t="s">
        <v>2606</v>
      </c>
      <c r="K314" t="s">
        <v>1661</v>
      </c>
      <c r="L314" t="s">
        <v>1425</v>
      </c>
      <c r="M314" t="s">
        <v>2607</v>
      </c>
      <c r="N314" t="s">
        <v>974</v>
      </c>
      <c r="O314" t="s">
        <v>975</v>
      </c>
      <c r="P314" t="s">
        <v>2608</v>
      </c>
      <c r="S314" t="s">
        <v>2609</v>
      </c>
      <c r="T314" s="67"/>
    </row>
    <row r="315" spans="1:21" x14ac:dyDescent="0.2">
      <c r="A315">
        <v>7</v>
      </c>
      <c r="B315" t="s">
        <v>2604</v>
      </c>
      <c r="H315" s="116" t="s">
        <v>2605</v>
      </c>
      <c r="I315" t="s">
        <v>2610</v>
      </c>
      <c r="K315" t="s">
        <v>2611</v>
      </c>
      <c r="L315" t="s">
        <v>2612</v>
      </c>
      <c r="M315" t="s">
        <v>2607</v>
      </c>
      <c r="N315" t="s">
        <v>974</v>
      </c>
      <c r="O315" t="s">
        <v>975</v>
      </c>
      <c r="P315" t="s">
        <v>2608</v>
      </c>
      <c r="S315" t="s">
        <v>2613</v>
      </c>
      <c r="T315" s="67"/>
    </row>
    <row r="316" spans="1:21" x14ac:dyDescent="0.2">
      <c r="A316">
        <v>7</v>
      </c>
      <c r="B316" t="s">
        <v>2604</v>
      </c>
      <c r="H316" s="116" t="s">
        <v>2605</v>
      </c>
      <c r="K316" t="s">
        <v>2614</v>
      </c>
      <c r="L316" t="s">
        <v>2615</v>
      </c>
      <c r="M316" t="s">
        <v>2607</v>
      </c>
      <c r="N316" t="s">
        <v>974</v>
      </c>
      <c r="O316" t="s">
        <v>975</v>
      </c>
      <c r="P316" t="s">
        <v>2608</v>
      </c>
      <c r="S316" t="s">
        <v>2616</v>
      </c>
      <c r="T316" s="67"/>
    </row>
    <row r="317" spans="1:21" x14ac:dyDescent="0.2">
      <c r="A317">
        <v>7</v>
      </c>
      <c r="B317" t="s">
        <v>2617</v>
      </c>
      <c r="H317" s="116">
        <v>400</v>
      </c>
      <c r="K317" t="s">
        <v>2618</v>
      </c>
      <c r="L317" t="s">
        <v>1389</v>
      </c>
      <c r="M317" t="s">
        <v>1390</v>
      </c>
      <c r="N317" t="s">
        <v>418</v>
      </c>
      <c r="O317" t="s">
        <v>975</v>
      </c>
      <c r="P317" t="s">
        <v>1391</v>
      </c>
      <c r="S317" t="s">
        <v>2619</v>
      </c>
      <c r="T317" s="67"/>
    </row>
    <row r="318" spans="1:21" x14ac:dyDescent="0.2">
      <c r="A318">
        <v>11</v>
      </c>
      <c r="B318" t="s">
        <v>2620</v>
      </c>
      <c r="K318" s="104" t="s">
        <v>2621</v>
      </c>
      <c r="L318" t="s">
        <v>2622</v>
      </c>
      <c r="M318" t="s">
        <v>1385</v>
      </c>
      <c r="N318" t="s">
        <v>1479</v>
      </c>
      <c r="O318" t="s">
        <v>975</v>
      </c>
      <c r="P318" t="s">
        <v>1387</v>
      </c>
      <c r="T318" s="67"/>
    </row>
    <row r="319" spans="1:21" x14ac:dyDescent="0.2">
      <c r="A319">
        <v>12</v>
      </c>
      <c r="B319" t="s">
        <v>2620</v>
      </c>
      <c r="I319" t="s">
        <v>2623</v>
      </c>
      <c r="K319" t="s">
        <v>2624</v>
      </c>
      <c r="L319" t="s">
        <v>2625</v>
      </c>
      <c r="M319" t="s">
        <v>1385</v>
      </c>
      <c r="N319" t="s">
        <v>1479</v>
      </c>
      <c r="O319" t="s">
        <v>975</v>
      </c>
      <c r="P319" t="s">
        <v>1387</v>
      </c>
      <c r="T319" s="67"/>
    </row>
    <row r="320" spans="1:21" x14ac:dyDescent="0.2">
      <c r="A320">
        <v>12</v>
      </c>
      <c r="B320" t="s">
        <v>356</v>
      </c>
      <c r="H320" s="116" t="s">
        <v>2626</v>
      </c>
      <c r="K320" t="s">
        <v>2627</v>
      </c>
      <c r="L320" t="s">
        <v>1085</v>
      </c>
      <c r="M320" t="s">
        <v>2628</v>
      </c>
      <c r="N320" t="s">
        <v>1705</v>
      </c>
      <c r="O320" t="s">
        <v>975</v>
      </c>
      <c r="P320" t="s">
        <v>2629</v>
      </c>
      <c r="S320" t="s">
        <v>2630</v>
      </c>
      <c r="T320" s="67"/>
    </row>
    <row r="321" spans="1:20" x14ac:dyDescent="0.2">
      <c r="A321">
        <v>15</v>
      </c>
      <c r="B321" t="s">
        <v>2631</v>
      </c>
      <c r="H321" s="116" t="s">
        <v>1115</v>
      </c>
      <c r="K321" t="s">
        <v>2632</v>
      </c>
      <c r="L321" t="s">
        <v>2633</v>
      </c>
      <c r="M321" t="s">
        <v>1838</v>
      </c>
      <c r="N321" t="s">
        <v>1611</v>
      </c>
      <c r="O321" t="s">
        <v>975</v>
      </c>
      <c r="P321" t="s">
        <v>1839</v>
      </c>
      <c r="S321" t="s">
        <v>2634</v>
      </c>
      <c r="T321" s="67"/>
    </row>
    <row r="322" spans="1:20" x14ac:dyDescent="0.2">
      <c r="A322">
        <v>16</v>
      </c>
    </row>
    <row r="324" spans="1:20" x14ac:dyDescent="0.2">
      <c r="B324" t="s">
        <v>2635</v>
      </c>
      <c r="K324" t="s">
        <v>1466</v>
      </c>
      <c r="L324" t="s">
        <v>1467</v>
      </c>
      <c r="M324" t="s">
        <v>1468</v>
      </c>
      <c r="N324" t="s">
        <v>974</v>
      </c>
      <c r="O324" t="s">
        <v>975</v>
      </c>
      <c r="P324" t="s">
        <v>1469</v>
      </c>
      <c r="T324" s="67"/>
    </row>
    <row r="325" spans="1:20" x14ac:dyDescent="0.2">
      <c r="A325">
        <v>21</v>
      </c>
      <c r="B325" t="s">
        <v>2636</v>
      </c>
      <c r="M325" t="s">
        <v>2637</v>
      </c>
      <c r="N325" t="s">
        <v>974</v>
      </c>
      <c r="O325" t="s">
        <v>975</v>
      </c>
      <c r="P325" t="s">
        <v>2638</v>
      </c>
      <c r="T325" s="67"/>
    </row>
    <row r="326" spans="1:20" x14ac:dyDescent="0.2">
      <c r="A326">
        <v>22</v>
      </c>
      <c r="B326" t="s">
        <v>1171</v>
      </c>
      <c r="I326" t="s">
        <v>1179</v>
      </c>
      <c r="K326" t="s">
        <v>1180</v>
      </c>
      <c r="L326" t="s">
        <v>1181</v>
      </c>
      <c r="M326" t="s">
        <v>2639</v>
      </c>
      <c r="N326" t="s">
        <v>1032</v>
      </c>
      <c r="O326" t="s">
        <v>975</v>
      </c>
      <c r="P326" t="s">
        <v>1176</v>
      </c>
      <c r="T326" s="67"/>
    </row>
    <row r="327" spans="1:20" x14ac:dyDescent="0.2">
      <c r="A327">
        <v>23</v>
      </c>
      <c r="B327" t="s">
        <v>1052</v>
      </c>
      <c r="K327" t="s">
        <v>1054</v>
      </c>
      <c r="L327" t="s">
        <v>1055</v>
      </c>
      <c r="M327" t="s">
        <v>1056</v>
      </c>
      <c r="N327" t="s">
        <v>1057</v>
      </c>
      <c r="O327" t="s">
        <v>975</v>
      </c>
      <c r="P327" t="s">
        <v>1058</v>
      </c>
      <c r="T327" s="67"/>
    </row>
    <row r="328" spans="1:20" ht="18" x14ac:dyDescent="0.3">
      <c r="A328">
        <v>27</v>
      </c>
      <c r="B328" t="s">
        <v>2640</v>
      </c>
      <c r="K328" t="s">
        <v>2391</v>
      </c>
      <c r="L328" t="s">
        <v>2641</v>
      </c>
      <c r="M328" t="s">
        <v>2642</v>
      </c>
      <c r="N328" t="s">
        <v>374</v>
      </c>
      <c r="O328" t="s">
        <v>975</v>
      </c>
      <c r="P328" t="s">
        <v>1094</v>
      </c>
      <c r="T328" s="67"/>
    </row>
    <row r="329" spans="1:20" ht="18" x14ac:dyDescent="0.3">
      <c r="A329">
        <v>28</v>
      </c>
      <c r="B329" t="s">
        <v>2640</v>
      </c>
      <c r="K329" t="s">
        <v>41</v>
      </c>
      <c r="L329" t="s">
        <v>2641</v>
      </c>
      <c r="M329" t="s">
        <v>2642</v>
      </c>
      <c r="N329" t="s">
        <v>374</v>
      </c>
      <c r="O329" t="s">
        <v>975</v>
      </c>
      <c r="P329" t="s">
        <v>1094</v>
      </c>
      <c r="T329" s="67"/>
    </row>
    <row r="330" spans="1:20" x14ac:dyDescent="0.2">
      <c r="A330">
        <v>28</v>
      </c>
      <c r="B330" t="s">
        <v>2643</v>
      </c>
      <c r="H330" s="116" t="s">
        <v>77</v>
      </c>
      <c r="K330" t="s">
        <v>1048</v>
      </c>
      <c r="L330" t="s">
        <v>2644</v>
      </c>
      <c r="M330" t="s">
        <v>2645</v>
      </c>
      <c r="N330" t="s">
        <v>2646</v>
      </c>
      <c r="O330" t="s">
        <v>975</v>
      </c>
      <c r="R330" t="s">
        <v>2647</v>
      </c>
      <c r="S330" t="s">
        <v>2648</v>
      </c>
      <c r="T330" s="67"/>
    </row>
    <row r="331" spans="1:20" x14ac:dyDescent="0.2">
      <c r="A331">
        <v>31</v>
      </c>
      <c r="B331" t="s">
        <v>978</v>
      </c>
      <c r="H331" s="116" t="s">
        <v>2649</v>
      </c>
      <c r="I331" t="s">
        <v>2650</v>
      </c>
      <c r="K331" t="s">
        <v>2651</v>
      </c>
      <c r="L331" t="s">
        <v>2652</v>
      </c>
      <c r="M331" t="s">
        <v>2653</v>
      </c>
      <c r="N331" t="s">
        <v>974</v>
      </c>
      <c r="O331" t="s">
        <v>975</v>
      </c>
      <c r="P331" t="s">
        <v>2654</v>
      </c>
      <c r="T331" s="67"/>
    </row>
    <row r="332" spans="1:20" x14ac:dyDescent="0.2">
      <c r="A332">
        <v>32</v>
      </c>
      <c r="B332" t="s">
        <v>978</v>
      </c>
      <c r="H332" s="116" t="s">
        <v>2649</v>
      </c>
      <c r="I332" t="s">
        <v>981</v>
      </c>
      <c r="K332" t="s">
        <v>982</v>
      </c>
      <c r="L332" t="s">
        <v>983</v>
      </c>
      <c r="M332" t="s">
        <v>984</v>
      </c>
      <c r="N332" t="s">
        <v>974</v>
      </c>
      <c r="O332" t="s">
        <v>975</v>
      </c>
      <c r="P332" t="s">
        <v>985</v>
      </c>
      <c r="T332" s="67"/>
    </row>
    <row r="333" spans="1:20" x14ac:dyDescent="0.2">
      <c r="A333">
        <v>32</v>
      </c>
      <c r="B333" t="s">
        <v>2655</v>
      </c>
      <c r="H333" s="116" t="s">
        <v>1190</v>
      </c>
      <c r="I333" t="s">
        <v>1090</v>
      </c>
      <c r="K333" t="s">
        <v>1021</v>
      </c>
      <c r="L333" t="s">
        <v>2656</v>
      </c>
      <c r="M333" t="s">
        <v>2657</v>
      </c>
      <c r="N333" t="s">
        <v>974</v>
      </c>
      <c r="O333" t="s">
        <v>975</v>
      </c>
      <c r="P333" t="s">
        <v>2658</v>
      </c>
      <c r="T333" s="67"/>
    </row>
    <row r="334" spans="1:20" x14ac:dyDescent="0.2">
      <c r="A334">
        <v>33</v>
      </c>
      <c r="B334" t="s">
        <v>2659</v>
      </c>
      <c r="H334" s="116" t="s">
        <v>1190</v>
      </c>
      <c r="I334" t="s">
        <v>2660</v>
      </c>
      <c r="K334" t="s">
        <v>176</v>
      </c>
      <c r="L334" t="s">
        <v>2661</v>
      </c>
      <c r="M334" t="s">
        <v>2662</v>
      </c>
      <c r="N334" t="s">
        <v>974</v>
      </c>
      <c r="O334" t="s">
        <v>975</v>
      </c>
      <c r="P334" t="s">
        <v>2663</v>
      </c>
      <c r="R334" t="s">
        <v>2664</v>
      </c>
      <c r="S334" t="s">
        <v>2665</v>
      </c>
      <c r="T334" s="67"/>
    </row>
    <row r="335" spans="1:20" x14ac:dyDescent="0.2">
      <c r="A335">
        <v>34</v>
      </c>
      <c r="B335" t="s">
        <v>2666</v>
      </c>
      <c r="H335" s="116" t="s">
        <v>1115</v>
      </c>
      <c r="K335" t="s">
        <v>2667</v>
      </c>
      <c r="L335" t="s">
        <v>2668</v>
      </c>
      <c r="M335" t="s">
        <v>2669</v>
      </c>
      <c r="N335" t="s">
        <v>1138</v>
      </c>
      <c r="O335" t="s">
        <v>975</v>
      </c>
      <c r="P335" t="s">
        <v>2670</v>
      </c>
      <c r="T335" s="67"/>
    </row>
    <row r="336" spans="1:20" x14ac:dyDescent="0.2">
      <c r="A336">
        <v>36</v>
      </c>
      <c r="B336" t="s">
        <v>2671</v>
      </c>
      <c r="H336" s="116" t="s">
        <v>1190</v>
      </c>
      <c r="I336" t="s">
        <v>1090</v>
      </c>
      <c r="K336" t="s">
        <v>2672</v>
      </c>
      <c r="L336" t="s">
        <v>2673</v>
      </c>
      <c r="M336" t="s">
        <v>2674</v>
      </c>
      <c r="N336" t="s">
        <v>2675</v>
      </c>
      <c r="O336" t="s">
        <v>2676</v>
      </c>
      <c r="P336" t="s">
        <v>2677</v>
      </c>
      <c r="R336" t="s">
        <v>1187</v>
      </c>
      <c r="T336" s="67"/>
    </row>
    <row r="337" spans="1:20" x14ac:dyDescent="0.2">
      <c r="A337">
        <v>38</v>
      </c>
    </row>
    <row r="339" spans="1:20" x14ac:dyDescent="0.2">
      <c r="B339" t="s">
        <v>2678</v>
      </c>
      <c r="H339" s="116" t="s">
        <v>1190</v>
      </c>
      <c r="K339" t="s">
        <v>1233</v>
      </c>
      <c r="L339" t="s">
        <v>1015</v>
      </c>
      <c r="M339" t="s">
        <v>1234</v>
      </c>
      <c r="N339" t="s">
        <v>1194</v>
      </c>
      <c r="O339" t="s">
        <v>975</v>
      </c>
      <c r="P339" t="s">
        <v>1235</v>
      </c>
      <c r="S339" t="s">
        <v>2679</v>
      </c>
      <c r="T339" s="67"/>
    </row>
    <row r="340" spans="1:20" x14ac:dyDescent="0.2">
      <c r="A340">
        <v>41</v>
      </c>
      <c r="B340" t="s">
        <v>2680</v>
      </c>
      <c r="H340" s="116" t="s">
        <v>1190</v>
      </c>
      <c r="I340" t="s">
        <v>2681</v>
      </c>
      <c r="K340" t="s">
        <v>1543</v>
      </c>
      <c r="L340" t="s">
        <v>1926</v>
      </c>
      <c r="M340" t="s">
        <v>2682</v>
      </c>
      <c r="N340" t="s">
        <v>974</v>
      </c>
      <c r="O340" t="s">
        <v>975</v>
      </c>
      <c r="P340" t="s">
        <v>2683</v>
      </c>
      <c r="T340" s="67"/>
    </row>
    <row r="341" spans="1:20" x14ac:dyDescent="0.2">
      <c r="A341">
        <v>45</v>
      </c>
      <c r="B341" t="s">
        <v>2684</v>
      </c>
      <c r="H341" s="116" t="s">
        <v>66</v>
      </c>
      <c r="K341" t="s">
        <v>41</v>
      </c>
      <c r="L341" t="s">
        <v>1461</v>
      </c>
      <c r="M341" t="s">
        <v>1462</v>
      </c>
      <c r="N341" t="s">
        <v>1463</v>
      </c>
      <c r="O341" t="s">
        <v>975</v>
      </c>
      <c r="P341" t="s">
        <v>1464</v>
      </c>
      <c r="T341" s="67"/>
    </row>
    <row r="342" spans="1:20" x14ac:dyDescent="0.2">
      <c r="A342">
        <v>46</v>
      </c>
    </row>
    <row r="343" spans="1:20" x14ac:dyDescent="0.2">
      <c r="B343" t="s">
        <v>2685</v>
      </c>
      <c r="K343" t="s">
        <v>2686</v>
      </c>
      <c r="L343" t="s">
        <v>2687</v>
      </c>
      <c r="M343" t="s">
        <v>2688</v>
      </c>
      <c r="N343" t="s">
        <v>1253</v>
      </c>
      <c r="O343" t="s">
        <v>975</v>
      </c>
      <c r="P343" t="s">
        <v>2689</v>
      </c>
      <c r="T343" s="67"/>
    </row>
    <row r="344" spans="1:20" x14ac:dyDescent="0.2">
      <c r="A344">
        <v>48</v>
      </c>
      <c r="B344" t="s">
        <v>2690</v>
      </c>
      <c r="M344" t="s">
        <v>2691</v>
      </c>
      <c r="N344" t="s">
        <v>1110</v>
      </c>
      <c r="O344" t="s">
        <v>975</v>
      </c>
      <c r="P344" t="s">
        <v>1111</v>
      </c>
      <c r="T344" s="67"/>
    </row>
    <row r="345" spans="1:20" x14ac:dyDescent="0.2">
      <c r="A345">
        <v>49</v>
      </c>
      <c r="B345" t="s">
        <v>105</v>
      </c>
      <c r="K345" t="s">
        <v>1481</v>
      </c>
      <c r="L345" t="s">
        <v>1482</v>
      </c>
      <c r="M345" t="s">
        <v>1478</v>
      </c>
      <c r="N345" t="s">
        <v>1705</v>
      </c>
      <c r="O345" t="s">
        <v>975</v>
      </c>
      <c r="P345" t="s">
        <v>1480</v>
      </c>
      <c r="T345" s="67"/>
    </row>
    <row r="346" spans="1:20" x14ac:dyDescent="0.2">
      <c r="A346">
        <v>52</v>
      </c>
      <c r="B346" t="s">
        <v>105</v>
      </c>
      <c r="K346" t="s">
        <v>1476</v>
      </c>
      <c r="L346" t="s">
        <v>1477</v>
      </c>
      <c r="M346" t="s">
        <v>1478</v>
      </c>
      <c r="N346" t="s">
        <v>1705</v>
      </c>
      <c r="O346" t="s">
        <v>975</v>
      </c>
      <c r="P346" t="s">
        <v>1480</v>
      </c>
      <c r="T346" s="67"/>
    </row>
    <row r="347" spans="1:20" x14ac:dyDescent="0.2">
      <c r="A347">
        <v>52</v>
      </c>
      <c r="B347" t="s">
        <v>2692</v>
      </c>
      <c r="M347" t="s">
        <v>2693</v>
      </c>
      <c r="N347" t="s">
        <v>2694</v>
      </c>
      <c r="O347" t="s">
        <v>975</v>
      </c>
      <c r="P347" t="s">
        <v>2695</v>
      </c>
      <c r="T347" s="67"/>
    </row>
    <row r="348" spans="1:20" x14ac:dyDescent="0.2">
      <c r="A348">
        <v>55</v>
      </c>
      <c r="B348" t="s">
        <v>751</v>
      </c>
      <c r="M348" t="s">
        <v>2696</v>
      </c>
      <c r="N348" t="s">
        <v>1072</v>
      </c>
      <c r="O348" t="s">
        <v>975</v>
      </c>
      <c r="P348" t="s">
        <v>1379</v>
      </c>
      <c r="T348" s="67"/>
    </row>
    <row r="349" spans="1:20" x14ac:dyDescent="0.2">
      <c r="A349">
        <v>56</v>
      </c>
      <c r="B349" t="s">
        <v>2697</v>
      </c>
      <c r="H349" s="116" t="s">
        <v>1190</v>
      </c>
      <c r="K349" t="s">
        <v>2698</v>
      </c>
      <c r="L349" t="s">
        <v>2699</v>
      </c>
      <c r="M349" t="s">
        <v>2700</v>
      </c>
      <c r="N349" t="s">
        <v>1253</v>
      </c>
      <c r="O349" t="s">
        <v>975</v>
      </c>
      <c r="P349" t="s">
        <v>2701</v>
      </c>
      <c r="T349" s="67"/>
    </row>
    <row r="350" spans="1:20" x14ac:dyDescent="0.2">
      <c r="A350">
        <v>61</v>
      </c>
      <c r="B350" t="s">
        <v>2702</v>
      </c>
      <c r="K350" t="s">
        <v>2703</v>
      </c>
      <c r="L350" t="s">
        <v>2704</v>
      </c>
      <c r="M350" t="s">
        <v>2705</v>
      </c>
      <c r="N350" t="s">
        <v>91</v>
      </c>
      <c r="O350" t="s">
        <v>975</v>
      </c>
      <c r="P350" t="s">
        <v>2706</v>
      </c>
      <c r="T350" s="67"/>
    </row>
    <row r="351" spans="1:20" x14ac:dyDescent="0.2">
      <c r="A351">
        <v>63</v>
      </c>
      <c r="B351" t="s">
        <v>1134</v>
      </c>
      <c r="H351" s="116" t="s">
        <v>1190</v>
      </c>
      <c r="M351" t="s">
        <v>1137</v>
      </c>
      <c r="N351" t="s">
        <v>1138</v>
      </c>
      <c r="O351" t="s">
        <v>975</v>
      </c>
      <c r="P351" t="s">
        <v>1139</v>
      </c>
      <c r="T351" s="67"/>
    </row>
    <row r="352" spans="1:20" x14ac:dyDescent="0.2">
      <c r="A352">
        <v>64</v>
      </c>
      <c r="B352" t="s">
        <v>266</v>
      </c>
      <c r="H352" s="116" t="s">
        <v>1190</v>
      </c>
      <c r="I352" t="s">
        <v>2707</v>
      </c>
      <c r="K352" t="s">
        <v>2708</v>
      </c>
      <c r="L352" t="s">
        <v>2709</v>
      </c>
      <c r="M352" t="s">
        <v>2710</v>
      </c>
      <c r="N352" t="s">
        <v>1138</v>
      </c>
      <c r="O352" t="s">
        <v>975</v>
      </c>
      <c r="P352" t="s">
        <v>2505</v>
      </c>
      <c r="T352" s="67"/>
    </row>
    <row r="353" spans="1:20" x14ac:dyDescent="0.2">
      <c r="A353">
        <v>65</v>
      </c>
      <c r="B353" t="s">
        <v>2711</v>
      </c>
      <c r="H353" s="116" t="s">
        <v>2712</v>
      </c>
      <c r="K353" t="s">
        <v>2713</v>
      </c>
      <c r="L353" t="s">
        <v>2714</v>
      </c>
      <c r="M353" t="s">
        <v>2715</v>
      </c>
      <c r="N353" t="s">
        <v>2716</v>
      </c>
      <c r="O353" t="s">
        <v>1224</v>
      </c>
      <c r="P353" t="s">
        <v>2717</v>
      </c>
      <c r="T353" s="67"/>
    </row>
    <row r="354" spans="1:20" x14ac:dyDescent="0.2">
      <c r="A354">
        <v>73</v>
      </c>
      <c r="B354" t="s">
        <v>2711</v>
      </c>
      <c r="H354" s="116" t="s">
        <v>2712</v>
      </c>
      <c r="K354" t="s">
        <v>2718</v>
      </c>
      <c r="L354" t="s">
        <v>2719</v>
      </c>
      <c r="M354" t="s">
        <v>2715</v>
      </c>
      <c r="N354" t="s">
        <v>2716</v>
      </c>
      <c r="O354" t="s">
        <v>1224</v>
      </c>
      <c r="P354" t="s">
        <v>2717</v>
      </c>
      <c r="T354" s="67"/>
    </row>
    <row r="355" spans="1:20" x14ac:dyDescent="0.2">
      <c r="A355">
        <v>73</v>
      </c>
      <c r="B355" t="s">
        <v>2720</v>
      </c>
      <c r="H355" s="116" t="s">
        <v>1042</v>
      </c>
      <c r="I355" t="s">
        <v>1090</v>
      </c>
      <c r="K355" t="s">
        <v>1292</v>
      </c>
      <c r="L355" t="s">
        <v>2721</v>
      </c>
      <c r="M355" t="s">
        <v>2722</v>
      </c>
      <c r="N355" t="s">
        <v>1756</v>
      </c>
      <c r="O355" t="s">
        <v>975</v>
      </c>
      <c r="P355" t="s">
        <v>2723</v>
      </c>
      <c r="S355" t="s">
        <v>2724</v>
      </c>
      <c r="T355" s="67"/>
    </row>
    <row r="356" spans="1:20" x14ac:dyDescent="0.2">
      <c r="A356">
        <v>75</v>
      </c>
      <c r="B356" t="s">
        <v>2725</v>
      </c>
      <c r="I356" t="s">
        <v>981</v>
      </c>
      <c r="K356" t="s">
        <v>2726</v>
      </c>
      <c r="L356" t="s">
        <v>2727</v>
      </c>
      <c r="M356" t="s">
        <v>2728</v>
      </c>
      <c r="N356" t="s">
        <v>974</v>
      </c>
      <c r="O356" t="s">
        <v>975</v>
      </c>
      <c r="P356" t="s">
        <v>2537</v>
      </c>
      <c r="R356" t="s">
        <v>2729</v>
      </c>
      <c r="S356" t="s">
        <v>2730</v>
      </c>
      <c r="T356" s="67"/>
    </row>
    <row r="357" spans="1:20" x14ac:dyDescent="0.2">
      <c r="A357">
        <v>77</v>
      </c>
      <c r="B357" t="s">
        <v>2731</v>
      </c>
      <c r="K357" t="s">
        <v>2703</v>
      </c>
      <c r="L357" t="s">
        <v>2732</v>
      </c>
      <c r="M357" t="s">
        <v>2733</v>
      </c>
      <c r="N357" t="s">
        <v>374</v>
      </c>
      <c r="O357" t="s">
        <v>975</v>
      </c>
      <c r="P357" t="s">
        <v>2734</v>
      </c>
      <c r="T357" s="67"/>
    </row>
    <row r="358" spans="1:20" x14ac:dyDescent="0.2">
      <c r="A358">
        <v>78</v>
      </c>
      <c r="B358" t="s">
        <v>2731</v>
      </c>
      <c r="K358" t="s">
        <v>1173</v>
      </c>
      <c r="L358" t="s">
        <v>2735</v>
      </c>
      <c r="M358" t="s">
        <v>2733</v>
      </c>
      <c r="N358" t="s">
        <v>374</v>
      </c>
      <c r="O358" t="s">
        <v>975</v>
      </c>
      <c r="P358" t="s">
        <v>2734</v>
      </c>
      <c r="T358" s="67"/>
    </row>
    <row r="359" spans="1:20" x14ac:dyDescent="0.2">
      <c r="A359">
        <v>78</v>
      </c>
      <c r="B359" t="s">
        <v>2736</v>
      </c>
      <c r="I359" t="s">
        <v>1179</v>
      </c>
      <c r="K359" t="s">
        <v>1314</v>
      </c>
      <c r="L359" t="s">
        <v>2256</v>
      </c>
      <c r="M359" t="s">
        <v>2737</v>
      </c>
      <c r="N359" t="s">
        <v>108</v>
      </c>
      <c r="O359" t="s">
        <v>975</v>
      </c>
      <c r="P359" t="s">
        <v>2738</v>
      </c>
      <c r="T359" s="67"/>
    </row>
    <row r="360" spans="1:20" x14ac:dyDescent="0.2">
      <c r="A360">
        <v>79</v>
      </c>
      <c r="B360" t="s">
        <v>2739</v>
      </c>
      <c r="M360" t="s">
        <v>2740</v>
      </c>
      <c r="N360" t="s">
        <v>2741</v>
      </c>
      <c r="O360" t="s">
        <v>975</v>
      </c>
      <c r="P360" t="s">
        <v>2742</v>
      </c>
      <c r="T360" s="67"/>
    </row>
    <row r="361" spans="1:20" x14ac:dyDescent="0.2">
      <c r="A361">
        <v>80</v>
      </c>
      <c r="B361" t="s">
        <v>2743</v>
      </c>
      <c r="M361" t="s">
        <v>2744</v>
      </c>
      <c r="N361" t="s">
        <v>2745</v>
      </c>
      <c r="O361" t="s">
        <v>2746</v>
      </c>
      <c r="P361" t="s">
        <v>2747</v>
      </c>
      <c r="T361" s="67"/>
    </row>
    <row r="362" spans="1:20" x14ac:dyDescent="0.2">
      <c r="A362">
        <v>81</v>
      </c>
      <c r="B362" t="s">
        <v>2748</v>
      </c>
      <c r="M362" t="s">
        <v>2749</v>
      </c>
      <c r="N362" t="s">
        <v>91</v>
      </c>
      <c r="O362" t="s">
        <v>975</v>
      </c>
      <c r="P362" t="s">
        <v>2750</v>
      </c>
      <c r="T362" s="67"/>
    </row>
    <row r="363" spans="1:20" x14ac:dyDescent="0.2">
      <c r="A363">
        <v>84</v>
      </c>
      <c r="B363" t="s">
        <v>74</v>
      </c>
      <c r="M363" t="s">
        <v>1208</v>
      </c>
      <c r="N363" t="s">
        <v>2751</v>
      </c>
      <c r="O363" t="s">
        <v>975</v>
      </c>
      <c r="P363" t="s">
        <v>1210</v>
      </c>
      <c r="T363" s="67"/>
    </row>
    <row r="364" spans="1:20" x14ac:dyDescent="0.2">
      <c r="A364">
        <v>87</v>
      </c>
      <c r="T364" s="67"/>
    </row>
    <row r="365" spans="1:20" x14ac:dyDescent="0.2">
      <c r="T365" s="67"/>
    </row>
    <row r="366" spans="1:20" x14ac:dyDescent="0.2">
      <c r="T366" s="67"/>
    </row>
    <row r="367" spans="1:20" x14ac:dyDescent="0.2">
      <c r="T367" s="67"/>
    </row>
    <row r="368" spans="1:20" x14ac:dyDescent="0.2">
      <c r="T368" s="67"/>
    </row>
    <row r="369" spans="20:20" x14ac:dyDescent="0.2">
      <c r="T369" s="67"/>
    </row>
    <row r="370" spans="20:20" x14ac:dyDescent="0.2">
      <c r="T370" s="67"/>
    </row>
    <row r="371" spans="20:20" x14ac:dyDescent="0.2">
      <c r="T371" s="67"/>
    </row>
    <row r="372" spans="20:20" x14ac:dyDescent="0.2">
      <c r="T372" s="67"/>
    </row>
    <row r="373" spans="20:20" x14ac:dyDescent="0.2">
      <c r="T373" s="67"/>
    </row>
    <row r="374" spans="20:20" x14ac:dyDescent="0.2">
      <c r="T374" s="67"/>
    </row>
    <row r="375" spans="20:20" x14ac:dyDescent="0.2">
      <c r="T375" s="67"/>
    </row>
    <row r="376" spans="20:20" x14ac:dyDescent="0.2">
      <c r="T376" s="67"/>
    </row>
    <row r="377" spans="20:20" x14ac:dyDescent="0.2">
      <c r="T377" s="67"/>
    </row>
    <row r="378" spans="20:20" x14ac:dyDescent="0.2">
      <c r="T378" s="67"/>
    </row>
    <row r="379" spans="20:20" x14ac:dyDescent="0.2">
      <c r="T379" s="67"/>
    </row>
    <row r="380" spans="20:20" x14ac:dyDescent="0.2">
      <c r="T380" s="67"/>
    </row>
    <row r="381" spans="20:20" x14ac:dyDescent="0.2">
      <c r="T381" s="67"/>
    </row>
    <row r="382" spans="20:20" x14ac:dyDescent="0.2">
      <c r="T382" s="67"/>
    </row>
    <row r="383" spans="20:20" x14ac:dyDescent="0.2">
      <c r="T383" s="67"/>
    </row>
    <row r="384" spans="20:20" x14ac:dyDescent="0.2">
      <c r="T384" s="67"/>
    </row>
    <row r="385" spans="20:20" x14ac:dyDescent="0.2">
      <c r="T385" s="67"/>
    </row>
    <row r="386" spans="20:20" x14ac:dyDescent="0.2">
      <c r="T386" s="67"/>
    </row>
    <row r="387" spans="20:20" x14ac:dyDescent="0.2">
      <c r="T387" s="67"/>
    </row>
    <row r="388" spans="20:20" x14ac:dyDescent="0.2">
      <c r="T388" s="67"/>
    </row>
    <row r="389" spans="20:20" x14ac:dyDescent="0.2">
      <c r="T389" s="67"/>
    </row>
    <row r="390" spans="20:20" x14ac:dyDescent="0.2">
      <c r="T390" s="67"/>
    </row>
    <row r="391" spans="20:20" x14ac:dyDescent="0.2">
      <c r="T391" s="67"/>
    </row>
    <row r="392" spans="20:20" x14ac:dyDescent="0.2">
      <c r="T392" s="67"/>
    </row>
    <row r="393" spans="20:20" x14ac:dyDescent="0.2">
      <c r="T393" s="67"/>
    </row>
    <row r="394" spans="20:20" x14ac:dyDescent="0.2">
      <c r="T394" s="67"/>
    </row>
    <row r="395" spans="20:20" x14ac:dyDescent="0.2">
      <c r="T395" s="67"/>
    </row>
    <row r="396" spans="20:20" x14ac:dyDescent="0.2">
      <c r="T396" s="67"/>
    </row>
    <row r="397" spans="20:20" x14ac:dyDescent="0.2">
      <c r="T397" s="67"/>
    </row>
    <row r="398" spans="20:20" x14ac:dyDescent="0.2">
      <c r="T398" s="67"/>
    </row>
    <row r="399" spans="20:20" x14ac:dyDescent="0.2">
      <c r="T399" s="67"/>
    </row>
    <row r="400" spans="20:20" x14ac:dyDescent="0.2">
      <c r="T400" s="67"/>
    </row>
    <row r="401" spans="20:20" x14ac:dyDescent="0.2">
      <c r="T401" s="67"/>
    </row>
    <row r="402" spans="20:20" x14ac:dyDescent="0.2">
      <c r="T402" s="67"/>
    </row>
    <row r="403" spans="20:20" x14ac:dyDescent="0.2">
      <c r="T403" s="67"/>
    </row>
    <row r="404" spans="20:20" x14ac:dyDescent="0.2">
      <c r="T404" s="67"/>
    </row>
    <row r="405" spans="20:20" x14ac:dyDescent="0.2">
      <c r="T405" s="67"/>
    </row>
    <row r="406" spans="20:20" x14ac:dyDescent="0.2">
      <c r="T406" s="67"/>
    </row>
    <row r="407" spans="20:20" x14ac:dyDescent="0.2">
      <c r="T407" s="67"/>
    </row>
    <row r="408" spans="20:20" x14ac:dyDescent="0.2">
      <c r="T408" s="67"/>
    </row>
    <row r="409" spans="20:20" x14ac:dyDescent="0.2">
      <c r="T409" s="67"/>
    </row>
    <row r="410" spans="20:20" x14ac:dyDescent="0.2">
      <c r="T410" s="67"/>
    </row>
    <row r="411" spans="20:20" x14ac:dyDescent="0.2">
      <c r="T411" s="67"/>
    </row>
    <row r="412" spans="20:20" x14ac:dyDescent="0.2">
      <c r="T412" s="67"/>
    </row>
    <row r="413" spans="20:20" x14ac:dyDescent="0.2">
      <c r="T413" s="67"/>
    </row>
    <row r="414" spans="20:20" x14ac:dyDescent="0.2">
      <c r="T414" s="67"/>
    </row>
    <row r="415" spans="20:20" x14ac:dyDescent="0.2">
      <c r="T415" s="67"/>
    </row>
    <row r="416" spans="20:20" x14ac:dyDescent="0.2">
      <c r="T416" s="67"/>
    </row>
    <row r="417" spans="20:20" x14ac:dyDescent="0.2">
      <c r="T417" s="67"/>
    </row>
    <row r="418" spans="20:20" x14ac:dyDescent="0.2">
      <c r="T418" s="67"/>
    </row>
    <row r="419" spans="20:20" x14ac:dyDescent="0.2">
      <c r="T419" s="67"/>
    </row>
    <row r="420" spans="20:20" x14ac:dyDescent="0.2">
      <c r="T420" s="67"/>
    </row>
    <row r="421" spans="20:20" x14ac:dyDescent="0.2">
      <c r="T421" s="67"/>
    </row>
    <row r="422" spans="20:20" x14ac:dyDescent="0.2">
      <c r="T422" s="67"/>
    </row>
    <row r="423" spans="20:20" x14ac:dyDescent="0.2">
      <c r="T423" s="67"/>
    </row>
    <row r="424" spans="20:20" x14ac:dyDescent="0.2">
      <c r="T424" s="67"/>
    </row>
    <row r="425" spans="20:20" x14ac:dyDescent="0.2">
      <c r="T425" s="67"/>
    </row>
    <row r="426" spans="20:20" x14ac:dyDescent="0.2">
      <c r="T426" s="67"/>
    </row>
    <row r="427" spans="20:20" x14ac:dyDescent="0.2">
      <c r="T427" s="67"/>
    </row>
    <row r="428" spans="20:20" x14ac:dyDescent="0.2">
      <c r="T428" s="67"/>
    </row>
    <row r="429" spans="20:20" x14ac:dyDescent="0.2">
      <c r="T429" s="67"/>
    </row>
    <row r="430" spans="20:20" x14ac:dyDescent="0.2">
      <c r="T430" s="67"/>
    </row>
    <row r="431" spans="20:20" x14ac:dyDescent="0.2">
      <c r="T431" s="67"/>
    </row>
    <row r="432" spans="20:20" x14ac:dyDescent="0.2">
      <c r="T432" s="67"/>
    </row>
    <row r="433" spans="20:20" x14ac:dyDescent="0.2">
      <c r="T433" s="67"/>
    </row>
    <row r="434" spans="20:20" x14ac:dyDescent="0.2">
      <c r="T434" s="67"/>
    </row>
    <row r="435" spans="20:20" x14ac:dyDescent="0.2">
      <c r="T435" s="67"/>
    </row>
    <row r="436" spans="20:20" x14ac:dyDescent="0.2">
      <c r="T436" s="67"/>
    </row>
    <row r="437" spans="20:20" x14ac:dyDescent="0.2">
      <c r="T437" s="67"/>
    </row>
    <row r="438" spans="20:20" x14ac:dyDescent="0.2">
      <c r="T438" s="67"/>
    </row>
    <row r="439" spans="20:20" x14ac:dyDescent="0.2">
      <c r="T439" s="67"/>
    </row>
    <row r="440" spans="20:20" x14ac:dyDescent="0.2">
      <c r="T440" s="67"/>
    </row>
    <row r="441" spans="20:20" x14ac:dyDescent="0.2">
      <c r="T441" s="67"/>
    </row>
    <row r="442" spans="20:20" x14ac:dyDescent="0.2">
      <c r="T442" s="67"/>
    </row>
    <row r="443" spans="20:20" x14ac:dyDescent="0.2">
      <c r="T443" s="67"/>
    </row>
    <row r="444" spans="20:20" x14ac:dyDescent="0.2">
      <c r="T444" s="67"/>
    </row>
    <row r="445" spans="20:20" x14ac:dyDescent="0.2">
      <c r="T445" s="67"/>
    </row>
    <row r="446" spans="20:20" x14ac:dyDescent="0.2">
      <c r="T446" s="67"/>
    </row>
    <row r="447" spans="20:20" x14ac:dyDescent="0.2">
      <c r="T447" s="67"/>
    </row>
    <row r="448" spans="20:20" x14ac:dyDescent="0.2">
      <c r="T448" s="67"/>
    </row>
    <row r="449" spans="20:20" x14ac:dyDescent="0.2">
      <c r="T449" s="67"/>
    </row>
    <row r="450" spans="20:20" x14ac:dyDescent="0.2">
      <c r="T450" s="67"/>
    </row>
    <row r="451" spans="20:20" x14ac:dyDescent="0.2">
      <c r="T451" s="67"/>
    </row>
    <row r="452" spans="20:20" x14ac:dyDescent="0.2">
      <c r="T452" s="67"/>
    </row>
    <row r="453" spans="20:20" x14ac:dyDescent="0.2">
      <c r="T453" s="67"/>
    </row>
    <row r="454" spans="20:20" x14ac:dyDescent="0.2">
      <c r="T454" s="67"/>
    </row>
    <row r="455" spans="20:20" x14ac:dyDescent="0.2">
      <c r="T455" s="67"/>
    </row>
    <row r="456" spans="20:20" x14ac:dyDescent="0.2">
      <c r="T456" s="67"/>
    </row>
    <row r="457" spans="20:20" x14ac:dyDescent="0.2">
      <c r="T457" s="67"/>
    </row>
    <row r="458" spans="20:20" x14ac:dyDescent="0.2">
      <c r="T458" s="67"/>
    </row>
    <row r="459" spans="20:20" x14ac:dyDescent="0.2">
      <c r="T459" s="67"/>
    </row>
    <row r="460" spans="20:20" x14ac:dyDescent="0.2">
      <c r="T460" s="67"/>
    </row>
    <row r="461" spans="20:20" x14ac:dyDescent="0.2">
      <c r="T461" s="67"/>
    </row>
    <row r="462" spans="20:20" x14ac:dyDescent="0.2">
      <c r="T462" s="67"/>
    </row>
    <row r="463" spans="20:20" x14ac:dyDescent="0.2">
      <c r="T463" s="67"/>
    </row>
    <row r="464" spans="20:20" x14ac:dyDescent="0.2">
      <c r="T464" s="67"/>
    </row>
    <row r="465" spans="20:20" x14ac:dyDescent="0.2">
      <c r="T465" s="67"/>
    </row>
    <row r="466" spans="20:20" x14ac:dyDescent="0.2">
      <c r="T466" s="67"/>
    </row>
    <row r="467" spans="20:20" x14ac:dyDescent="0.2">
      <c r="T467" s="67"/>
    </row>
    <row r="468" spans="20:20" x14ac:dyDescent="0.2">
      <c r="T468" s="67"/>
    </row>
    <row r="469" spans="20:20" x14ac:dyDescent="0.2">
      <c r="T469" s="67"/>
    </row>
    <row r="470" spans="20:20" x14ac:dyDescent="0.2">
      <c r="T470" s="67"/>
    </row>
    <row r="471" spans="20:20" x14ac:dyDescent="0.2">
      <c r="T471" s="67"/>
    </row>
    <row r="472" spans="20:20" x14ac:dyDescent="0.2">
      <c r="T472" s="67"/>
    </row>
    <row r="473" spans="20:20" x14ac:dyDescent="0.2">
      <c r="T473" s="67"/>
    </row>
    <row r="474" spans="20:20" x14ac:dyDescent="0.2">
      <c r="T474" s="67"/>
    </row>
    <row r="475" spans="20:20" x14ac:dyDescent="0.2">
      <c r="T475" s="67"/>
    </row>
    <row r="476" spans="20:20" x14ac:dyDescent="0.2">
      <c r="T476" s="67"/>
    </row>
    <row r="477" spans="20:20" x14ac:dyDescent="0.2">
      <c r="T477" s="67"/>
    </row>
    <row r="478" spans="20:20" x14ac:dyDescent="0.2">
      <c r="T478" s="67"/>
    </row>
    <row r="479" spans="20:20" x14ac:dyDescent="0.2">
      <c r="T479" s="67"/>
    </row>
    <row r="480" spans="20:20" x14ac:dyDescent="0.2">
      <c r="T480" s="67"/>
    </row>
    <row r="481" spans="20:20" x14ac:dyDescent="0.2">
      <c r="T481" s="67"/>
    </row>
    <row r="482" spans="20:20" x14ac:dyDescent="0.2">
      <c r="T482" s="67"/>
    </row>
    <row r="483" spans="20:20" x14ac:dyDescent="0.2">
      <c r="T483" s="67"/>
    </row>
    <row r="484" spans="20:20" x14ac:dyDescent="0.2">
      <c r="T484" s="67"/>
    </row>
    <row r="485" spans="20:20" x14ac:dyDescent="0.2">
      <c r="T485" s="67"/>
    </row>
    <row r="486" spans="20:20" x14ac:dyDescent="0.2">
      <c r="T486" s="67"/>
    </row>
    <row r="487" spans="20:20" x14ac:dyDescent="0.2">
      <c r="T487" s="67"/>
    </row>
    <row r="488" spans="20:20" x14ac:dyDescent="0.2">
      <c r="T488" s="67"/>
    </row>
    <row r="489" spans="20:20" x14ac:dyDescent="0.2">
      <c r="T489" s="67"/>
    </row>
    <row r="490" spans="20:20" x14ac:dyDescent="0.2">
      <c r="T490" s="67"/>
    </row>
    <row r="491" spans="20:20" x14ac:dyDescent="0.2">
      <c r="T491" s="67"/>
    </row>
    <row r="492" spans="20:20" x14ac:dyDescent="0.2">
      <c r="T492" s="67"/>
    </row>
    <row r="493" spans="20:20" x14ac:dyDescent="0.2">
      <c r="T493" s="67"/>
    </row>
    <row r="494" spans="20:20" x14ac:dyDescent="0.2">
      <c r="T494" s="67"/>
    </row>
    <row r="495" spans="20:20" x14ac:dyDescent="0.2">
      <c r="T495" s="67"/>
    </row>
    <row r="496" spans="20:20" x14ac:dyDescent="0.2">
      <c r="T496" s="67"/>
    </row>
    <row r="497" spans="20:20" x14ac:dyDescent="0.2">
      <c r="T497" s="67"/>
    </row>
    <row r="498" spans="20:20" x14ac:dyDescent="0.2">
      <c r="T498" s="67"/>
    </row>
  </sheetData>
  <protectedRanges>
    <protectedRange sqref="M240:N240" name="Range2_7_2_1"/>
  </protectedRanges>
  <customSheetViews>
    <customSheetView guid="{7DBC4023-6331-4DBE-9DD1-B3E38155CD18}" scale="75" hiddenColumns="1">
      <pane xSplit="2" ySplit="1" topLeftCell="M276" activePane="bottomRight" state="frozen"/>
      <selection pane="bottomRight" activeCell="M320" sqref="M320"/>
      <pageMargins left="0" right="0" top="0" bottom="0" header="0" footer="0"/>
      <pageSetup orientation="portrait" r:id="rId1"/>
      <headerFooter alignWithMargins="0"/>
    </customSheetView>
  </customSheetViews>
  <phoneticPr fontId="6" type="noConversion"/>
  <hyperlinks>
    <hyperlink ref="S313" r:id="rId2" tooltip="mailto:kbasanda@epicor,com" display="mailto:kbasanda@epicor,com" xr:uid="{00000000-0004-0000-0700-000000000000}"/>
    <hyperlink ref="S355" r:id="rId3" xr:uid="{00000000-0004-0000-0700-000001000000}"/>
    <hyperlink ref="S76" r:id="rId4" tooltip="mailto:mpignoloni@bfcanada.ca" display="mailto:mpignoloni@bfcanada.ca" xr:uid="{00000000-0004-0000-0700-000002000000}"/>
    <hyperlink ref="S29" r:id="rId5" xr:uid="{00000000-0004-0000-0700-000003000000}"/>
    <hyperlink ref="S35" r:id="rId6" display="mailto:ctrudel@ville.dorval.qc.ca" xr:uid="{00000000-0004-0000-0700-000004000000}"/>
    <hyperlink ref="S105" r:id="rId7" display="mailto:nancy.addesso@dormezvous.com" xr:uid="{00000000-0004-0000-0700-000005000000}"/>
    <hyperlink ref="S32" r:id="rId8" xr:uid="{00000000-0004-0000-0700-000006000000}"/>
    <hyperlink ref="S12" r:id="rId9" xr:uid="{00000000-0004-0000-0700-000007000000}"/>
    <hyperlink ref="S259" r:id="rId10" xr:uid="{00000000-0004-0000-0700-000008000000}"/>
    <hyperlink ref="S260" r:id="rId11" xr:uid="{00000000-0004-0000-0700-000009000000}"/>
    <hyperlink ref="S261" r:id="rId12" xr:uid="{00000000-0004-0000-0700-00000A000000}"/>
    <hyperlink ref="S262" r:id="rId13" xr:uid="{00000000-0004-0000-0700-00000B000000}"/>
    <hyperlink ref="S192" r:id="rId14" xr:uid="{00000000-0004-0000-0700-00000C000000}"/>
    <hyperlink ref="S263" r:id="rId15" xr:uid="{00000000-0004-0000-0700-00000D000000}"/>
    <hyperlink ref="S264" r:id="rId16" xr:uid="{00000000-0004-0000-0700-00000E000000}"/>
    <hyperlink ref="S195" r:id="rId17" xr:uid="{00000000-0004-0000-0700-00000F000000}"/>
    <hyperlink ref="S265" r:id="rId18" xr:uid="{00000000-0004-0000-0700-000010000000}"/>
    <hyperlink ref="S266" r:id="rId19" xr:uid="{00000000-0004-0000-0700-000011000000}"/>
    <hyperlink ref="S267" r:id="rId20" xr:uid="{00000000-0004-0000-0700-000012000000}"/>
    <hyperlink ref="S268" r:id="rId21" xr:uid="{00000000-0004-0000-0700-000013000000}"/>
    <hyperlink ref="S269" r:id="rId22" xr:uid="{00000000-0004-0000-0700-000014000000}"/>
    <hyperlink ref="S197" r:id="rId23" xr:uid="{00000000-0004-0000-0700-000015000000}"/>
    <hyperlink ref="S270" r:id="rId24" xr:uid="{00000000-0004-0000-0700-000016000000}"/>
    <hyperlink ref="S271" r:id="rId25" xr:uid="{00000000-0004-0000-0700-000017000000}"/>
    <hyperlink ref="S199" r:id="rId26" xr:uid="{00000000-0004-0000-0700-000018000000}"/>
    <hyperlink ref="S272" r:id="rId27" xr:uid="{00000000-0004-0000-0700-000019000000}"/>
    <hyperlink ref="S273" r:id="rId28" xr:uid="{00000000-0004-0000-0700-00001A000000}"/>
    <hyperlink ref="S121" r:id="rId29" xr:uid="{00000000-0004-0000-0700-00001B000000}"/>
    <hyperlink ref="S131" r:id="rId30" xr:uid="{00000000-0004-0000-0700-00001C000000}"/>
    <hyperlink ref="S274" r:id="rId31" xr:uid="{00000000-0004-0000-0700-00001D000000}"/>
    <hyperlink ref="S275" r:id="rId32" xr:uid="{00000000-0004-0000-0700-00001E000000}"/>
    <hyperlink ref="S276" r:id="rId33" xr:uid="{00000000-0004-0000-0700-00001F000000}"/>
    <hyperlink ref="S203" r:id="rId34" xr:uid="{00000000-0004-0000-0700-000020000000}"/>
    <hyperlink ref="S205" r:id="rId35" xr:uid="{00000000-0004-0000-0700-000021000000}"/>
    <hyperlink ref="S204" r:id="rId36" xr:uid="{00000000-0004-0000-0700-000022000000}"/>
    <hyperlink ref="S208" r:id="rId37" xr:uid="{00000000-0004-0000-0700-000023000000}"/>
    <hyperlink ref="S211" r:id="rId38" xr:uid="{00000000-0004-0000-0700-000024000000}"/>
    <hyperlink ref="S280" r:id="rId39" xr:uid="{00000000-0004-0000-0700-000025000000}"/>
    <hyperlink ref="S281" r:id="rId40" xr:uid="{00000000-0004-0000-0700-000026000000}"/>
    <hyperlink ref="S51" r:id="rId41" xr:uid="{00000000-0004-0000-0700-000027000000}"/>
    <hyperlink ref="S282" r:id="rId42" xr:uid="{00000000-0004-0000-0700-000028000000}"/>
    <hyperlink ref="S283" r:id="rId43" xr:uid="{00000000-0004-0000-0700-000029000000}"/>
    <hyperlink ref="S284" r:id="rId44" xr:uid="{00000000-0004-0000-0700-00002A000000}"/>
    <hyperlink ref="S232" r:id="rId45" xr:uid="{00000000-0004-0000-0700-00002B000000}"/>
    <hyperlink ref="S150" r:id="rId46" xr:uid="{00000000-0004-0000-0700-00002C000000}"/>
    <hyperlink ref="S286" r:id="rId47" xr:uid="{00000000-0004-0000-0700-00002D000000}"/>
    <hyperlink ref="S287" r:id="rId48" xr:uid="{00000000-0004-0000-0700-00002E000000}"/>
    <hyperlink ref="S288" r:id="rId49" xr:uid="{00000000-0004-0000-0700-00002F000000}"/>
    <hyperlink ref="S289" r:id="rId50" xr:uid="{00000000-0004-0000-0700-000030000000}"/>
    <hyperlink ref="S290" r:id="rId51" xr:uid="{00000000-0004-0000-0700-000031000000}"/>
    <hyperlink ref="S291" r:id="rId52" xr:uid="{00000000-0004-0000-0700-000032000000}"/>
    <hyperlink ref="S292" r:id="rId53" xr:uid="{00000000-0004-0000-0700-000033000000}"/>
    <hyperlink ref="S293" r:id="rId54" xr:uid="{00000000-0004-0000-0700-000034000000}"/>
  </hyperlinks>
  <pageMargins left="0.75" right="0.75" top="1" bottom="1" header="0.5" footer="0.5"/>
  <pageSetup orientation="portrait" r:id="rId5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>
    <pageSetUpPr fitToPage="1"/>
  </sheetPr>
  <dimension ref="A1:AH301"/>
  <sheetViews>
    <sheetView zoomScale="65" zoomScaleNormal="85" workbookViewId="0">
      <pane xSplit="4" ySplit="2" topLeftCell="E60" activePane="bottomRight" state="frozen"/>
      <selection pane="topRight" activeCell="C148" sqref="C148"/>
      <selection pane="bottomLeft" activeCell="C148" sqref="C148"/>
      <selection pane="bottomRight" activeCell="E1" sqref="E1"/>
    </sheetView>
  </sheetViews>
  <sheetFormatPr defaultRowHeight="39.950000000000003" customHeight="1" x14ac:dyDescent="0.2"/>
  <cols>
    <col min="1" max="1" width="7.85546875" style="77" customWidth="1"/>
    <col min="2" max="2" width="5.140625" style="77" customWidth="1"/>
    <col min="3" max="3" width="12" style="90" customWidth="1"/>
    <col min="4" max="4" width="22.42578125" style="77" customWidth="1"/>
    <col min="5" max="5" width="18.5703125" style="2" customWidth="1"/>
    <col min="6" max="6" width="12.42578125" style="2" customWidth="1"/>
    <col min="7" max="7" width="20" style="77" customWidth="1"/>
    <col min="8" max="8" width="15.28515625" style="77" customWidth="1"/>
    <col min="9" max="10" width="12.5703125" style="77" customWidth="1"/>
    <col min="11" max="11" width="15.42578125" style="2" customWidth="1"/>
    <col min="12" max="12" width="15.7109375" style="2" customWidth="1"/>
    <col min="13" max="13" width="10.85546875" style="2" customWidth="1"/>
    <col min="14" max="14" width="11.85546875" style="129" customWidth="1"/>
    <col min="15" max="15" width="14.5703125" style="2" customWidth="1"/>
    <col min="16" max="16" width="13.5703125" style="77" customWidth="1"/>
    <col min="17" max="17" width="17.140625" style="77" customWidth="1"/>
    <col min="18" max="18" width="14" style="2" customWidth="1"/>
    <col min="19" max="19" width="11.42578125" style="2" customWidth="1"/>
    <col min="20" max="20" width="12.85546875" style="2" customWidth="1"/>
    <col min="21" max="21" width="17.140625" style="77" customWidth="1"/>
    <col min="22" max="22" width="9.140625" style="2"/>
    <col min="23" max="24" width="14" style="77" customWidth="1"/>
    <col min="25" max="25" width="14.7109375" style="77" customWidth="1"/>
    <col min="26" max="26" width="13.85546875" style="77" customWidth="1"/>
    <col min="27" max="27" width="9.28515625" style="77" customWidth="1"/>
    <col min="30" max="30" width="21.28515625" style="77" customWidth="1"/>
    <col min="32" max="32" width="17" style="77" bestFit="1" customWidth="1"/>
    <col min="33" max="33" width="11.140625" style="77" bestFit="1" customWidth="1"/>
    <col min="34" max="34" width="10.42578125" style="77" customWidth="1"/>
    <col min="35" max="16384" width="9.140625" style="77"/>
  </cols>
  <sheetData>
    <row r="1" spans="1:34" ht="24" customHeight="1" thickBot="1" x14ac:dyDescent="0.25">
      <c r="A1" s="76"/>
      <c r="B1" s="76"/>
      <c r="C1" s="275" t="s">
        <v>0</v>
      </c>
      <c r="D1" s="282"/>
      <c r="E1" s="122">
        <f>SUM(I3:I69)</f>
        <v>37480</v>
      </c>
      <c r="F1" s="143"/>
      <c r="G1" s="76"/>
      <c r="H1" s="76"/>
      <c r="I1" s="76"/>
      <c r="J1" s="76"/>
      <c r="K1" s="143"/>
      <c r="L1" s="143"/>
      <c r="M1" s="143"/>
      <c r="N1" s="149"/>
      <c r="O1" s="143"/>
      <c r="P1" s="76"/>
      <c r="Q1" s="76"/>
      <c r="R1" s="143"/>
      <c r="S1" s="143"/>
      <c r="T1" s="143"/>
      <c r="U1" s="76"/>
      <c r="V1" s="143"/>
      <c r="W1" s="76"/>
      <c r="X1" s="76"/>
      <c r="Y1" s="76"/>
      <c r="Z1" s="76"/>
      <c r="AA1" s="76"/>
      <c r="AD1" s="76"/>
      <c r="AF1" s="76"/>
      <c r="AG1" s="76"/>
      <c r="AH1" s="76"/>
    </row>
    <row r="2" spans="1:34" s="68" customFormat="1" ht="39" thickBot="1" x14ac:dyDescent="0.25">
      <c r="A2" s="68" t="s">
        <v>1</v>
      </c>
      <c r="B2" s="80" t="s">
        <v>2</v>
      </c>
      <c r="C2" s="88" t="s">
        <v>3</v>
      </c>
      <c r="D2" s="55" t="s">
        <v>4</v>
      </c>
      <c r="E2" s="56" t="s">
        <v>5</v>
      </c>
      <c r="F2" s="56" t="s">
        <v>6</v>
      </c>
      <c r="G2" s="96" t="s">
        <v>7</v>
      </c>
      <c r="H2" s="56" t="s">
        <v>8</v>
      </c>
      <c r="I2" s="57" t="s">
        <v>9</v>
      </c>
      <c r="J2" s="127" t="s">
        <v>11</v>
      </c>
      <c r="K2" s="96" t="s">
        <v>12</v>
      </c>
      <c r="L2" s="56" t="s">
        <v>13</v>
      </c>
      <c r="M2" s="56" t="s">
        <v>14</v>
      </c>
      <c r="N2" s="130" t="s">
        <v>15</v>
      </c>
      <c r="O2" s="56" t="s">
        <v>2842</v>
      </c>
      <c r="P2" s="56" t="s">
        <v>17</v>
      </c>
      <c r="Q2" s="96" t="s">
        <v>18</v>
      </c>
      <c r="R2" s="56" t="s">
        <v>19</v>
      </c>
      <c r="S2" s="56" t="s">
        <v>20</v>
      </c>
      <c r="T2" s="56" t="s">
        <v>21</v>
      </c>
      <c r="U2" s="59" t="s">
        <v>22</v>
      </c>
      <c r="V2" s="56" t="s">
        <v>23</v>
      </c>
      <c r="W2" s="56" t="s">
        <v>24</v>
      </c>
      <c r="X2" s="56" t="s">
        <v>2801</v>
      </c>
      <c r="Y2" s="56" t="s">
        <v>26</v>
      </c>
      <c r="Z2" s="56" t="s">
        <v>27</v>
      </c>
      <c r="AA2" s="56" t="s">
        <v>28</v>
      </c>
      <c r="AB2" s="56" t="s">
        <v>30</v>
      </c>
      <c r="AC2" s="56" t="s">
        <v>31</v>
      </c>
      <c r="AD2" s="56" t="s">
        <v>32</v>
      </c>
      <c r="AE2" s="56" t="s">
        <v>33</v>
      </c>
      <c r="AF2" s="150" t="s">
        <v>34</v>
      </c>
      <c r="AG2" s="56" t="s">
        <v>35</v>
      </c>
      <c r="AH2" s="150" t="s">
        <v>36</v>
      </c>
    </row>
    <row r="3" spans="1:34" s="84" customFormat="1" ht="39.950000000000003" customHeight="1" x14ac:dyDescent="0.2">
      <c r="A3" s="164">
        <v>1</v>
      </c>
      <c r="B3" s="164">
        <v>5</v>
      </c>
      <c r="C3" s="141">
        <v>41918</v>
      </c>
      <c r="D3" s="160" t="s">
        <v>989</v>
      </c>
      <c r="E3" s="164" t="s">
        <v>50</v>
      </c>
      <c r="F3" s="164" t="s">
        <v>41</v>
      </c>
      <c r="G3" s="164" t="s">
        <v>2968</v>
      </c>
      <c r="H3" s="164" t="s">
        <v>43</v>
      </c>
      <c r="I3" s="142">
        <v>0</v>
      </c>
      <c r="J3" s="142"/>
      <c r="K3" s="164" t="s">
        <v>44</v>
      </c>
      <c r="L3" s="128" t="s">
        <v>52</v>
      </c>
      <c r="M3" s="164" t="s">
        <v>47</v>
      </c>
      <c r="N3" s="152"/>
      <c r="O3" s="164" t="s">
        <v>47</v>
      </c>
      <c r="P3" s="164" t="s">
        <v>44</v>
      </c>
      <c r="Q3" s="164" t="s">
        <v>44</v>
      </c>
      <c r="R3" s="164" t="s">
        <v>44</v>
      </c>
      <c r="S3" s="160" t="s">
        <v>44</v>
      </c>
      <c r="T3" s="164"/>
      <c r="U3" s="164"/>
      <c r="V3" s="164" t="s">
        <v>2969</v>
      </c>
      <c r="W3" s="164" t="s">
        <v>2970</v>
      </c>
      <c r="X3" s="164" t="s">
        <v>44</v>
      </c>
      <c r="Y3" s="164" t="s">
        <v>2875</v>
      </c>
      <c r="Z3" s="164"/>
      <c r="AA3" s="164">
        <v>1</v>
      </c>
      <c r="AB3" s="164" t="s">
        <v>44</v>
      </c>
      <c r="AC3" s="164" t="s">
        <v>43</v>
      </c>
      <c r="AD3" s="164" t="s">
        <v>52</v>
      </c>
      <c r="AE3" s="164" t="s">
        <v>47</v>
      </c>
      <c r="AF3" s="164" t="s">
        <v>47</v>
      </c>
      <c r="AG3" s="164" t="s">
        <v>47</v>
      </c>
      <c r="AH3" s="164" t="s">
        <v>47</v>
      </c>
    </row>
    <row r="4" spans="1:34" s="84" customFormat="1" ht="39.950000000000003" customHeight="1" x14ac:dyDescent="0.2">
      <c r="A4" s="164">
        <v>2</v>
      </c>
      <c r="B4" s="164">
        <v>9</v>
      </c>
      <c r="C4" s="141">
        <v>41918</v>
      </c>
      <c r="D4" s="160" t="s">
        <v>39</v>
      </c>
      <c r="E4" s="164" t="s">
        <v>2805</v>
      </c>
      <c r="F4" s="164" t="s">
        <v>41</v>
      </c>
      <c r="G4" s="164" t="s">
        <v>42</v>
      </c>
      <c r="H4" s="164" t="s">
        <v>43</v>
      </c>
      <c r="I4" s="142">
        <v>0</v>
      </c>
      <c r="J4" s="144" t="s">
        <v>2971</v>
      </c>
      <c r="K4" s="164" t="s">
        <v>44</v>
      </c>
      <c r="L4" s="164" t="s">
        <v>44</v>
      </c>
      <c r="M4" s="164" t="s">
        <v>47</v>
      </c>
      <c r="N4" s="152"/>
      <c r="O4" s="164" t="s">
        <v>47</v>
      </c>
      <c r="P4" s="164" t="s">
        <v>44</v>
      </c>
      <c r="Q4" s="164" t="s">
        <v>44</v>
      </c>
      <c r="R4" s="164" t="s">
        <v>44</v>
      </c>
      <c r="S4" s="160" t="s">
        <v>44</v>
      </c>
      <c r="T4" s="164"/>
      <c r="U4" s="164"/>
      <c r="V4" s="164" t="s">
        <v>2969</v>
      </c>
      <c r="W4" s="164" t="s">
        <v>2969</v>
      </c>
      <c r="X4" s="164" t="s">
        <v>2837</v>
      </c>
      <c r="Y4" s="164" t="s">
        <v>2875</v>
      </c>
      <c r="Z4" s="164"/>
      <c r="AA4" s="164">
        <v>1</v>
      </c>
      <c r="AB4" s="164" t="s">
        <v>44</v>
      </c>
      <c r="AC4" s="164" t="s">
        <v>43</v>
      </c>
      <c r="AD4" s="164" t="s">
        <v>44</v>
      </c>
      <c r="AE4" s="164" t="s">
        <v>47</v>
      </c>
      <c r="AF4" s="164" t="s">
        <v>47</v>
      </c>
      <c r="AG4" s="164" t="s">
        <v>47</v>
      </c>
      <c r="AH4" s="164" t="s">
        <v>47</v>
      </c>
    </row>
    <row r="5" spans="1:34" s="84" customFormat="1" ht="39.950000000000003" customHeight="1" x14ac:dyDescent="0.2">
      <c r="A5" s="164">
        <v>3</v>
      </c>
      <c r="B5" s="164">
        <v>16</v>
      </c>
      <c r="C5" s="141" t="s">
        <v>2972</v>
      </c>
      <c r="D5" s="166" t="s">
        <v>2845</v>
      </c>
      <c r="E5" s="164" t="s">
        <v>147</v>
      </c>
      <c r="F5" s="164" t="s">
        <v>148</v>
      </c>
      <c r="G5" s="164" t="s">
        <v>149</v>
      </c>
      <c r="H5" s="164" t="s">
        <v>43</v>
      </c>
      <c r="I5" s="142">
        <v>4322</v>
      </c>
      <c r="J5" s="142"/>
      <c r="K5" s="128" t="s">
        <v>52</v>
      </c>
      <c r="L5" s="164" t="s">
        <v>44</v>
      </c>
      <c r="M5" s="128" t="s">
        <v>2973</v>
      </c>
      <c r="N5" s="152"/>
      <c r="O5" s="164" t="s">
        <v>44</v>
      </c>
      <c r="P5" s="164" t="s">
        <v>44</v>
      </c>
      <c r="Q5" s="164" t="s">
        <v>44</v>
      </c>
      <c r="R5" s="164" t="s">
        <v>44</v>
      </c>
      <c r="S5" s="160" t="s">
        <v>44</v>
      </c>
      <c r="T5" s="164"/>
      <c r="U5" s="164"/>
      <c r="V5" s="128" t="s">
        <v>52</v>
      </c>
      <c r="W5" s="128" t="s">
        <v>52</v>
      </c>
      <c r="X5" s="128"/>
      <c r="Y5" s="164" t="s">
        <v>2875</v>
      </c>
      <c r="Z5" s="164"/>
      <c r="AA5" s="164">
        <v>1</v>
      </c>
      <c r="AB5" s="164" t="s">
        <v>44</v>
      </c>
      <c r="AC5" s="164" t="s">
        <v>43</v>
      </c>
      <c r="AD5" s="164"/>
      <c r="AE5" s="164">
        <v>4322</v>
      </c>
      <c r="AF5" s="128" t="s">
        <v>52</v>
      </c>
      <c r="AG5" s="164"/>
      <c r="AH5" s="164" t="s">
        <v>2878</v>
      </c>
    </row>
    <row r="6" spans="1:34" s="84" customFormat="1" ht="39.950000000000003" customHeight="1" x14ac:dyDescent="0.2">
      <c r="A6" s="164">
        <v>4</v>
      </c>
      <c r="B6" s="164"/>
      <c r="C6" s="141">
        <v>41953</v>
      </c>
      <c r="D6" s="158" t="s">
        <v>738</v>
      </c>
      <c r="E6" s="119" t="s">
        <v>739</v>
      </c>
      <c r="F6" s="142" t="s">
        <v>740</v>
      </c>
      <c r="G6" s="141" t="s">
        <v>66</v>
      </c>
      <c r="H6" s="164" t="s">
        <v>47</v>
      </c>
      <c r="I6" s="142">
        <v>500</v>
      </c>
      <c r="J6" s="142"/>
      <c r="K6" s="142" t="s">
        <v>44</v>
      </c>
      <c r="L6" s="164" t="s">
        <v>44</v>
      </c>
      <c r="M6" s="164" t="s">
        <v>741</v>
      </c>
      <c r="N6" s="152"/>
      <c r="O6" s="164" t="s">
        <v>44</v>
      </c>
      <c r="P6" s="164" t="s">
        <v>52</v>
      </c>
      <c r="Q6" s="159"/>
      <c r="R6" s="159"/>
      <c r="S6" s="159"/>
      <c r="T6" s="164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4">
        <v>500</v>
      </c>
      <c r="AF6" s="164" t="s">
        <v>44</v>
      </c>
      <c r="AG6" s="155">
        <v>42079</v>
      </c>
      <c r="AH6" s="164" t="s">
        <v>488</v>
      </c>
    </row>
    <row r="7" spans="1:34" s="84" customFormat="1" ht="39.950000000000003" customHeight="1" x14ac:dyDescent="0.2">
      <c r="A7" s="164">
        <v>5</v>
      </c>
      <c r="B7" s="164">
        <v>2</v>
      </c>
      <c r="C7" s="141">
        <v>41953</v>
      </c>
      <c r="D7" s="158" t="s">
        <v>742</v>
      </c>
      <c r="E7" s="164" t="s">
        <v>743</v>
      </c>
      <c r="F7" s="142" t="s">
        <v>81</v>
      </c>
      <c r="G7" s="141" t="s">
        <v>172</v>
      </c>
      <c r="H7" s="164" t="s">
        <v>47</v>
      </c>
      <c r="I7" s="142">
        <v>1000</v>
      </c>
      <c r="J7" s="142"/>
      <c r="K7" s="142" t="s">
        <v>44</v>
      </c>
      <c r="L7" s="164" t="s">
        <v>44</v>
      </c>
      <c r="M7" s="164" t="s">
        <v>143</v>
      </c>
      <c r="N7" s="152">
        <v>2015990001</v>
      </c>
      <c r="O7" s="164" t="s">
        <v>44</v>
      </c>
      <c r="P7" s="164" t="s">
        <v>52</v>
      </c>
      <c r="Q7" s="159"/>
      <c r="R7" s="159"/>
      <c r="S7" s="159"/>
      <c r="T7" s="164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4">
        <v>1000</v>
      </c>
      <c r="AF7" s="164" t="s">
        <v>44</v>
      </c>
      <c r="AG7" s="155">
        <v>42079</v>
      </c>
      <c r="AH7" s="164" t="s">
        <v>91</v>
      </c>
    </row>
    <row r="8" spans="1:34" s="84" customFormat="1" ht="39.950000000000003" customHeight="1" x14ac:dyDescent="0.2">
      <c r="A8" s="164">
        <v>6</v>
      </c>
      <c r="B8" s="164"/>
      <c r="C8" s="141" t="s">
        <v>2974</v>
      </c>
      <c r="D8" s="158" t="s">
        <v>2848</v>
      </c>
      <c r="E8" s="164" t="s">
        <v>2849</v>
      </c>
      <c r="F8" s="142" t="s">
        <v>261</v>
      </c>
      <c r="G8" s="141" t="s">
        <v>2975</v>
      </c>
      <c r="H8" s="164" t="s">
        <v>47</v>
      </c>
      <c r="I8" s="142">
        <v>250</v>
      </c>
      <c r="J8" s="142"/>
      <c r="K8" s="142" t="s">
        <v>44</v>
      </c>
      <c r="L8" s="164" t="s">
        <v>44</v>
      </c>
      <c r="M8" s="164" t="s">
        <v>143</v>
      </c>
      <c r="N8" s="152">
        <v>2015990005</v>
      </c>
      <c r="O8" s="164" t="s">
        <v>44</v>
      </c>
      <c r="P8" s="164" t="s">
        <v>52</v>
      </c>
      <c r="Q8" s="159"/>
      <c r="R8" s="164" t="s">
        <v>52</v>
      </c>
      <c r="S8" s="164" t="s">
        <v>52</v>
      </c>
      <c r="T8" s="164"/>
      <c r="U8" s="164"/>
      <c r="V8" s="164" t="s">
        <v>333</v>
      </c>
      <c r="W8" s="164" t="s">
        <v>2891</v>
      </c>
      <c r="X8" s="164" t="s">
        <v>2837</v>
      </c>
      <c r="Y8" s="164" t="s">
        <v>334</v>
      </c>
      <c r="Z8" s="164"/>
      <c r="AA8" s="164"/>
      <c r="AB8" s="164"/>
      <c r="AC8" s="164"/>
      <c r="AD8" s="164"/>
      <c r="AE8" s="164">
        <v>250</v>
      </c>
      <c r="AF8" s="164" t="s">
        <v>44</v>
      </c>
      <c r="AG8" s="155">
        <v>42079</v>
      </c>
      <c r="AH8" s="164" t="s">
        <v>91</v>
      </c>
    </row>
    <row r="9" spans="1:34" s="84" customFormat="1" ht="39.950000000000003" customHeight="1" x14ac:dyDescent="0.2">
      <c r="A9" s="164">
        <v>7</v>
      </c>
      <c r="B9" s="164">
        <v>10</v>
      </c>
      <c r="C9" s="141" t="s">
        <v>2976</v>
      </c>
      <c r="D9" s="158" t="s">
        <v>319</v>
      </c>
      <c r="E9" s="164" t="s">
        <v>2843</v>
      </c>
      <c r="F9" s="142" t="s">
        <v>81</v>
      </c>
      <c r="G9" s="141" t="s">
        <v>320</v>
      </c>
      <c r="H9" s="164" t="s">
        <v>57</v>
      </c>
      <c r="I9" s="142">
        <v>5000</v>
      </c>
      <c r="J9" s="144" t="s">
        <v>2977</v>
      </c>
      <c r="K9" s="142" t="s">
        <v>44</v>
      </c>
      <c r="L9" s="164" t="s">
        <v>44</v>
      </c>
      <c r="M9" s="164" t="s">
        <v>143</v>
      </c>
      <c r="N9" s="152">
        <v>2015990002</v>
      </c>
      <c r="O9" s="164" t="s">
        <v>44</v>
      </c>
      <c r="P9" s="164" t="s">
        <v>44</v>
      </c>
      <c r="Q9" s="141" t="s">
        <v>44</v>
      </c>
      <c r="R9" s="164" t="s">
        <v>44</v>
      </c>
      <c r="S9" s="160" t="s">
        <v>44</v>
      </c>
      <c r="T9" s="164"/>
      <c r="U9" s="164"/>
      <c r="V9" s="164" t="s">
        <v>2969</v>
      </c>
      <c r="W9" s="135" t="s">
        <v>2978</v>
      </c>
      <c r="X9" s="164" t="s">
        <v>2837</v>
      </c>
      <c r="Y9" s="164" t="s">
        <v>2875</v>
      </c>
      <c r="Z9" s="164"/>
      <c r="AA9" s="164"/>
      <c r="AB9" s="164"/>
      <c r="AC9" s="164"/>
      <c r="AD9" s="164"/>
      <c r="AE9" s="164">
        <v>5000</v>
      </c>
      <c r="AF9" s="164" t="s">
        <v>44</v>
      </c>
      <c r="AG9" s="155">
        <v>42079</v>
      </c>
      <c r="AH9" s="164" t="s">
        <v>91</v>
      </c>
    </row>
    <row r="10" spans="1:34" s="84" customFormat="1" ht="39.950000000000003" customHeight="1" x14ac:dyDescent="0.2">
      <c r="A10" s="164">
        <v>8</v>
      </c>
      <c r="B10" s="164">
        <v>179</v>
      </c>
      <c r="C10" s="141" t="s">
        <v>744</v>
      </c>
      <c r="D10" s="158" t="s">
        <v>263</v>
      </c>
      <c r="E10" s="164" t="s">
        <v>745</v>
      </c>
      <c r="F10" s="142" t="s">
        <v>163</v>
      </c>
      <c r="G10" s="141" t="s">
        <v>76</v>
      </c>
      <c r="H10" s="164" t="s">
        <v>77</v>
      </c>
      <c r="I10" s="142">
        <v>100</v>
      </c>
      <c r="J10" s="142"/>
      <c r="K10" s="142" t="s">
        <v>44</v>
      </c>
      <c r="L10" s="164" t="s">
        <v>44</v>
      </c>
      <c r="M10" s="164" t="s">
        <v>143</v>
      </c>
      <c r="N10" s="152"/>
      <c r="O10" s="164" t="s">
        <v>52</v>
      </c>
      <c r="P10" s="164" t="s">
        <v>47</v>
      </c>
      <c r="Q10" s="141" t="s">
        <v>44</v>
      </c>
      <c r="R10" s="164" t="s">
        <v>52</v>
      </c>
      <c r="S10" s="164" t="s">
        <v>52</v>
      </c>
      <c r="T10" s="164"/>
      <c r="U10" s="164"/>
      <c r="V10" s="164" t="s">
        <v>44</v>
      </c>
      <c r="W10" s="164" t="s">
        <v>44</v>
      </c>
      <c r="X10" s="164" t="s">
        <v>44</v>
      </c>
      <c r="Y10" s="164"/>
      <c r="Z10" s="164"/>
      <c r="AA10" s="164"/>
      <c r="AB10" s="164"/>
      <c r="AC10" s="164"/>
      <c r="AD10" s="164"/>
      <c r="AE10" s="164">
        <v>100</v>
      </c>
      <c r="AF10" s="164" t="s">
        <v>44</v>
      </c>
      <c r="AG10" s="155">
        <v>42079</v>
      </c>
      <c r="AH10" s="164" t="s">
        <v>265</v>
      </c>
    </row>
    <row r="11" spans="1:34" s="84" customFormat="1" ht="39.950000000000003" customHeight="1" x14ac:dyDescent="0.2">
      <c r="A11" s="164">
        <v>9</v>
      </c>
      <c r="B11" s="164">
        <v>173</v>
      </c>
      <c r="C11" s="141" t="s">
        <v>746</v>
      </c>
      <c r="D11" s="158" t="s">
        <v>353</v>
      </c>
      <c r="E11" s="164" t="s">
        <v>2953</v>
      </c>
      <c r="F11" s="142" t="s">
        <v>257</v>
      </c>
      <c r="G11" s="141" t="s">
        <v>122</v>
      </c>
      <c r="H11" s="164" t="s">
        <v>123</v>
      </c>
      <c r="I11" s="142">
        <v>200</v>
      </c>
      <c r="J11" s="128" t="s">
        <v>2979</v>
      </c>
      <c r="K11" s="142" t="s">
        <v>44</v>
      </c>
      <c r="L11" s="164" t="s">
        <v>44</v>
      </c>
      <c r="M11" s="164" t="s">
        <v>143</v>
      </c>
      <c r="N11" s="152">
        <v>2015990006</v>
      </c>
      <c r="O11" s="164" t="s">
        <v>242</v>
      </c>
      <c r="P11" s="164" t="s">
        <v>52</v>
      </c>
      <c r="Q11" s="141" t="s">
        <v>44</v>
      </c>
      <c r="R11" s="164" t="s">
        <v>52</v>
      </c>
      <c r="S11" s="164" t="s">
        <v>52</v>
      </c>
      <c r="T11" s="164"/>
      <c r="U11" s="164"/>
      <c r="V11" s="164" t="s">
        <v>44</v>
      </c>
      <c r="W11" s="164" t="s">
        <v>44</v>
      </c>
      <c r="X11" s="164" t="s">
        <v>44</v>
      </c>
      <c r="Y11" s="164" t="s">
        <v>123</v>
      </c>
      <c r="Z11" s="164"/>
      <c r="AA11" s="164">
        <v>0.25</v>
      </c>
      <c r="AB11" s="164" t="s">
        <v>52</v>
      </c>
      <c r="AC11" s="164"/>
      <c r="AD11" s="164" t="s">
        <v>52</v>
      </c>
      <c r="AE11" s="164">
        <v>200</v>
      </c>
      <c r="AF11" s="164" t="s">
        <v>44</v>
      </c>
      <c r="AG11" s="155">
        <v>42079</v>
      </c>
      <c r="AH11" s="164" t="s">
        <v>258</v>
      </c>
    </row>
    <row r="12" spans="1:34" s="84" customFormat="1" ht="39.950000000000003" customHeight="1" x14ac:dyDescent="0.2">
      <c r="A12" s="164">
        <v>10</v>
      </c>
      <c r="B12" s="164">
        <v>19</v>
      </c>
      <c r="C12" s="141" t="s">
        <v>746</v>
      </c>
      <c r="D12" s="158" t="s">
        <v>356</v>
      </c>
      <c r="E12" s="164" t="s">
        <v>357</v>
      </c>
      <c r="F12" s="142" t="s">
        <v>41</v>
      </c>
      <c r="G12" s="141" t="s">
        <v>2896</v>
      </c>
      <c r="H12" s="164" t="s">
        <v>67</v>
      </c>
      <c r="I12" s="142">
        <v>500</v>
      </c>
      <c r="J12" s="142"/>
      <c r="K12" s="142" t="s">
        <v>44</v>
      </c>
      <c r="L12" s="164" t="s">
        <v>44</v>
      </c>
      <c r="M12" s="164" t="s">
        <v>143</v>
      </c>
      <c r="N12" s="152">
        <v>2015990024</v>
      </c>
      <c r="O12" s="164"/>
      <c r="P12" s="164" t="s">
        <v>750</v>
      </c>
      <c r="Q12" s="141" t="s">
        <v>44</v>
      </c>
      <c r="R12" s="164" t="s">
        <v>44</v>
      </c>
      <c r="S12" s="160" t="s">
        <v>44</v>
      </c>
      <c r="T12" s="164"/>
      <c r="U12" s="164"/>
      <c r="V12" s="164" t="s">
        <v>2969</v>
      </c>
      <c r="W12" s="164" t="s">
        <v>2969</v>
      </c>
      <c r="X12" s="164" t="s">
        <v>2837</v>
      </c>
      <c r="Y12" s="164"/>
      <c r="Z12" s="164"/>
      <c r="AA12" s="164">
        <v>1</v>
      </c>
      <c r="AB12" s="164" t="s">
        <v>44</v>
      </c>
      <c r="AC12" s="164" t="s">
        <v>43</v>
      </c>
      <c r="AD12" s="164"/>
      <c r="AE12" s="164">
        <v>500</v>
      </c>
      <c r="AF12" s="128" t="s">
        <v>52</v>
      </c>
      <c r="AG12" s="155"/>
      <c r="AH12" s="164" t="s">
        <v>108</v>
      </c>
    </row>
    <row r="13" spans="1:34" s="84" customFormat="1" ht="39.950000000000003" customHeight="1" x14ac:dyDescent="0.2">
      <c r="A13" s="164">
        <v>11</v>
      </c>
      <c r="B13" s="164">
        <v>47</v>
      </c>
      <c r="C13" s="141" t="s">
        <v>746</v>
      </c>
      <c r="D13" s="161" t="s">
        <v>97</v>
      </c>
      <c r="E13" s="164" t="s">
        <v>98</v>
      </c>
      <c r="F13" s="142" t="s">
        <v>94</v>
      </c>
      <c r="G13" s="141" t="s">
        <v>2980</v>
      </c>
      <c r="H13" s="164" t="s">
        <v>139</v>
      </c>
      <c r="I13" s="142">
        <v>0</v>
      </c>
      <c r="J13" s="142"/>
      <c r="K13" s="142" t="s">
        <v>44</v>
      </c>
      <c r="L13" s="164" t="s">
        <v>47</v>
      </c>
      <c r="M13" s="164" t="s">
        <v>47</v>
      </c>
      <c r="N13" s="152"/>
      <c r="O13" s="164" t="s">
        <v>47</v>
      </c>
      <c r="P13" s="164" t="s">
        <v>750</v>
      </c>
      <c r="Q13" s="141" t="s">
        <v>44</v>
      </c>
      <c r="R13" s="164" t="s">
        <v>44</v>
      </c>
      <c r="S13" s="160" t="s">
        <v>44</v>
      </c>
      <c r="T13" s="164"/>
      <c r="U13" s="164"/>
      <c r="V13" s="128" t="s">
        <v>2981</v>
      </c>
      <c r="W13" s="128" t="s">
        <v>2981</v>
      </c>
      <c r="X13" s="128"/>
      <c r="Y13" s="164"/>
      <c r="Z13" s="164"/>
      <c r="AA13" s="164">
        <v>0.5</v>
      </c>
      <c r="AB13" s="164" t="s">
        <v>52</v>
      </c>
      <c r="AC13" s="164" t="s">
        <v>203</v>
      </c>
      <c r="AD13" s="164"/>
      <c r="AE13" s="164" t="s">
        <v>47</v>
      </c>
      <c r="AF13" s="164" t="s">
        <v>47</v>
      </c>
      <c r="AG13" s="164" t="s">
        <v>47</v>
      </c>
      <c r="AH13" s="164" t="s">
        <v>47</v>
      </c>
    </row>
    <row r="14" spans="1:34" s="84" customFormat="1" ht="39.950000000000003" customHeight="1" x14ac:dyDescent="0.2">
      <c r="A14" s="164">
        <v>12</v>
      </c>
      <c r="B14" s="164">
        <v>77</v>
      </c>
      <c r="C14" s="141" t="s">
        <v>746</v>
      </c>
      <c r="D14" s="158" t="s">
        <v>500</v>
      </c>
      <c r="E14" s="164" t="s">
        <v>501</v>
      </c>
      <c r="F14" s="142" t="s">
        <v>749</v>
      </c>
      <c r="G14" s="141" t="s">
        <v>66</v>
      </c>
      <c r="H14" s="164" t="s">
        <v>67</v>
      </c>
      <c r="I14" s="142">
        <v>500</v>
      </c>
      <c r="J14" s="142"/>
      <c r="K14" s="142" t="s">
        <v>44</v>
      </c>
      <c r="L14" s="142" t="s">
        <v>44</v>
      </c>
      <c r="M14" s="164" t="s">
        <v>143</v>
      </c>
      <c r="N14" s="152"/>
      <c r="O14" s="164"/>
      <c r="P14" s="164" t="s">
        <v>750</v>
      </c>
      <c r="Q14" s="141" t="s">
        <v>44</v>
      </c>
      <c r="R14" s="164" t="s">
        <v>44</v>
      </c>
      <c r="S14" s="160" t="s">
        <v>44</v>
      </c>
      <c r="T14" s="164"/>
      <c r="U14" s="164"/>
      <c r="V14" s="164" t="s">
        <v>2969</v>
      </c>
      <c r="W14" s="164" t="s">
        <v>2969</v>
      </c>
      <c r="X14" s="164" t="s">
        <v>2837</v>
      </c>
      <c r="Y14" s="164"/>
      <c r="Z14" s="164"/>
      <c r="AA14" s="164"/>
      <c r="AB14" s="164"/>
      <c r="AC14" s="164"/>
      <c r="AD14" s="164"/>
      <c r="AE14" s="164">
        <v>500</v>
      </c>
      <c r="AF14" s="164" t="s">
        <v>44</v>
      </c>
      <c r="AG14" s="155">
        <v>42079</v>
      </c>
      <c r="AH14" s="164" t="s">
        <v>504</v>
      </c>
    </row>
    <row r="15" spans="1:34" s="84" customFormat="1" ht="39.950000000000003" customHeight="1" x14ac:dyDescent="0.2">
      <c r="A15" s="164">
        <v>13</v>
      </c>
      <c r="B15" s="164">
        <v>187</v>
      </c>
      <c r="C15" s="141" t="s">
        <v>746</v>
      </c>
      <c r="D15" s="158" t="s">
        <v>747</v>
      </c>
      <c r="E15" s="164" t="s">
        <v>748</v>
      </c>
      <c r="F15" s="142" t="s">
        <v>749</v>
      </c>
      <c r="G15" s="141" t="s">
        <v>76</v>
      </c>
      <c r="H15" s="164" t="s">
        <v>77</v>
      </c>
      <c r="I15" s="142">
        <v>100</v>
      </c>
      <c r="J15" s="142"/>
      <c r="K15" s="142" t="s">
        <v>44</v>
      </c>
      <c r="L15" s="164" t="s">
        <v>44</v>
      </c>
      <c r="M15" s="164" t="s">
        <v>143</v>
      </c>
      <c r="N15" s="152"/>
      <c r="O15" s="164"/>
      <c r="P15" s="164" t="s">
        <v>750</v>
      </c>
      <c r="Q15" s="141" t="s">
        <v>44</v>
      </c>
      <c r="R15" s="164"/>
      <c r="S15" s="164"/>
      <c r="T15" s="164"/>
      <c r="U15" s="164"/>
      <c r="V15" s="164" t="s">
        <v>44</v>
      </c>
      <c r="W15" s="164" t="s">
        <v>44</v>
      </c>
      <c r="X15" s="164" t="s">
        <v>44</v>
      </c>
      <c r="Y15" s="164"/>
      <c r="Z15" s="164"/>
      <c r="AA15" s="164"/>
      <c r="AB15" s="164"/>
      <c r="AC15" s="164"/>
      <c r="AD15" s="164"/>
      <c r="AE15" s="164">
        <v>100</v>
      </c>
      <c r="AF15" s="128" t="s">
        <v>52</v>
      </c>
      <c r="AG15" s="155"/>
      <c r="AH15" s="164" t="s">
        <v>504</v>
      </c>
    </row>
    <row r="16" spans="1:34" s="84" customFormat="1" ht="39.950000000000003" customHeight="1" x14ac:dyDescent="0.2">
      <c r="A16" s="164">
        <v>14</v>
      </c>
      <c r="B16" s="164">
        <v>24</v>
      </c>
      <c r="C16" s="141">
        <v>42096</v>
      </c>
      <c r="D16" s="158" t="s">
        <v>101</v>
      </c>
      <c r="E16" s="164" t="s">
        <v>102</v>
      </c>
      <c r="F16" s="142" t="s">
        <v>81</v>
      </c>
      <c r="G16" s="141" t="s">
        <v>172</v>
      </c>
      <c r="H16" s="164" t="s">
        <v>139</v>
      </c>
      <c r="I16" s="142">
        <v>1000</v>
      </c>
      <c r="J16" s="128" t="s">
        <v>2982</v>
      </c>
      <c r="K16" s="142" t="s">
        <v>44</v>
      </c>
      <c r="L16" s="164" t="s">
        <v>44</v>
      </c>
      <c r="M16" s="164" t="s">
        <v>143</v>
      </c>
      <c r="N16" s="152" t="s">
        <v>2983</v>
      </c>
      <c r="O16" s="164"/>
      <c r="P16" s="164" t="s">
        <v>750</v>
      </c>
      <c r="Q16" s="141" t="s">
        <v>44</v>
      </c>
      <c r="R16" s="164" t="s">
        <v>44</v>
      </c>
      <c r="S16" s="160" t="s">
        <v>44</v>
      </c>
      <c r="T16" s="164"/>
      <c r="U16" s="164"/>
      <c r="V16" s="164" t="s">
        <v>295</v>
      </c>
      <c r="W16" s="164" t="s">
        <v>2984</v>
      </c>
      <c r="X16" s="164" t="s">
        <v>44</v>
      </c>
      <c r="Y16" s="164"/>
      <c r="Z16" s="164"/>
      <c r="AA16" s="164"/>
      <c r="AB16" s="164"/>
      <c r="AC16" s="164"/>
      <c r="AD16" s="164"/>
      <c r="AE16" s="164">
        <v>1000</v>
      </c>
      <c r="AF16" s="128" t="s">
        <v>52</v>
      </c>
      <c r="AG16" s="155"/>
      <c r="AH16" s="164" t="s">
        <v>91</v>
      </c>
    </row>
    <row r="17" spans="1:34" s="84" customFormat="1" ht="39.950000000000003" customHeight="1" x14ac:dyDescent="0.2">
      <c r="A17" s="164">
        <v>15</v>
      </c>
      <c r="B17" s="164">
        <v>6</v>
      </c>
      <c r="C17" s="141" t="s">
        <v>2985</v>
      </c>
      <c r="D17" s="157" t="s">
        <v>2986</v>
      </c>
      <c r="E17" s="164" t="s">
        <v>2987</v>
      </c>
      <c r="F17" s="142" t="s">
        <v>412</v>
      </c>
      <c r="G17" s="141" t="s">
        <v>2988</v>
      </c>
      <c r="H17" s="164" t="s">
        <v>43</v>
      </c>
      <c r="I17" s="142">
        <v>0</v>
      </c>
      <c r="J17" s="142"/>
      <c r="K17" s="142" t="s">
        <v>44</v>
      </c>
      <c r="L17" s="164" t="s">
        <v>44</v>
      </c>
      <c r="M17" s="164" t="s">
        <v>47</v>
      </c>
      <c r="N17" s="152"/>
      <c r="O17" s="164" t="s">
        <v>47</v>
      </c>
      <c r="P17" s="164" t="s">
        <v>44</v>
      </c>
      <c r="Q17" s="141" t="s">
        <v>44</v>
      </c>
      <c r="R17" s="164" t="s">
        <v>44</v>
      </c>
      <c r="S17" s="160" t="s">
        <v>44</v>
      </c>
      <c r="T17" s="164"/>
      <c r="U17" s="164" t="s">
        <v>52</v>
      </c>
      <c r="V17" s="164" t="s">
        <v>295</v>
      </c>
      <c r="W17" s="164" t="s">
        <v>2989</v>
      </c>
      <c r="X17" s="164" t="s">
        <v>2837</v>
      </c>
      <c r="Y17" s="164"/>
      <c r="Z17" s="164"/>
      <c r="AA17" s="164">
        <v>1</v>
      </c>
      <c r="AB17" s="164" t="s">
        <v>44</v>
      </c>
      <c r="AC17" s="164" t="s">
        <v>43</v>
      </c>
      <c r="AD17" s="164" t="s">
        <v>431</v>
      </c>
      <c r="AE17" s="164" t="s">
        <v>47</v>
      </c>
      <c r="AF17" s="164" t="s">
        <v>47</v>
      </c>
      <c r="AG17" s="164" t="s">
        <v>47</v>
      </c>
      <c r="AH17" s="164" t="s">
        <v>47</v>
      </c>
    </row>
    <row r="18" spans="1:34" s="84" customFormat="1" ht="39.950000000000003" customHeight="1" x14ac:dyDescent="0.2">
      <c r="A18" s="164">
        <v>16</v>
      </c>
      <c r="B18" s="164">
        <v>178</v>
      </c>
      <c r="C18" s="141">
        <v>42096</v>
      </c>
      <c r="D18" s="158" t="s">
        <v>2927</v>
      </c>
      <c r="E18" s="164" t="s">
        <v>2928</v>
      </c>
      <c r="F18" s="142" t="s">
        <v>257</v>
      </c>
      <c r="G18" s="141" t="s">
        <v>122</v>
      </c>
      <c r="H18" s="164" t="s">
        <v>123</v>
      </c>
      <c r="I18" s="142">
        <v>200</v>
      </c>
      <c r="J18" s="142"/>
      <c r="K18" s="142" t="s">
        <v>44</v>
      </c>
      <c r="L18" s="164" t="s">
        <v>44</v>
      </c>
      <c r="M18" s="164" t="s">
        <v>143</v>
      </c>
      <c r="N18" s="152"/>
      <c r="O18" s="164" t="s">
        <v>52</v>
      </c>
      <c r="P18" s="164" t="s">
        <v>750</v>
      </c>
      <c r="Q18" s="141" t="s">
        <v>44</v>
      </c>
      <c r="R18" s="164" t="s">
        <v>52</v>
      </c>
      <c r="S18" s="164" t="s">
        <v>52</v>
      </c>
      <c r="T18" s="164"/>
      <c r="U18" s="164" t="s">
        <v>52</v>
      </c>
      <c r="V18" s="164" t="s">
        <v>44</v>
      </c>
      <c r="W18" s="164" t="s">
        <v>44</v>
      </c>
      <c r="X18" s="164" t="s">
        <v>44</v>
      </c>
      <c r="Y18" s="164"/>
      <c r="Z18" s="164"/>
      <c r="AA18" s="164"/>
      <c r="AB18" s="164"/>
      <c r="AC18" s="164"/>
      <c r="AD18" s="164"/>
      <c r="AE18" s="164">
        <v>200</v>
      </c>
      <c r="AF18" s="164" t="s">
        <v>44</v>
      </c>
      <c r="AG18" s="155">
        <v>42079</v>
      </c>
      <c r="AH18" s="164" t="s">
        <v>258</v>
      </c>
    </row>
    <row r="19" spans="1:34" s="84" customFormat="1" ht="39.950000000000003" customHeight="1" x14ac:dyDescent="0.2">
      <c r="A19" s="164">
        <v>17</v>
      </c>
      <c r="B19" s="164">
        <v>62</v>
      </c>
      <c r="C19" s="141">
        <v>42096</v>
      </c>
      <c r="D19" s="158" t="s">
        <v>516</v>
      </c>
      <c r="E19" s="164" t="s">
        <v>2990</v>
      </c>
      <c r="F19" s="142" t="s">
        <v>361</v>
      </c>
      <c r="G19" s="141" t="s">
        <v>76</v>
      </c>
      <c r="H19" s="164" t="s">
        <v>77</v>
      </c>
      <c r="I19" s="142">
        <v>100</v>
      </c>
      <c r="J19" s="142"/>
      <c r="K19" s="164" t="s">
        <v>44</v>
      </c>
      <c r="L19" s="164" t="s">
        <v>44</v>
      </c>
      <c r="M19" s="164" t="s">
        <v>143</v>
      </c>
      <c r="N19" s="152">
        <v>2015990012</v>
      </c>
      <c r="O19" s="164" t="s">
        <v>44</v>
      </c>
      <c r="P19" s="164" t="s">
        <v>47</v>
      </c>
      <c r="Q19" s="141" t="s">
        <v>44</v>
      </c>
      <c r="R19" s="164" t="s">
        <v>52</v>
      </c>
      <c r="S19" s="164" t="s">
        <v>52</v>
      </c>
      <c r="T19" s="164"/>
      <c r="U19" s="164"/>
      <c r="V19" s="164" t="s">
        <v>44</v>
      </c>
      <c r="W19" s="164" t="s">
        <v>44</v>
      </c>
      <c r="X19" s="164" t="s">
        <v>44</v>
      </c>
      <c r="Y19" s="164"/>
      <c r="Z19" s="164"/>
      <c r="AA19" s="164"/>
      <c r="AB19" s="164"/>
      <c r="AC19" s="164"/>
      <c r="AD19" s="164"/>
      <c r="AE19" s="164">
        <v>100</v>
      </c>
      <c r="AF19" s="164" t="s">
        <v>44</v>
      </c>
      <c r="AG19" s="155">
        <v>42079</v>
      </c>
      <c r="AH19" s="164" t="s">
        <v>364</v>
      </c>
    </row>
    <row r="20" spans="1:34" s="84" customFormat="1" ht="39.950000000000003" customHeight="1" x14ac:dyDescent="0.2">
      <c r="A20" s="164">
        <v>18</v>
      </c>
      <c r="B20" s="164">
        <v>59</v>
      </c>
      <c r="C20" s="141">
        <v>42096</v>
      </c>
      <c r="D20" s="158" t="s">
        <v>2934</v>
      </c>
      <c r="E20" s="164" t="s">
        <v>2935</v>
      </c>
      <c r="F20" s="142" t="s">
        <v>361</v>
      </c>
      <c r="G20" s="141" t="s">
        <v>122</v>
      </c>
      <c r="H20" s="164" t="s">
        <v>123</v>
      </c>
      <c r="I20" s="142">
        <v>200</v>
      </c>
      <c r="J20" s="142"/>
      <c r="K20" s="164" t="s">
        <v>44</v>
      </c>
      <c r="L20" s="164" t="s">
        <v>44</v>
      </c>
      <c r="M20" s="164" t="s">
        <v>143</v>
      </c>
      <c r="N20" s="152">
        <v>2015990011</v>
      </c>
      <c r="O20" s="164" t="s">
        <v>44</v>
      </c>
      <c r="P20" s="164" t="s">
        <v>750</v>
      </c>
      <c r="Q20" s="141" t="s">
        <v>44</v>
      </c>
      <c r="R20" s="164" t="s">
        <v>52</v>
      </c>
      <c r="S20" s="164" t="s">
        <v>242</v>
      </c>
      <c r="T20" s="164"/>
      <c r="U20" s="164"/>
      <c r="V20" s="164" t="s">
        <v>44</v>
      </c>
      <c r="W20" s="164" t="s">
        <v>44</v>
      </c>
      <c r="X20" s="164" t="s">
        <v>44</v>
      </c>
      <c r="Y20" s="164"/>
      <c r="Z20" s="164"/>
      <c r="AA20" s="164">
        <v>0.125</v>
      </c>
      <c r="AB20" s="164" t="s">
        <v>52</v>
      </c>
      <c r="AC20" s="164"/>
      <c r="AD20" s="164"/>
      <c r="AE20" s="164">
        <v>200</v>
      </c>
      <c r="AF20" s="164" t="s">
        <v>44</v>
      </c>
      <c r="AG20" s="155">
        <v>42079</v>
      </c>
      <c r="AH20" s="164" t="s">
        <v>364</v>
      </c>
    </row>
    <row r="21" spans="1:34" s="84" customFormat="1" ht="39.950000000000003" customHeight="1" x14ac:dyDescent="0.2">
      <c r="A21" s="164">
        <v>19</v>
      </c>
      <c r="B21" s="164">
        <v>4</v>
      </c>
      <c r="C21" s="141">
        <v>42249</v>
      </c>
      <c r="D21" s="158" t="s">
        <v>507</v>
      </c>
      <c r="E21" s="164" t="s">
        <v>508</v>
      </c>
      <c r="F21" s="142" t="s">
        <v>126</v>
      </c>
      <c r="G21" s="141" t="s">
        <v>2991</v>
      </c>
      <c r="H21" s="164" t="s">
        <v>139</v>
      </c>
      <c r="I21" s="142">
        <v>1200</v>
      </c>
      <c r="J21" s="142"/>
      <c r="K21" s="164" t="s">
        <v>44</v>
      </c>
      <c r="L21" s="164" t="s">
        <v>44</v>
      </c>
      <c r="M21" s="164" t="s">
        <v>143</v>
      </c>
      <c r="N21" s="152">
        <v>2015990007</v>
      </c>
      <c r="O21" s="164" t="s">
        <v>44</v>
      </c>
      <c r="P21" s="164" t="s">
        <v>47</v>
      </c>
      <c r="Q21" s="141" t="s">
        <v>44</v>
      </c>
      <c r="R21" s="164" t="s">
        <v>44</v>
      </c>
      <c r="S21" s="160" t="s">
        <v>44</v>
      </c>
      <c r="T21" s="164"/>
      <c r="U21" s="164"/>
      <c r="V21" s="164" t="s">
        <v>2992</v>
      </c>
      <c r="W21" s="164" t="s">
        <v>2993</v>
      </c>
      <c r="X21" s="164" t="s">
        <v>44</v>
      </c>
      <c r="Y21" s="164"/>
      <c r="Z21" s="164"/>
      <c r="AA21" s="164"/>
      <c r="AB21" s="164"/>
      <c r="AC21" s="164"/>
      <c r="AD21" s="164"/>
      <c r="AE21" s="164">
        <v>1200</v>
      </c>
      <c r="AF21" s="164" t="s">
        <v>44</v>
      </c>
      <c r="AG21" s="155">
        <v>42079</v>
      </c>
      <c r="AH21" s="164" t="s">
        <v>374</v>
      </c>
    </row>
    <row r="22" spans="1:34" s="84" customFormat="1" ht="39.950000000000003" customHeight="1" x14ac:dyDescent="0.2">
      <c r="A22" s="164">
        <v>20</v>
      </c>
      <c r="B22" s="164">
        <v>162</v>
      </c>
      <c r="C22" s="141">
        <v>42045</v>
      </c>
      <c r="D22" s="158" t="s">
        <v>370</v>
      </c>
      <c r="E22" s="128" t="s">
        <v>2994</v>
      </c>
      <c r="F22" s="142" t="s">
        <v>2858</v>
      </c>
      <c r="G22" s="141" t="s">
        <v>2896</v>
      </c>
      <c r="H22" s="164" t="s">
        <v>67</v>
      </c>
      <c r="I22" s="142">
        <v>500</v>
      </c>
      <c r="J22" s="142"/>
      <c r="K22" s="164" t="s">
        <v>44</v>
      </c>
      <c r="L22" s="164" t="s">
        <v>44</v>
      </c>
      <c r="M22" s="164" t="s">
        <v>143</v>
      </c>
      <c r="N22" s="152"/>
      <c r="O22" s="164" t="s">
        <v>52</v>
      </c>
      <c r="P22" s="164" t="s">
        <v>750</v>
      </c>
      <c r="Q22" s="141" t="s">
        <v>44</v>
      </c>
      <c r="R22" s="164" t="s">
        <v>44</v>
      </c>
      <c r="S22" s="160" t="s">
        <v>44</v>
      </c>
      <c r="T22" s="164"/>
      <c r="U22" s="164"/>
      <c r="V22" s="164" t="s">
        <v>44</v>
      </c>
      <c r="W22" s="164" t="s">
        <v>44</v>
      </c>
      <c r="X22" s="164" t="s">
        <v>44</v>
      </c>
      <c r="Y22" s="164"/>
      <c r="Z22" s="164"/>
      <c r="AA22" s="164">
        <v>0.5</v>
      </c>
      <c r="AB22" s="164" t="s">
        <v>44</v>
      </c>
      <c r="AC22" s="164" t="s">
        <v>203</v>
      </c>
      <c r="AD22" s="164"/>
      <c r="AE22" s="164">
        <v>500</v>
      </c>
      <c r="AF22" s="164" t="s">
        <v>44</v>
      </c>
      <c r="AG22" s="155">
        <v>42079</v>
      </c>
      <c r="AH22" s="164" t="s">
        <v>374</v>
      </c>
    </row>
    <row r="23" spans="1:34" s="84" customFormat="1" ht="39.950000000000003" customHeight="1" x14ac:dyDescent="0.2">
      <c r="A23" s="164">
        <v>21</v>
      </c>
      <c r="B23" s="164">
        <v>42</v>
      </c>
      <c r="C23" s="141">
        <v>42048</v>
      </c>
      <c r="D23" s="158" t="s">
        <v>92</v>
      </c>
      <c r="E23" s="164" t="s">
        <v>93</v>
      </c>
      <c r="F23" s="142" t="s">
        <v>94</v>
      </c>
      <c r="G23" s="141" t="s">
        <v>82</v>
      </c>
      <c r="H23" s="141" t="s">
        <v>43</v>
      </c>
      <c r="I23" s="142">
        <v>2660</v>
      </c>
      <c r="J23" s="142"/>
      <c r="K23" s="128" t="s">
        <v>2995</v>
      </c>
      <c r="L23" s="164" t="s">
        <v>44</v>
      </c>
      <c r="M23" s="164" t="s">
        <v>143</v>
      </c>
      <c r="N23" s="152">
        <v>2015990029</v>
      </c>
      <c r="O23" s="164"/>
      <c r="P23" s="164" t="s">
        <v>47</v>
      </c>
      <c r="Q23" s="164" t="s">
        <v>47</v>
      </c>
      <c r="R23" s="164" t="s">
        <v>47</v>
      </c>
      <c r="S23" s="164" t="s">
        <v>47</v>
      </c>
      <c r="T23" s="164"/>
      <c r="U23" s="164" t="s">
        <v>47</v>
      </c>
      <c r="V23" s="164" t="s">
        <v>47</v>
      </c>
      <c r="W23" s="164" t="s">
        <v>47</v>
      </c>
      <c r="X23" s="167"/>
      <c r="Y23" s="164"/>
      <c r="Z23" s="164"/>
      <c r="AA23" s="164"/>
      <c r="AB23" s="164"/>
      <c r="AC23" s="164"/>
      <c r="AD23" s="164"/>
      <c r="AE23" s="164">
        <v>1500</v>
      </c>
      <c r="AF23" s="164" t="s">
        <v>44</v>
      </c>
      <c r="AG23" s="155">
        <v>42048</v>
      </c>
      <c r="AH23" s="164" t="s">
        <v>96</v>
      </c>
    </row>
    <row r="24" spans="1:34" s="84" customFormat="1" ht="39.950000000000003" customHeight="1" x14ac:dyDescent="0.2">
      <c r="A24" s="164">
        <v>22</v>
      </c>
      <c r="B24" s="164">
        <v>94</v>
      </c>
      <c r="C24" s="141">
        <v>42048</v>
      </c>
      <c r="D24" s="158" t="s">
        <v>105</v>
      </c>
      <c r="E24" s="164" t="s">
        <v>106</v>
      </c>
      <c r="F24" s="142" t="s">
        <v>41</v>
      </c>
      <c r="G24" s="141" t="s">
        <v>82</v>
      </c>
      <c r="H24" s="141" t="s">
        <v>43</v>
      </c>
      <c r="I24" s="142">
        <v>1500</v>
      </c>
      <c r="J24" s="142"/>
      <c r="K24" s="142" t="s">
        <v>44</v>
      </c>
      <c r="L24" s="142" t="s">
        <v>44</v>
      </c>
      <c r="M24" s="164" t="s">
        <v>143</v>
      </c>
      <c r="N24" s="152"/>
      <c r="O24" s="164" t="s">
        <v>52</v>
      </c>
      <c r="P24" s="164" t="s">
        <v>750</v>
      </c>
      <c r="Q24" s="141" t="s">
        <v>44</v>
      </c>
      <c r="R24" s="164" t="s">
        <v>44</v>
      </c>
      <c r="S24" s="160" t="s">
        <v>44</v>
      </c>
      <c r="T24" s="164"/>
      <c r="U24" s="164"/>
      <c r="V24" s="164" t="s">
        <v>44</v>
      </c>
      <c r="W24" s="164" t="s">
        <v>44</v>
      </c>
      <c r="X24" s="164" t="s">
        <v>44</v>
      </c>
      <c r="Y24" s="164"/>
      <c r="Z24" s="164"/>
      <c r="AA24" s="164">
        <v>1</v>
      </c>
      <c r="AB24" s="164" t="s">
        <v>44</v>
      </c>
      <c r="AC24" s="164" t="s">
        <v>43</v>
      </c>
      <c r="AD24" s="164"/>
      <c r="AE24" s="164">
        <v>1500</v>
      </c>
      <c r="AF24" s="164" t="s">
        <v>44</v>
      </c>
      <c r="AG24" s="155">
        <v>42049</v>
      </c>
      <c r="AH24" s="164" t="s">
        <v>108</v>
      </c>
    </row>
    <row r="25" spans="1:34" s="84" customFormat="1" ht="39.950000000000003" customHeight="1" x14ac:dyDescent="0.2">
      <c r="A25" s="164">
        <v>23</v>
      </c>
      <c r="B25" s="164">
        <v>183</v>
      </c>
      <c r="C25" s="141">
        <v>42049</v>
      </c>
      <c r="D25" s="157" t="s">
        <v>393</v>
      </c>
      <c r="E25" s="164" t="s">
        <v>394</v>
      </c>
      <c r="F25" s="142" t="s">
        <v>163</v>
      </c>
      <c r="G25" s="141" t="s">
        <v>2954</v>
      </c>
      <c r="H25" s="164" t="s">
        <v>396</v>
      </c>
      <c r="I25" s="142">
        <v>0</v>
      </c>
      <c r="J25" s="142"/>
      <c r="K25" s="142" t="s">
        <v>44</v>
      </c>
      <c r="L25" s="142" t="s">
        <v>44</v>
      </c>
      <c r="M25" s="164" t="s">
        <v>47</v>
      </c>
      <c r="N25" s="152"/>
      <c r="O25" s="164"/>
      <c r="P25" s="164" t="s">
        <v>750</v>
      </c>
      <c r="Q25" s="141" t="s">
        <v>44</v>
      </c>
      <c r="R25" s="164" t="s">
        <v>242</v>
      </c>
      <c r="S25" s="164" t="s">
        <v>242</v>
      </c>
      <c r="T25" s="164"/>
      <c r="U25" s="164"/>
      <c r="V25" s="164" t="s">
        <v>2955</v>
      </c>
      <c r="W25" s="164" t="s">
        <v>2955</v>
      </c>
      <c r="X25" s="137" t="s">
        <v>2956</v>
      </c>
      <c r="Y25" s="164"/>
      <c r="Z25" s="164"/>
      <c r="AA25" s="164"/>
      <c r="AB25" s="164"/>
      <c r="AC25" s="164"/>
      <c r="AD25" s="164"/>
      <c r="AE25" s="164" t="s">
        <v>47</v>
      </c>
      <c r="AF25" s="164" t="s">
        <v>47</v>
      </c>
      <c r="AG25" s="164" t="s">
        <v>47</v>
      </c>
      <c r="AH25" s="164" t="s">
        <v>265</v>
      </c>
    </row>
    <row r="26" spans="1:34" s="84" customFormat="1" ht="39.950000000000003" customHeight="1" x14ac:dyDescent="0.2">
      <c r="A26" s="164">
        <v>24</v>
      </c>
      <c r="B26" s="164">
        <v>167</v>
      </c>
      <c r="C26" s="141">
        <v>41689</v>
      </c>
      <c r="D26" s="161" t="s">
        <v>54</v>
      </c>
      <c r="E26" s="164" t="s">
        <v>2895</v>
      </c>
      <c r="F26" s="142" t="s">
        <v>41</v>
      </c>
      <c r="G26" s="141" t="s">
        <v>56</v>
      </c>
      <c r="H26" s="164" t="s">
        <v>57</v>
      </c>
      <c r="I26" s="142">
        <v>0</v>
      </c>
      <c r="J26" s="142"/>
      <c r="K26" s="142" t="s">
        <v>44</v>
      </c>
      <c r="L26" s="164" t="s">
        <v>47</v>
      </c>
      <c r="M26" s="164" t="s">
        <v>47</v>
      </c>
      <c r="N26" s="152"/>
      <c r="O26" s="164" t="s">
        <v>47</v>
      </c>
      <c r="P26" s="164" t="s">
        <v>44</v>
      </c>
      <c r="Q26" s="141" t="s">
        <v>44</v>
      </c>
      <c r="R26" s="164" t="s">
        <v>44</v>
      </c>
      <c r="S26" s="160" t="s">
        <v>44</v>
      </c>
      <c r="T26" s="164"/>
      <c r="U26" s="164"/>
      <c r="V26" s="164" t="s">
        <v>59</v>
      </c>
      <c r="W26" s="164" t="s">
        <v>59</v>
      </c>
      <c r="X26" s="164" t="s">
        <v>2837</v>
      </c>
      <c r="Y26" s="164"/>
      <c r="Z26" s="164"/>
      <c r="AA26" s="164">
        <v>1</v>
      </c>
      <c r="AB26" s="164" t="s">
        <v>44</v>
      </c>
      <c r="AC26" s="164" t="s">
        <v>57</v>
      </c>
      <c r="AD26" s="164"/>
      <c r="AE26" s="164" t="s">
        <v>47</v>
      </c>
      <c r="AF26" s="164" t="s">
        <v>47</v>
      </c>
      <c r="AG26" s="164" t="s">
        <v>47</v>
      </c>
      <c r="AH26" s="164" t="s">
        <v>47</v>
      </c>
    </row>
    <row r="27" spans="1:34" s="84" customFormat="1" ht="39.950000000000003" customHeight="1" x14ac:dyDescent="0.2">
      <c r="A27" s="164">
        <v>25</v>
      </c>
      <c r="B27" s="164">
        <v>176</v>
      </c>
      <c r="C27" s="141">
        <v>42047</v>
      </c>
      <c r="D27" s="158" t="s">
        <v>79</v>
      </c>
      <c r="E27" s="164" t="s">
        <v>80</v>
      </c>
      <c r="F27" s="142" t="s">
        <v>81</v>
      </c>
      <c r="G27" s="141" t="s">
        <v>82</v>
      </c>
      <c r="H27" s="141" t="s">
        <v>43</v>
      </c>
      <c r="I27" s="142">
        <v>1500</v>
      </c>
      <c r="J27" s="142"/>
      <c r="K27" s="142" t="s">
        <v>44</v>
      </c>
      <c r="L27" s="164" t="s">
        <v>44</v>
      </c>
      <c r="M27" s="164" t="s">
        <v>143</v>
      </c>
      <c r="N27" s="152"/>
      <c r="O27" s="164" t="s">
        <v>52</v>
      </c>
      <c r="P27" s="164" t="s">
        <v>750</v>
      </c>
      <c r="Q27" s="141" t="s">
        <v>44</v>
      </c>
      <c r="R27" s="164" t="s">
        <v>44</v>
      </c>
      <c r="S27" s="160" t="s">
        <v>44</v>
      </c>
      <c r="T27" s="164"/>
      <c r="U27" s="164"/>
      <c r="V27" s="164" t="s">
        <v>2996</v>
      </c>
      <c r="W27" s="164" t="s">
        <v>2997</v>
      </c>
      <c r="X27" s="164" t="s">
        <v>44</v>
      </c>
      <c r="Y27" s="164"/>
      <c r="Z27" s="164"/>
      <c r="AA27" s="164"/>
      <c r="AB27" s="164"/>
      <c r="AC27" s="164"/>
      <c r="AD27" s="164"/>
      <c r="AE27" s="164">
        <v>1500</v>
      </c>
      <c r="AF27" s="164" t="s">
        <v>44</v>
      </c>
      <c r="AG27" s="155">
        <v>42074</v>
      </c>
      <c r="AH27" s="164" t="s">
        <v>91</v>
      </c>
    </row>
    <row r="28" spans="1:34" s="84" customFormat="1" ht="39.950000000000003" customHeight="1" x14ac:dyDescent="0.2">
      <c r="A28" s="164">
        <v>26</v>
      </c>
      <c r="B28" s="164">
        <v>185</v>
      </c>
      <c r="C28" s="141">
        <v>42051</v>
      </c>
      <c r="D28" s="158" t="s">
        <v>174</v>
      </c>
      <c r="E28" s="164" t="s">
        <v>2908</v>
      </c>
      <c r="F28" s="142" t="s">
        <v>2909</v>
      </c>
      <c r="G28" s="141" t="s">
        <v>76</v>
      </c>
      <c r="H28" s="164" t="s">
        <v>77</v>
      </c>
      <c r="I28" s="142">
        <v>100</v>
      </c>
      <c r="J28" s="142"/>
      <c r="K28" s="142" t="s">
        <v>44</v>
      </c>
      <c r="L28" s="128" t="s">
        <v>52</v>
      </c>
      <c r="M28" s="164" t="s">
        <v>143</v>
      </c>
      <c r="N28" s="152"/>
      <c r="O28" s="164"/>
      <c r="P28" s="164" t="s">
        <v>47</v>
      </c>
      <c r="Q28" s="141" t="s">
        <v>44</v>
      </c>
      <c r="R28" s="164" t="s">
        <v>52</v>
      </c>
      <c r="S28" s="164" t="s">
        <v>52</v>
      </c>
      <c r="T28" s="164"/>
      <c r="U28" s="164"/>
      <c r="V28" s="164" t="s">
        <v>2996</v>
      </c>
      <c r="W28" s="164" t="s">
        <v>2998</v>
      </c>
      <c r="X28" s="164" t="s">
        <v>2999</v>
      </c>
      <c r="Y28" s="164"/>
      <c r="Z28" s="164"/>
      <c r="AA28" s="164"/>
      <c r="AB28" s="164"/>
      <c r="AC28" s="164"/>
      <c r="AD28" s="164"/>
      <c r="AE28" s="164">
        <v>100</v>
      </c>
      <c r="AF28" s="128" t="s">
        <v>52</v>
      </c>
      <c r="AG28" s="155"/>
      <c r="AH28" s="164" t="s">
        <v>222</v>
      </c>
    </row>
    <row r="29" spans="1:34" s="84" customFormat="1" ht="39.950000000000003" customHeight="1" x14ac:dyDescent="0.2">
      <c r="A29" s="164">
        <v>27</v>
      </c>
      <c r="B29" s="164">
        <v>18</v>
      </c>
      <c r="C29" s="141">
        <v>41954</v>
      </c>
      <c r="D29" s="157" t="s">
        <v>1076</v>
      </c>
      <c r="E29" s="164" t="s">
        <v>2905</v>
      </c>
      <c r="F29" s="142" t="s">
        <v>65</v>
      </c>
      <c r="G29" s="141" t="s">
        <v>2906</v>
      </c>
      <c r="H29" s="164" t="s">
        <v>123</v>
      </c>
      <c r="I29" s="142">
        <v>0</v>
      </c>
      <c r="J29" s="142"/>
      <c r="K29" s="128" t="s">
        <v>52</v>
      </c>
      <c r="L29" s="164" t="s">
        <v>44</v>
      </c>
      <c r="M29" s="164" t="s">
        <v>47</v>
      </c>
      <c r="N29" s="152"/>
      <c r="O29" s="164" t="s">
        <v>47</v>
      </c>
      <c r="P29" s="164" t="s">
        <v>47</v>
      </c>
      <c r="Q29" s="141" t="s">
        <v>44</v>
      </c>
      <c r="R29" s="164" t="s">
        <v>52</v>
      </c>
      <c r="S29" s="164" t="s">
        <v>242</v>
      </c>
      <c r="T29" s="164"/>
      <c r="U29" s="164" t="s">
        <v>47</v>
      </c>
      <c r="V29" s="164" t="s">
        <v>59</v>
      </c>
      <c r="W29" s="136" t="s">
        <v>3000</v>
      </c>
      <c r="X29" s="164"/>
      <c r="Y29" s="164"/>
      <c r="Z29" s="164">
        <v>18</v>
      </c>
      <c r="AA29" s="164"/>
      <c r="AB29" s="164" t="s">
        <v>52</v>
      </c>
      <c r="AC29" s="164"/>
      <c r="AD29" s="164" t="s">
        <v>242</v>
      </c>
      <c r="AE29" s="164" t="s">
        <v>47</v>
      </c>
      <c r="AF29" s="164" t="s">
        <v>47</v>
      </c>
      <c r="AG29" s="164" t="s">
        <v>47</v>
      </c>
      <c r="AH29" s="164" t="s">
        <v>47</v>
      </c>
    </row>
    <row r="30" spans="1:34" s="84" customFormat="1" ht="39.950000000000003" customHeight="1" x14ac:dyDescent="0.2">
      <c r="A30" s="164">
        <v>28</v>
      </c>
      <c r="B30" s="164">
        <v>22</v>
      </c>
      <c r="C30" s="141">
        <v>42051</v>
      </c>
      <c r="D30" s="158" t="s">
        <v>2870</v>
      </c>
      <c r="E30" s="164" t="s">
        <v>64</v>
      </c>
      <c r="F30" s="142" t="s">
        <v>65</v>
      </c>
      <c r="G30" s="141" t="s">
        <v>66</v>
      </c>
      <c r="H30" s="164" t="s">
        <v>67</v>
      </c>
      <c r="I30" s="142">
        <v>500</v>
      </c>
      <c r="J30" s="142"/>
      <c r="K30" s="142" t="s">
        <v>44</v>
      </c>
      <c r="L30" s="164" t="s">
        <v>44</v>
      </c>
      <c r="M30" s="164" t="s">
        <v>143</v>
      </c>
      <c r="N30" s="152"/>
      <c r="O30" s="164" t="s">
        <v>52</v>
      </c>
      <c r="P30" s="164" t="s">
        <v>750</v>
      </c>
      <c r="Q30" s="141" t="s">
        <v>44</v>
      </c>
      <c r="R30" s="164" t="s">
        <v>3001</v>
      </c>
      <c r="S30" s="160" t="s">
        <v>44</v>
      </c>
      <c r="T30" s="164"/>
      <c r="U30" s="164" t="s">
        <v>52</v>
      </c>
      <c r="V30" s="164" t="s">
        <v>59</v>
      </c>
      <c r="W30" s="164" t="s">
        <v>753</v>
      </c>
      <c r="X30" s="164" t="s">
        <v>2837</v>
      </c>
      <c r="Y30" s="164"/>
      <c r="Z30" s="164">
        <v>16</v>
      </c>
      <c r="AA30" s="164">
        <v>0.5</v>
      </c>
      <c r="AB30" s="164" t="s">
        <v>44</v>
      </c>
      <c r="AC30" s="164" t="s">
        <v>203</v>
      </c>
      <c r="AD30" s="164"/>
      <c r="AE30" s="164">
        <v>500</v>
      </c>
      <c r="AF30" s="164" t="s">
        <v>44</v>
      </c>
      <c r="AG30" s="155">
        <v>42079</v>
      </c>
      <c r="AH30" s="164" t="s">
        <v>488</v>
      </c>
    </row>
    <row r="31" spans="1:34" s="84" customFormat="1" ht="39.950000000000003" customHeight="1" x14ac:dyDescent="0.2">
      <c r="A31" s="164">
        <v>29</v>
      </c>
      <c r="B31" s="164">
        <v>17</v>
      </c>
      <c r="C31" s="141">
        <v>42055</v>
      </c>
      <c r="D31" s="158" t="s">
        <v>3002</v>
      </c>
      <c r="E31" s="164" t="s">
        <v>71</v>
      </c>
      <c r="F31" s="142" t="s">
        <v>65</v>
      </c>
      <c r="G31" s="141" t="s">
        <v>113</v>
      </c>
      <c r="H31" s="164" t="s">
        <v>114</v>
      </c>
      <c r="I31" s="142">
        <v>300</v>
      </c>
      <c r="J31" s="142"/>
      <c r="K31" s="142" t="s">
        <v>44</v>
      </c>
      <c r="L31" s="164" t="s">
        <v>44</v>
      </c>
      <c r="M31" s="164" t="s">
        <v>143</v>
      </c>
      <c r="N31" s="152"/>
      <c r="O31" s="164" t="s">
        <v>52</v>
      </c>
      <c r="P31" s="164" t="s">
        <v>47</v>
      </c>
      <c r="Q31" s="141" t="s">
        <v>44</v>
      </c>
      <c r="R31" s="164" t="s">
        <v>52</v>
      </c>
      <c r="S31" s="164" t="s">
        <v>242</v>
      </c>
      <c r="T31" s="164"/>
      <c r="U31" s="164" t="s">
        <v>242</v>
      </c>
      <c r="V31" s="164" t="s">
        <v>59</v>
      </c>
      <c r="W31" s="164" t="s">
        <v>753</v>
      </c>
      <c r="X31" s="164" t="s">
        <v>2837</v>
      </c>
      <c r="Y31" s="164" t="s">
        <v>123</v>
      </c>
      <c r="Z31" s="164">
        <v>44</v>
      </c>
      <c r="AA31" s="164">
        <v>0.25</v>
      </c>
      <c r="AB31" s="164" t="s">
        <v>52</v>
      </c>
      <c r="AC31" s="164"/>
      <c r="AD31" s="164"/>
      <c r="AE31" s="164">
        <v>300</v>
      </c>
      <c r="AF31" s="164" t="s">
        <v>44</v>
      </c>
      <c r="AG31" s="155">
        <v>42079</v>
      </c>
      <c r="AH31" s="164" t="s">
        <v>488</v>
      </c>
    </row>
    <row r="32" spans="1:34" s="84" customFormat="1" ht="39.950000000000003" customHeight="1" x14ac:dyDescent="0.2">
      <c r="A32" s="164">
        <v>30</v>
      </c>
      <c r="B32" s="164">
        <v>75</v>
      </c>
      <c r="C32" s="141">
        <v>42055</v>
      </c>
      <c r="D32" s="158" t="s">
        <v>751</v>
      </c>
      <c r="E32" s="164" t="s">
        <v>752</v>
      </c>
      <c r="F32" s="142" t="s">
        <v>65</v>
      </c>
      <c r="G32" s="141" t="s">
        <v>76</v>
      </c>
      <c r="H32" s="164" t="s">
        <v>77</v>
      </c>
      <c r="I32" s="142">
        <v>100</v>
      </c>
      <c r="J32" s="142"/>
      <c r="K32" s="128" t="s">
        <v>52</v>
      </c>
      <c r="L32" s="164" t="s">
        <v>44</v>
      </c>
      <c r="M32" s="164" t="s">
        <v>143</v>
      </c>
      <c r="N32" s="152"/>
      <c r="O32" s="164" t="s">
        <v>52</v>
      </c>
      <c r="P32" s="164" t="s">
        <v>47</v>
      </c>
      <c r="Q32" s="141" t="s">
        <v>44</v>
      </c>
      <c r="R32" s="164" t="s">
        <v>52</v>
      </c>
      <c r="S32" s="164" t="s">
        <v>242</v>
      </c>
      <c r="T32" s="164"/>
      <c r="U32" s="164"/>
      <c r="V32" s="164" t="s">
        <v>59</v>
      </c>
      <c r="W32" s="164" t="s">
        <v>753</v>
      </c>
      <c r="X32" s="164" t="s">
        <v>2837</v>
      </c>
      <c r="Y32" s="164" t="s">
        <v>77</v>
      </c>
      <c r="Z32" s="164">
        <v>11</v>
      </c>
      <c r="AA32" s="164">
        <v>0.125</v>
      </c>
      <c r="AB32" s="164" t="s">
        <v>52</v>
      </c>
      <c r="AC32" s="164"/>
      <c r="AD32" s="164"/>
      <c r="AE32" s="164">
        <v>100</v>
      </c>
      <c r="AF32" s="164" t="s">
        <v>44</v>
      </c>
      <c r="AG32" s="155">
        <v>42079</v>
      </c>
      <c r="AH32" s="164" t="s">
        <v>488</v>
      </c>
    </row>
    <row r="33" spans="1:34" s="84" customFormat="1" ht="39.950000000000003" customHeight="1" x14ac:dyDescent="0.2">
      <c r="A33" s="164">
        <v>31</v>
      </c>
      <c r="B33" s="164">
        <v>35</v>
      </c>
      <c r="C33" s="141">
        <v>42055</v>
      </c>
      <c r="D33" s="158" t="s">
        <v>74</v>
      </c>
      <c r="E33" s="164" t="s">
        <v>75</v>
      </c>
      <c r="F33" s="142" t="s">
        <v>65</v>
      </c>
      <c r="G33" s="141" t="s">
        <v>76</v>
      </c>
      <c r="H33" s="164" t="s">
        <v>77</v>
      </c>
      <c r="I33" s="142">
        <v>100</v>
      </c>
      <c r="J33" s="142"/>
      <c r="K33" s="142" t="s">
        <v>44</v>
      </c>
      <c r="L33" s="164" t="s">
        <v>44</v>
      </c>
      <c r="M33" s="164" t="s">
        <v>143</v>
      </c>
      <c r="N33" s="152"/>
      <c r="O33" s="164" t="s">
        <v>52</v>
      </c>
      <c r="P33" s="164" t="s">
        <v>47</v>
      </c>
      <c r="Q33" s="141" t="s">
        <v>44</v>
      </c>
      <c r="R33" s="164" t="s">
        <v>52</v>
      </c>
      <c r="S33" s="164" t="s">
        <v>242</v>
      </c>
      <c r="T33" s="164"/>
      <c r="U33" s="164" t="s">
        <v>47</v>
      </c>
      <c r="V33" s="164" t="s">
        <v>59</v>
      </c>
      <c r="W33" s="164" t="s">
        <v>2997</v>
      </c>
      <c r="X33" s="164" t="s">
        <v>44</v>
      </c>
      <c r="Y33" s="164"/>
      <c r="Z33" s="164" t="s">
        <v>3003</v>
      </c>
      <c r="AA33" s="164">
        <v>0.125</v>
      </c>
      <c r="AB33" s="164" t="s">
        <v>52</v>
      </c>
      <c r="AC33" s="164"/>
      <c r="AD33" s="164"/>
      <c r="AE33" s="164">
        <v>100</v>
      </c>
      <c r="AF33" s="164" t="s">
        <v>44</v>
      </c>
      <c r="AG33" s="155">
        <v>42079</v>
      </c>
      <c r="AH33" s="164" t="s">
        <v>488</v>
      </c>
    </row>
    <row r="34" spans="1:34" s="84" customFormat="1" ht="39.950000000000003" customHeight="1" x14ac:dyDescent="0.2">
      <c r="A34" s="164">
        <v>32</v>
      </c>
      <c r="B34" s="164">
        <v>264</v>
      </c>
      <c r="C34" s="141">
        <v>42055</v>
      </c>
      <c r="D34" s="158" t="s">
        <v>2147</v>
      </c>
      <c r="E34" s="164" t="s">
        <v>3004</v>
      </c>
      <c r="F34" s="142" t="s">
        <v>2909</v>
      </c>
      <c r="G34" s="141" t="s">
        <v>320</v>
      </c>
      <c r="H34" s="164" t="s">
        <v>57</v>
      </c>
      <c r="I34" s="142">
        <v>6098</v>
      </c>
      <c r="J34" s="142" t="s">
        <v>3005</v>
      </c>
      <c r="K34" s="142" t="s">
        <v>44</v>
      </c>
      <c r="L34" s="164" t="s">
        <v>44</v>
      </c>
      <c r="M34" s="164" t="s">
        <v>143</v>
      </c>
      <c r="N34" s="152"/>
      <c r="O34" s="164"/>
      <c r="P34" s="164" t="s">
        <v>750</v>
      </c>
      <c r="Q34" s="141" t="s">
        <v>44</v>
      </c>
      <c r="R34" s="164" t="s">
        <v>44</v>
      </c>
      <c r="S34" s="160" t="s">
        <v>44</v>
      </c>
      <c r="T34" s="164"/>
      <c r="U34" s="164"/>
      <c r="V34" s="128" t="s">
        <v>52</v>
      </c>
      <c r="W34" s="128" t="s">
        <v>52</v>
      </c>
      <c r="X34" s="164"/>
      <c r="Y34" s="164"/>
      <c r="Z34" s="164"/>
      <c r="AA34" s="164"/>
      <c r="AB34" s="164"/>
      <c r="AC34" s="164"/>
      <c r="AD34" s="164"/>
      <c r="AE34" s="164">
        <v>5000</v>
      </c>
      <c r="AF34" s="164" t="s">
        <v>44</v>
      </c>
      <c r="AG34" s="155">
        <v>42106</v>
      </c>
      <c r="AH34" s="164" t="s">
        <v>222</v>
      </c>
    </row>
    <row r="35" spans="1:34" s="84" customFormat="1" ht="39.950000000000003" customHeight="1" x14ac:dyDescent="0.2">
      <c r="A35" s="164">
        <v>33</v>
      </c>
      <c r="B35" s="164">
        <v>173</v>
      </c>
      <c r="C35" s="141">
        <v>42055</v>
      </c>
      <c r="D35" s="158" t="s">
        <v>3006</v>
      </c>
      <c r="E35" s="164" t="s">
        <v>3006</v>
      </c>
      <c r="F35" s="142" t="s">
        <v>41</v>
      </c>
      <c r="G35" s="141" t="s">
        <v>3007</v>
      </c>
      <c r="H35" s="164" t="s">
        <v>43</v>
      </c>
      <c r="I35" s="142">
        <v>0</v>
      </c>
      <c r="J35" s="142"/>
      <c r="K35" s="142" t="s">
        <v>44</v>
      </c>
      <c r="L35" s="164" t="s">
        <v>44</v>
      </c>
      <c r="M35" s="164" t="s">
        <v>143</v>
      </c>
      <c r="N35" s="152"/>
      <c r="O35" s="164" t="s">
        <v>47</v>
      </c>
      <c r="P35" s="164" t="s">
        <v>750</v>
      </c>
      <c r="Q35" s="141" t="s">
        <v>44</v>
      </c>
      <c r="R35" s="164" t="s">
        <v>44</v>
      </c>
      <c r="S35" s="160" t="s">
        <v>44</v>
      </c>
      <c r="T35" s="164" t="s">
        <v>477</v>
      </c>
      <c r="U35" s="164"/>
      <c r="V35" s="164" t="s">
        <v>44</v>
      </c>
      <c r="W35" s="164" t="s">
        <v>44</v>
      </c>
      <c r="X35" s="164" t="s">
        <v>44</v>
      </c>
      <c r="Y35" s="164" t="s">
        <v>62</v>
      </c>
      <c r="Z35" s="164"/>
      <c r="AA35" s="164">
        <v>1</v>
      </c>
      <c r="AB35" s="164" t="s">
        <v>44</v>
      </c>
      <c r="AC35" s="164" t="s">
        <v>43</v>
      </c>
      <c r="AD35" s="164" t="s">
        <v>242</v>
      </c>
      <c r="AE35" s="164" t="s">
        <v>47</v>
      </c>
      <c r="AF35" s="164" t="s">
        <v>47</v>
      </c>
      <c r="AG35" s="164" t="s">
        <v>47</v>
      </c>
      <c r="AH35" s="164" t="s">
        <v>47</v>
      </c>
    </row>
    <row r="36" spans="1:34" s="84" customFormat="1" ht="39.950000000000003" customHeight="1" x14ac:dyDescent="0.2">
      <c r="A36" s="164">
        <v>34</v>
      </c>
      <c r="B36" s="164">
        <v>12</v>
      </c>
      <c r="C36" s="141">
        <v>42055</v>
      </c>
      <c r="D36" s="157" t="s">
        <v>235</v>
      </c>
      <c r="E36" s="164" t="s">
        <v>2838</v>
      </c>
      <c r="F36" s="142" t="s">
        <v>126</v>
      </c>
      <c r="G36" s="141" t="s">
        <v>2839</v>
      </c>
      <c r="H36" s="164" t="s">
        <v>67</v>
      </c>
      <c r="I36" s="142">
        <v>0</v>
      </c>
      <c r="J36" s="133" t="s">
        <v>2840</v>
      </c>
      <c r="K36" s="142" t="s">
        <v>44</v>
      </c>
      <c r="L36" s="164" t="s">
        <v>44</v>
      </c>
      <c r="M36" s="164" t="s">
        <v>47</v>
      </c>
      <c r="N36" s="152"/>
      <c r="O36" s="164" t="s">
        <v>47</v>
      </c>
      <c r="P36" s="164" t="s">
        <v>52</v>
      </c>
      <c r="Q36" s="141" t="s">
        <v>44</v>
      </c>
      <c r="R36" s="164" t="s">
        <v>52</v>
      </c>
      <c r="S36" s="160" t="s">
        <v>44</v>
      </c>
      <c r="T36" s="164" t="s">
        <v>327</v>
      </c>
      <c r="U36" s="164" t="s">
        <v>47</v>
      </c>
      <c r="V36" s="128" t="s">
        <v>52</v>
      </c>
      <c r="W36" s="128" t="s">
        <v>52</v>
      </c>
      <c r="X36" s="164"/>
      <c r="Y36" s="164" t="s">
        <v>77</v>
      </c>
      <c r="Z36" s="164">
        <v>11</v>
      </c>
      <c r="AA36" s="164">
        <v>1.2500000000000001E-2</v>
      </c>
      <c r="AB36" s="164" t="s">
        <v>52</v>
      </c>
      <c r="AC36" s="164"/>
      <c r="AD36" s="164"/>
      <c r="AE36" s="164" t="s">
        <v>47</v>
      </c>
      <c r="AF36" s="164" t="s">
        <v>47</v>
      </c>
      <c r="AG36" s="164" t="s">
        <v>47</v>
      </c>
      <c r="AH36" s="164" t="s">
        <v>47</v>
      </c>
    </row>
    <row r="37" spans="1:34" s="84" customFormat="1" ht="39.950000000000003" customHeight="1" x14ac:dyDescent="0.2">
      <c r="A37" s="164">
        <v>35</v>
      </c>
      <c r="B37" s="164"/>
      <c r="C37" s="141">
        <v>42055</v>
      </c>
      <c r="D37" s="158" t="s">
        <v>347</v>
      </c>
      <c r="E37" s="164" t="s">
        <v>348</v>
      </c>
      <c r="F37" s="142" t="s">
        <v>261</v>
      </c>
      <c r="G37" s="141" t="s">
        <v>122</v>
      </c>
      <c r="H37" s="164" t="s">
        <v>123</v>
      </c>
      <c r="I37" s="142">
        <v>200</v>
      </c>
      <c r="J37" s="128" t="s">
        <v>3008</v>
      </c>
      <c r="K37" s="142" t="s">
        <v>44</v>
      </c>
      <c r="L37" s="164" t="s">
        <v>44</v>
      </c>
      <c r="M37" s="164" t="s">
        <v>143</v>
      </c>
      <c r="N37" s="152"/>
      <c r="O37" s="164"/>
      <c r="P37" s="164" t="s">
        <v>47</v>
      </c>
      <c r="Q37" s="141" t="s">
        <v>44</v>
      </c>
      <c r="R37" s="164" t="s">
        <v>52</v>
      </c>
      <c r="S37" s="164" t="s">
        <v>52</v>
      </c>
      <c r="T37" s="164"/>
      <c r="U37" s="164"/>
      <c r="V37" s="164" t="s">
        <v>2996</v>
      </c>
      <c r="W37" s="164" t="s">
        <v>44</v>
      </c>
      <c r="X37" s="164" t="s">
        <v>44</v>
      </c>
      <c r="Y37" s="164"/>
      <c r="Z37" s="164"/>
      <c r="AA37" s="164"/>
      <c r="AB37" s="164"/>
      <c r="AC37" s="164"/>
      <c r="AD37" s="164"/>
      <c r="AE37" s="164">
        <v>200</v>
      </c>
      <c r="AF37" s="164" t="s">
        <v>44</v>
      </c>
      <c r="AG37" s="155">
        <v>42079</v>
      </c>
      <c r="AH37" s="164" t="s">
        <v>91</v>
      </c>
    </row>
    <row r="38" spans="1:34" s="84" customFormat="1" ht="39.950000000000003" customHeight="1" x14ac:dyDescent="0.2">
      <c r="A38" s="164">
        <v>36</v>
      </c>
      <c r="B38" s="164">
        <v>28</v>
      </c>
      <c r="C38" s="141">
        <v>42055</v>
      </c>
      <c r="D38" s="158" t="s">
        <v>486</v>
      </c>
      <c r="E38" s="164" t="s">
        <v>487</v>
      </c>
      <c r="F38" s="142" t="s">
        <v>65</v>
      </c>
      <c r="G38" s="141" t="s">
        <v>122</v>
      </c>
      <c r="H38" s="164" t="s">
        <v>123</v>
      </c>
      <c r="I38" s="142">
        <v>200</v>
      </c>
      <c r="J38" s="142"/>
      <c r="K38" s="142" t="s">
        <v>44</v>
      </c>
      <c r="L38" s="164" t="s">
        <v>44</v>
      </c>
      <c r="M38" s="164" t="s">
        <v>143</v>
      </c>
      <c r="N38" s="152"/>
      <c r="O38" s="164" t="s">
        <v>52</v>
      </c>
      <c r="P38" s="164" t="s">
        <v>47</v>
      </c>
      <c r="Q38" s="141" t="s">
        <v>44</v>
      </c>
      <c r="R38" s="164" t="s">
        <v>242</v>
      </c>
      <c r="S38" s="164" t="s">
        <v>242</v>
      </c>
      <c r="T38" s="164"/>
      <c r="U38" s="164" t="s">
        <v>47</v>
      </c>
      <c r="V38" s="164" t="s">
        <v>59</v>
      </c>
      <c r="W38" s="164" t="s">
        <v>753</v>
      </c>
      <c r="X38" s="164" t="s">
        <v>2837</v>
      </c>
      <c r="Y38" s="164"/>
      <c r="Z38" s="164"/>
      <c r="AA38" s="164"/>
      <c r="AB38" s="164"/>
      <c r="AC38" s="164"/>
      <c r="AD38" s="164"/>
      <c r="AE38" s="164">
        <v>200</v>
      </c>
      <c r="AF38" s="164" t="s">
        <v>44</v>
      </c>
      <c r="AG38" s="155">
        <v>42079</v>
      </c>
      <c r="AH38" s="164" t="s">
        <v>488</v>
      </c>
    </row>
    <row r="39" spans="1:34" s="84" customFormat="1" ht="39.950000000000003" customHeight="1" x14ac:dyDescent="0.2">
      <c r="A39" s="164">
        <v>37</v>
      </c>
      <c r="B39" s="164">
        <v>184</v>
      </c>
      <c r="C39" s="141">
        <v>42057</v>
      </c>
      <c r="D39" s="158" t="s">
        <v>754</v>
      </c>
      <c r="E39" s="164" t="s">
        <v>755</v>
      </c>
      <c r="F39" s="142" t="s">
        <v>390</v>
      </c>
      <c r="G39" s="141" t="s">
        <v>66</v>
      </c>
      <c r="H39" s="164" t="s">
        <v>67</v>
      </c>
      <c r="I39" s="142">
        <v>500</v>
      </c>
      <c r="J39" s="142"/>
      <c r="K39" s="142" t="s">
        <v>44</v>
      </c>
      <c r="L39" s="142" t="s">
        <v>44</v>
      </c>
      <c r="M39" s="164" t="s">
        <v>143</v>
      </c>
      <c r="N39" s="152"/>
      <c r="O39" s="164" t="s">
        <v>52</v>
      </c>
      <c r="P39" s="164" t="s">
        <v>750</v>
      </c>
      <c r="Q39" s="141" t="s">
        <v>44</v>
      </c>
      <c r="R39" s="164" t="s">
        <v>44</v>
      </c>
      <c r="S39" s="160" t="s">
        <v>44</v>
      </c>
      <c r="T39" s="164"/>
      <c r="U39" s="164"/>
      <c r="V39" s="128" t="s">
        <v>52</v>
      </c>
      <c r="W39" s="128" t="s">
        <v>52</v>
      </c>
      <c r="X39" s="164" t="s">
        <v>44</v>
      </c>
      <c r="Y39" s="164"/>
      <c r="Z39" s="164"/>
      <c r="AA39" s="164"/>
      <c r="AB39" s="164"/>
      <c r="AC39" s="164"/>
      <c r="AD39" s="164"/>
      <c r="AE39" s="164">
        <v>1000</v>
      </c>
      <c r="AF39" s="164" t="s">
        <v>44</v>
      </c>
      <c r="AG39" s="155">
        <v>42079</v>
      </c>
      <c r="AH39" s="164" t="s">
        <v>258</v>
      </c>
    </row>
    <row r="40" spans="1:34" s="84" customFormat="1" ht="39.950000000000003" customHeight="1" x14ac:dyDescent="0.2">
      <c r="A40" s="164">
        <v>38</v>
      </c>
      <c r="B40" s="164">
        <v>175</v>
      </c>
      <c r="C40" s="141">
        <v>42055</v>
      </c>
      <c r="D40" s="158" t="s">
        <v>3009</v>
      </c>
      <c r="E40" s="164" t="s">
        <v>424</v>
      </c>
      <c r="F40" s="142" t="s">
        <v>163</v>
      </c>
      <c r="G40" s="141" t="s">
        <v>66</v>
      </c>
      <c r="H40" s="164" t="s">
        <v>67</v>
      </c>
      <c r="I40" s="142">
        <v>500</v>
      </c>
      <c r="J40" s="142"/>
      <c r="K40" s="142" t="s">
        <v>44</v>
      </c>
      <c r="L40" s="164" t="s">
        <v>44</v>
      </c>
      <c r="M40" s="164" t="s">
        <v>143</v>
      </c>
      <c r="N40" s="152"/>
      <c r="O40" s="164" t="s">
        <v>52</v>
      </c>
      <c r="P40" s="164" t="s">
        <v>750</v>
      </c>
      <c r="Q40" s="141" t="s">
        <v>44</v>
      </c>
      <c r="R40" s="164" t="s">
        <v>44</v>
      </c>
      <c r="S40" s="160" t="s">
        <v>44</v>
      </c>
      <c r="T40" s="164"/>
      <c r="U40" s="164"/>
      <c r="V40" s="164" t="s">
        <v>44</v>
      </c>
      <c r="W40" s="164" t="s">
        <v>44</v>
      </c>
      <c r="X40" s="164" t="s">
        <v>44</v>
      </c>
      <c r="Y40" s="164"/>
      <c r="Z40" s="164"/>
      <c r="AA40" s="164"/>
      <c r="AB40" s="164"/>
      <c r="AC40" s="164"/>
      <c r="AD40" s="164"/>
      <c r="AE40" s="164">
        <v>300</v>
      </c>
      <c r="AF40" s="164" t="s">
        <v>44</v>
      </c>
      <c r="AG40" s="155">
        <v>42079</v>
      </c>
      <c r="AH40" s="164" t="s">
        <v>265</v>
      </c>
    </row>
    <row r="41" spans="1:34" s="84" customFormat="1" ht="39.950000000000003" customHeight="1" x14ac:dyDescent="0.2">
      <c r="A41" s="164">
        <v>39</v>
      </c>
      <c r="B41" s="164">
        <v>177</v>
      </c>
      <c r="C41" s="141">
        <v>42055</v>
      </c>
      <c r="D41" s="158" t="s">
        <v>756</v>
      </c>
      <c r="E41" s="164" t="s">
        <v>757</v>
      </c>
      <c r="F41" s="142" t="s">
        <v>412</v>
      </c>
      <c r="G41" s="141" t="s">
        <v>113</v>
      </c>
      <c r="H41" s="164" t="s">
        <v>114</v>
      </c>
      <c r="I41" s="142">
        <v>300</v>
      </c>
      <c r="J41" s="142"/>
      <c r="K41" s="142" t="s">
        <v>44</v>
      </c>
      <c r="L41" s="164" t="s">
        <v>44</v>
      </c>
      <c r="M41" s="164" t="s">
        <v>143</v>
      </c>
      <c r="N41" s="152"/>
      <c r="O41" s="164" t="s">
        <v>52</v>
      </c>
      <c r="P41" s="164" t="s">
        <v>47</v>
      </c>
      <c r="Q41" s="141" t="s">
        <v>44</v>
      </c>
      <c r="R41" s="164" t="s">
        <v>52</v>
      </c>
      <c r="S41" s="164" t="s">
        <v>52</v>
      </c>
      <c r="T41" s="164"/>
      <c r="U41" s="164"/>
      <c r="V41" s="164" t="s">
        <v>44</v>
      </c>
      <c r="W41" s="164" t="s">
        <v>44</v>
      </c>
      <c r="X41" s="164" t="s">
        <v>44</v>
      </c>
      <c r="Y41" s="164"/>
      <c r="Z41" s="164"/>
      <c r="AA41" s="164"/>
      <c r="AB41" s="164"/>
      <c r="AC41" s="164"/>
      <c r="AD41" s="164"/>
      <c r="AE41" s="164">
        <v>300</v>
      </c>
      <c r="AF41" s="164" t="s">
        <v>44</v>
      </c>
      <c r="AG41" s="155">
        <v>42079</v>
      </c>
      <c r="AH41" s="164" t="s">
        <v>258</v>
      </c>
    </row>
    <row r="42" spans="1:34" s="84" customFormat="1" ht="39.950000000000003" customHeight="1" x14ac:dyDescent="0.2">
      <c r="A42" s="164">
        <v>40</v>
      </c>
      <c r="B42" s="164">
        <v>15</v>
      </c>
      <c r="C42" s="141">
        <v>42055</v>
      </c>
      <c r="D42" s="158" t="s">
        <v>2771</v>
      </c>
      <c r="E42" s="164" t="s">
        <v>125</v>
      </c>
      <c r="F42" s="142" t="s">
        <v>126</v>
      </c>
      <c r="G42" s="141" t="s">
        <v>113</v>
      </c>
      <c r="H42" s="164" t="s">
        <v>114</v>
      </c>
      <c r="I42" s="142">
        <v>300</v>
      </c>
      <c r="J42" s="142"/>
      <c r="K42" s="142" t="s">
        <v>44</v>
      </c>
      <c r="L42" s="164" t="s">
        <v>44</v>
      </c>
      <c r="M42" s="164" t="s">
        <v>143</v>
      </c>
      <c r="N42" s="152"/>
      <c r="O42" s="164" t="s">
        <v>52</v>
      </c>
      <c r="P42" s="164" t="s">
        <v>47</v>
      </c>
      <c r="Q42" s="141" t="s">
        <v>44</v>
      </c>
      <c r="R42" s="164" t="s">
        <v>52</v>
      </c>
      <c r="S42" s="164" t="s">
        <v>52</v>
      </c>
      <c r="T42" s="164"/>
      <c r="U42" s="164"/>
      <c r="V42" s="164" t="s">
        <v>59</v>
      </c>
      <c r="W42" s="164" t="s">
        <v>59</v>
      </c>
      <c r="X42" s="164" t="s">
        <v>2837</v>
      </c>
      <c r="Y42" s="164"/>
      <c r="Z42" s="164"/>
      <c r="AA42" s="164"/>
      <c r="AB42" s="164"/>
      <c r="AC42" s="164"/>
      <c r="AD42" s="164"/>
      <c r="AE42" s="164">
        <v>300</v>
      </c>
      <c r="AF42" s="128" t="s">
        <v>52</v>
      </c>
      <c r="AG42" s="155"/>
      <c r="AH42" s="164" t="s">
        <v>504</v>
      </c>
    </row>
    <row r="43" spans="1:34" s="84" customFormat="1" ht="39.950000000000003" customHeight="1" x14ac:dyDescent="0.2">
      <c r="A43" s="164">
        <v>41</v>
      </c>
      <c r="B43" s="164">
        <v>104</v>
      </c>
      <c r="C43" s="141">
        <v>42055</v>
      </c>
      <c r="D43" s="158" t="s">
        <v>691</v>
      </c>
      <c r="E43" s="164" t="s">
        <v>692</v>
      </c>
      <c r="F43" s="142" t="s">
        <v>361</v>
      </c>
      <c r="G43" s="134" t="s">
        <v>758</v>
      </c>
      <c r="H43" s="164" t="s">
        <v>123</v>
      </c>
      <c r="I43" s="142">
        <v>0</v>
      </c>
      <c r="J43" s="142"/>
      <c r="K43" s="142" t="s">
        <v>44</v>
      </c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64" t="s">
        <v>44</v>
      </c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</row>
    <row r="44" spans="1:34" s="84" customFormat="1" ht="39.950000000000003" customHeight="1" x14ac:dyDescent="0.2">
      <c r="A44" s="164">
        <v>42</v>
      </c>
      <c r="B44" s="164">
        <v>133</v>
      </c>
      <c r="C44" s="141">
        <v>42055</v>
      </c>
      <c r="D44" s="158" t="s">
        <v>759</v>
      </c>
      <c r="E44" s="164" t="s">
        <v>760</v>
      </c>
      <c r="F44" s="142" t="s">
        <v>361</v>
      </c>
      <c r="G44" s="141" t="s">
        <v>76</v>
      </c>
      <c r="H44" s="164" t="s">
        <v>77</v>
      </c>
      <c r="I44" s="142">
        <v>100</v>
      </c>
      <c r="J44" s="142"/>
      <c r="K44" s="142" t="s">
        <v>44</v>
      </c>
      <c r="L44" s="142" t="s">
        <v>44</v>
      </c>
      <c r="M44" s="164" t="s">
        <v>143</v>
      </c>
      <c r="N44" s="152"/>
      <c r="O44" s="164" t="s">
        <v>44</v>
      </c>
      <c r="P44" s="164" t="s">
        <v>47</v>
      </c>
      <c r="Q44" s="141" t="s">
        <v>47</v>
      </c>
      <c r="R44" s="164" t="s">
        <v>52</v>
      </c>
      <c r="S44" s="164" t="s">
        <v>52</v>
      </c>
      <c r="T44" s="164"/>
      <c r="U44" s="164"/>
      <c r="V44" s="164" t="s">
        <v>44</v>
      </c>
      <c r="W44" s="164" t="s">
        <v>44</v>
      </c>
      <c r="X44" s="164" t="s">
        <v>44</v>
      </c>
      <c r="Y44" s="164"/>
      <c r="Z44" s="164"/>
      <c r="AA44" s="164"/>
      <c r="AB44" s="164"/>
      <c r="AC44" s="164"/>
      <c r="AD44" s="164"/>
      <c r="AE44" s="164">
        <v>100</v>
      </c>
      <c r="AF44" s="164" t="s">
        <v>44</v>
      </c>
      <c r="AG44" s="155">
        <v>42079</v>
      </c>
      <c r="AH44" s="164" t="s">
        <v>364</v>
      </c>
    </row>
    <row r="45" spans="1:34" s="84" customFormat="1" ht="39.950000000000003" customHeight="1" x14ac:dyDescent="0.2">
      <c r="A45" s="164">
        <v>43</v>
      </c>
      <c r="B45" s="164">
        <v>117</v>
      </c>
      <c r="C45" s="141">
        <v>42055</v>
      </c>
      <c r="D45" s="158" t="s">
        <v>514</v>
      </c>
      <c r="E45" s="164" t="s">
        <v>515</v>
      </c>
      <c r="F45" s="142" t="s">
        <v>361</v>
      </c>
      <c r="G45" s="141" t="s">
        <v>77</v>
      </c>
      <c r="H45" s="164" t="s">
        <v>77</v>
      </c>
      <c r="I45" s="142">
        <v>100</v>
      </c>
      <c r="J45" s="142"/>
      <c r="K45" s="142" t="s">
        <v>44</v>
      </c>
      <c r="L45" s="142" t="s">
        <v>44</v>
      </c>
      <c r="M45" s="164" t="s">
        <v>143</v>
      </c>
      <c r="N45" s="152"/>
      <c r="O45" s="164" t="s">
        <v>44</v>
      </c>
      <c r="P45" s="164" t="s">
        <v>47</v>
      </c>
      <c r="Q45" s="141" t="s">
        <v>47</v>
      </c>
      <c r="R45" s="164" t="s">
        <v>52</v>
      </c>
      <c r="S45" s="164" t="s">
        <v>52</v>
      </c>
      <c r="T45" s="164"/>
      <c r="U45" s="164"/>
      <c r="V45" s="164" t="s">
        <v>44</v>
      </c>
      <c r="W45" s="164" t="s">
        <v>44</v>
      </c>
      <c r="X45" s="164" t="s">
        <v>44</v>
      </c>
      <c r="Y45" s="164"/>
      <c r="Z45" s="164"/>
      <c r="AA45" s="164"/>
      <c r="AB45" s="164"/>
      <c r="AC45" s="164"/>
      <c r="AD45" s="164"/>
      <c r="AE45" s="164">
        <v>100</v>
      </c>
      <c r="AF45" s="164" t="s">
        <v>44</v>
      </c>
      <c r="AG45" s="155">
        <v>42079</v>
      </c>
      <c r="AH45" s="164" t="s">
        <v>364</v>
      </c>
    </row>
    <row r="46" spans="1:34" s="84" customFormat="1" ht="39.950000000000003" customHeight="1" x14ac:dyDescent="0.2">
      <c r="A46" s="164">
        <v>44</v>
      </c>
      <c r="B46" s="164">
        <v>145</v>
      </c>
      <c r="C46" s="141">
        <v>42055</v>
      </c>
      <c r="D46" s="158" t="s">
        <v>3010</v>
      </c>
      <c r="E46" s="164" t="s">
        <v>3011</v>
      </c>
      <c r="F46" s="142" t="s">
        <v>257</v>
      </c>
      <c r="G46" s="141" t="s">
        <v>3012</v>
      </c>
      <c r="H46" s="164" t="s">
        <v>47</v>
      </c>
      <c r="I46" s="142">
        <v>950</v>
      </c>
      <c r="J46" s="142"/>
      <c r="K46" s="159"/>
      <c r="L46" s="142" t="s">
        <v>44</v>
      </c>
      <c r="M46" s="164" t="s">
        <v>47</v>
      </c>
      <c r="N46" s="159"/>
      <c r="O46" s="164" t="s">
        <v>52</v>
      </c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64">
        <v>950</v>
      </c>
      <c r="AF46" s="164" t="s">
        <v>44</v>
      </c>
      <c r="AG46" s="155">
        <v>42079</v>
      </c>
      <c r="AH46" s="164" t="s">
        <v>258</v>
      </c>
    </row>
    <row r="47" spans="1:34" s="84" customFormat="1" ht="39.950000000000003" customHeight="1" x14ac:dyDescent="0.2">
      <c r="A47" s="164">
        <v>45</v>
      </c>
      <c r="B47" s="164">
        <v>100</v>
      </c>
      <c r="C47" s="141">
        <v>42055</v>
      </c>
      <c r="D47" s="161" t="s">
        <v>378</v>
      </c>
      <c r="E47" s="164" t="s">
        <v>379</v>
      </c>
      <c r="F47" s="142" t="s">
        <v>361</v>
      </c>
      <c r="G47" s="141" t="s">
        <v>66</v>
      </c>
      <c r="H47" s="164" t="s">
        <v>67</v>
      </c>
      <c r="I47" s="142">
        <v>500</v>
      </c>
      <c r="J47" s="135" t="s">
        <v>3013</v>
      </c>
      <c r="K47" s="142" t="s">
        <v>44</v>
      </c>
      <c r="L47" s="142" t="s">
        <v>44</v>
      </c>
      <c r="M47" s="164" t="s">
        <v>477</v>
      </c>
      <c r="N47" s="152"/>
      <c r="O47" s="164" t="s">
        <v>52</v>
      </c>
      <c r="P47" s="164" t="s">
        <v>750</v>
      </c>
      <c r="Q47" s="141" t="s">
        <v>44</v>
      </c>
      <c r="R47" s="164" t="s">
        <v>44</v>
      </c>
      <c r="S47" s="160" t="s">
        <v>44</v>
      </c>
      <c r="T47" s="164"/>
      <c r="U47" s="164"/>
      <c r="V47" s="164" t="s">
        <v>52</v>
      </c>
      <c r="W47" s="135" t="s">
        <v>3014</v>
      </c>
      <c r="X47" s="164" t="s">
        <v>44</v>
      </c>
      <c r="Y47" s="164"/>
      <c r="Z47" s="164"/>
      <c r="AA47" s="164"/>
      <c r="AB47" s="164"/>
      <c r="AC47" s="164"/>
      <c r="AD47" s="164"/>
      <c r="AE47" s="164">
        <v>500</v>
      </c>
      <c r="AF47" s="164" t="s">
        <v>44</v>
      </c>
      <c r="AG47" s="155">
        <v>42079</v>
      </c>
      <c r="AH47" s="164" t="s">
        <v>364</v>
      </c>
    </row>
    <row r="48" spans="1:34" s="84" customFormat="1" ht="39.950000000000003" customHeight="1" x14ac:dyDescent="0.2">
      <c r="A48" s="164">
        <v>46</v>
      </c>
      <c r="B48" s="164">
        <v>27</v>
      </c>
      <c r="C48" s="141">
        <v>42061</v>
      </c>
      <c r="D48" s="158" t="s">
        <v>183</v>
      </c>
      <c r="E48" s="164" t="s">
        <v>3015</v>
      </c>
      <c r="F48" s="142" t="s">
        <v>41</v>
      </c>
      <c r="G48" s="141" t="s">
        <v>122</v>
      </c>
      <c r="H48" s="164" t="s">
        <v>123</v>
      </c>
      <c r="I48" s="142">
        <v>200</v>
      </c>
      <c r="J48" s="142"/>
      <c r="K48" s="142" t="s">
        <v>44</v>
      </c>
      <c r="L48" s="142" t="s">
        <v>44</v>
      </c>
      <c r="M48" s="164" t="s">
        <v>143</v>
      </c>
      <c r="N48" s="152"/>
      <c r="O48" s="164" t="s">
        <v>52</v>
      </c>
      <c r="P48" s="164"/>
      <c r="Q48" s="141" t="s">
        <v>44</v>
      </c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>
        <v>200</v>
      </c>
      <c r="AF48" s="164" t="s">
        <v>44</v>
      </c>
      <c r="AG48" s="155">
        <v>42079</v>
      </c>
      <c r="AH48" s="164" t="s">
        <v>108</v>
      </c>
    </row>
    <row r="49" spans="1:34" s="84" customFormat="1" ht="39.950000000000003" customHeight="1" x14ac:dyDescent="0.2">
      <c r="A49" s="164">
        <v>47</v>
      </c>
      <c r="B49" s="164">
        <v>86</v>
      </c>
      <c r="C49" s="141">
        <v>42061</v>
      </c>
      <c r="D49" s="158" t="s">
        <v>388</v>
      </c>
      <c r="E49" s="164" t="s">
        <v>389</v>
      </c>
      <c r="F49" s="142" t="s">
        <v>390</v>
      </c>
      <c r="G49" s="141" t="s">
        <v>66</v>
      </c>
      <c r="H49" s="164" t="s">
        <v>67</v>
      </c>
      <c r="I49" s="142">
        <v>500</v>
      </c>
      <c r="J49" s="142"/>
      <c r="K49" s="142" t="s">
        <v>44</v>
      </c>
      <c r="L49" s="142" t="s">
        <v>44</v>
      </c>
      <c r="M49" s="164" t="s">
        <v>143</v>
      </c>
      <c r="N49" s="152"/>
      <c r="O49" s="164" t="s">
        <v>52</v>
      </c>
      <c r="P49" s="164" t="s">
        <v>750</v>
      </c>
      <c r="Q49" s="141" t="s">
        <v>44</v>
      </c>
      <c r="R49" s="164" t="s">
        <v>44</v>
      </c>
      <c r="S49" s="160" t="s">
        <v>44</v>
      </c>
      <c r="T49" s="164"/>
      <c r="U49" s="164"/>
      <c r="V49" s="164" t="s">
        <v>59</v>
      </c>
      <c r="W49" s="164" t="s">
        <v>59</v>
      </c>
      <c r="X49" s="164"/>
      <c r="Y49" s="164"/>
      <c r="Z49" s="164"/>
      <c r="AA49" s="164"/>
      <c r="AB49" s="164"/>
      <c r="AC49" s="164"/>
      <c r="AD49" s="164"/>
      <c r="AE49" s="164">
        <v>500</v>
      </c>
      <c r="AF49" s="164" t="s">
        <v>44</v>
      </c>
      <c r="AG49" s="155">
        <v>42079</v>
      </c>
      <c r="AH49" s="164" t="s">
        <v>258</v>
      </c>
    </row>
    <row r="50" spans="1:34" s="84" customFormat="1" ht="39.950000000000003" customHeight="1" x14ac:dyDescent="0.2">
      <c r="A50" s="164">
        <v>48</v>
      </c>
      <c r="B50" s="164">
        <v>26</v>
      </c>
      <c r="C50" s="141">
        <v>42061</v>
      </c>
      <c r="D50" s="158" t="s">
        <v>1134</v>
      </c>
      <c r="E50" s="164" t="s">
        <v>3016</v>
      </c>
      <c r="F50" s="142" t="s">
        <v>163</v>
      </c>
      <c r="G50" s="141" t="s">
        <v>122</v>
      </c>
      <c r="H50" s="164" t="s">
        <v>123</v>
      </c>
      <c r="I50" s="142">
        <v>200</v>
      </c>
      <c r="J50" s="142"/>
      <c r="K50" s="142" t="s">
        <v>44</v>
      </c>
      <c r="L50" s="142" t="s">
        <v>44</v>
      </c>
      <c r="M50" s="164" t="s">
        <v>143</v>
      </c>
      <c r="N50" s="152"/>
      <c r="O50" s="164" t="s">
        <v>44</v>
      </c>
      <c r="P50" s="164" t="s">
        <v>47</v>
      </c>
      <c r="Q50" s="141" t="s">
        <v>44</v>
      </c>
      <c r="R50" s="164" t="s">
        <v>242</v>
      </c>
      <c r="S50" s="164" t="s">
        <v>242</v>
      </c>
      <c r="T50" s="164"/>
      <c r="U50" s="164"/>
      <c r="V50" s="164" t="s">
        <v>59</v>
      </c>
      <c r="W50" s="164" t="s">
        <v>59</v>
      </c>
      <c r="X50" s="164"/>
      <c r="Y50" s="164"/>
      <c r="Z50" s="164"/>
      <c r="AA50" s="164"/>
      <c r="AB50" s="164"/>
      <c r="AC50" s="164"/>
      <c r="AD50" s="164"/>
      <c r="AE50" s="164">
        <v>100</v>
      </c>
      <c r="AF50" s="164" t="s">
        <v>44</v>
      </c>
      <c r="AG50" s="155">
        <v>42079</v>
      </c>
      <c r="AH50" s="164" t="s">
        <v>265</v>
      </c>
    </row>
    <row r="51" spans="1:34" s="84" customFormat="1" ht="39.950000000000003" customHeight="1" x14ac:dyDescent="0.2">
      <c r="A51" s="164">
        <v>49</v>
      </c>
      <c r="B51" s="164"/>
      <c r="C51" s="141">
        <v>42061</v>
      </c>
      <c r="D51" s="161" t="s">
        <v>761</v>
      </c>
      <c r="E51" s="164" t="s">
        <v>762</v>
      </c>
      <c r="F51" s="142" t="s">
        <v>361</v>
      </c>
      <c r="G51" s="141" t="s">
        <v>763</v>
      </c>
      <c r="H51" s="164" t="s">
        <v>123</v>
      </c>
      <c r="I51" s="142">
        <v>0</v>
      </c>
      <c r="J51" s="142"/>
      <c r="K51" s="142"/>
      <c r="L51" s="164"/>
      <c r="M51" s="164" t="s">
        <v>47</v>
      </c>
      <c r="N51" s="152"/>
      <c r="O51" s="164"/>
      <c r="P51" s="164"/>
      <c r="Q51" s="141" t="s">
        <v>44</v>
      </c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>
        <v>0</v>
      </c>
      <c r="AF51" s="164" t="s">
        <v>47</v>
      </c>
      <c r="AG51" s="164" t="s">
        <v>47</v>
      </c>
      <c r="AH51" s="164"/>
    </row>
    <row r="52" spans="1:34" s="84" customFormat="1" ht="39.950000000000003" customHeight="1" x14ac:dyDescent="0.2">
      <c r="A52" s="164">
        <v>50</v>
      </c>
      <c r="B52" s="164">
        <v>144</v>
      </c>
      <c r="C52" s="141">
        <v>42062</v>
      </c>
      <c r="D52" s="157" t="s">
        <v>764</v>
      </c>
      <c r="E52" s="164" t="s">
        <v>765</v>
      </c>
      <c r="F52" s="142" t="s">
        <v>163</v>
      </c>
      <c r="G52" s="141" t="s">
        <v>766</v>
      </c>
      <c r="H52" s="164" t="s">
        <v>123</v>
      </c>
      <c r="I52" s="142">
        <v>0</v>
      </c>
      <c r="J52" s="142"/>
      <c r="K52" s="142" t="s">
        <v>44</v>
      </c>
      <c r="L52" s="164" t="s">
        <v>44</v>
      </c>
      <c r="M52" s="164" t="s">
        <v>47</v>
      </c>
      <c r="N52" s="152"/>
      <c r="O52" s="164"/>
      <c r="P52" s="164"/>
      <c r="Q52" s="141" t="s">
        <v>44</v>
      </c>
      <c r="R52" s="164" t="s">
        <v>52</v>
      </c>
      <c r="S52" s="164" t="s">
        <v>242</v>
      </c>
      <c r="T52" s="164"/>
      <c r="U52" s="164"/>
      <c r="V52" s="164" t="s">
        <v>59</v>
      </c>
      <c r="W52" s="164" t="s">
        <v>59</v>
      </c>
      <c r="X52" s="164"/>
      <c r="Y52" s="164"/>
      <c r="Z52" s="164"/>
      <c r="AA52" s="164"/>
      <c r="AB52" s="164"/>
      <c r="AC52" s="164"/>
      <c r="AD52" s="164"/>
      <c r="AE52" s="164">
        <v>0</v>
      </c>
      <c r="AF52" s="164" t="s">
        <v>47</v>
      </c>
      <c r="AG52" s="164" t="s">
        <v>47</v>
      </c>
      <c r="AH52" s="164"/>
    </row>
    <row r="53" spans="1:34" s="84" customFormat="1" ht="39.950000000000003" customHeight="1" x14ac:dyDescent="0.2">
      <c r="A53" s="164">
        <v>51</v>
      </c>
      <c r="B53" s="164">
        <v>180</v>
      </c>
      <c r="C53" s="141">
        <v>42062</v>
      </c>
      <c r="D53" s="157" t="s">
        <v>1844</v>
      </c>
      <c r="E53" s="164" t="s">
        <v>1608</v>
      </c>
      <c r="F53" s="142" t="s">
        <v>163</v>
      </c>
      <c r="G53" s="134" t="s">
        <v>3017</v>
      </c>
      <c r="H53" s="164" t="s">
        <v>396</v>
      </c>
      <c r="I53" s="142">
        <v>900</v>
      </c>
      <c r="J53" s="137" t="s">
        <v>770</v>
      </c>
      <c r="K53" s="142" t="s">
        <v>44</v>
      </c>
      <c r="L53" s="164" t="s">
        <v>44</v>
      </c>
      <c r="M53" s="164" t="s">
        <v>47</v>
      </c>
      <c r="N53" s="152"/>
      <c r="O53" s="164"/>
      <c r="P53" s="164" t="s">
        <v>47</v>
      </c>
      <c r="Q53" s="141" t="s">
        <v>44</v>
      </c>
      <c r="R53" s="164" t="s">
        <v>52</v>
      </c>
      <c r="S53" s="164" t="s">
        <v>52</v>
      </c>
      <c r="T53" s="164"/>
      <c r="U53" s="164"/>
      <c r="V53" s="128" t="s">
        <v>52</v>
      </c>
      <c r="W53" s="164" t="s">
        <v>47</v>
      </c>
      <c r="X53" s="164"/>
      <c r="Y53" s="164"/>
      <c r="Z53" s="164"/>
      <c r="AA53" s="164"/>
      <c r="AB53" s="164"/>
      <c r="AC53" s="164"/>
      <c r="AD53" s="164"/>
      <c r="AE53" s="164">
        <v>900</v>
      </c>
      <c r="AF53" s="164" t="s">
        <v>44</v>
      </c>
      <c r="AG53" s="155">
        <v>42081</v>
      </c>
      <c r="AH53" s="164" t="s">
        <v>265</v>
      </c>
    </row>
    <row r="54" spans="1:34" s="84" customFormat="1" ht="39.950000000000003" customHeight="1" x14ac:dyDescent="0.2">
      <c r="A54" s="164">
        <v>52</v>
      </c>
      <c r="B54" s="164">
        <v>181</v>
      </c>
      <c r="C54" s="141">
        <v>42062</v>
      </c>
      <c r="D54" s="157" t="s">
        <v>767</v>
      </c>
      <c r="E54" s="164" t="s">
        <v>768</v>
      </c>
      <c r="F54" s="142" t="s">
        <v>163</v>
      </c>
      <c r="G54" s="141" t="s">
        <v>769</v>
      </c>
      <c r="H54" s="164" t="s">
        <v>396</v>
      </c>
      <c r="I54" s="142">
        <v>0</v>
      </c>
      <c r="J54" s="137" t="s">
        <v>770</v>
      </c>
      <c r="K54" s="142" t="s">
        <v>44</v>
      </c>
      <c r="L54" s="164" t="s">
        <v>44</v>
      </c>
      <c r="M54" s="164" t="s">
        <v>47</v>
      </c>
      <c r="N54" s="152"/>
      <c r="O54" s="164"/>
      <c r="P54" s="164" t="s">
        <v>47</v>
      </c>
      <c r="Q54" s="141" t="s">
        <v>44</v>
      </c>
      <c r="R54" s="164" t="s">
        <v>52</v>
      </c>
      <c r="S54" s="164" t="s">
        <v>52</v>
      </c>
      <c r="T54" s="164"/>
      <c r="U54" s="164"/>
      <c r="V54" s="164" t="s">
        <v>44</v>
      </c>
      <c r="W54" s="164" t="s">
        <v>47</v>
      </c>
      <c r="X54" s="164"/>
      <c r="Y54" s="164"/>
      <c r="Z54" s="164"/>
      <c r="AA54" s="164"/>
      <c r="AB54" s="164"/>
      <c r="AC54" s="164"/>
      <c r="AD54" s="164"/>
      <c r="AE54" s="164">
        <v>0</v>
      </c>
      <c r="AF54" s="164" t="s">
        <v>47</v>
      </c>
      <c r="AG54" s="164" t="s">
        <v>47</v>
      </c>
      <c r="AH54" s="164"/>
    </row>
    <row r="55" spans="1:34" s="84" customFormat="1" ht="39.950000000000003" customHeight="1" x14ac:dyDescent="0.2">
      <c r="A55" s="164">
        <v>53</v>
      </c>
      <c r="B55" s="164">
        <v>182</v>
      </c>
      <c r="C55" s="141">
        <v>42062</v>
      </c>
      <c r="D55" s="157" t="s">
        <v>289</v>
      </c>
      <c r="E55" s="164" t="s">
        <v>538</v>
      </c>
      <c r="F55" s="142" t="s">
        <v>163</v>
      </c>
      <c r="G55" s="141" t="s">
        <v>539</v>
      </c>
      <c r="H55" s="164" t="s">
        <v>396</v>
      </c>
      <c r="I55" s="142">
        <v>0</v>
      </c>
      <c r="J55" s="137" t="s">
        <v>770</v>
      </c>
      <c r="K55" s="142" t="s">
        <v>44</v>
      </c>
      <c r="L55" s="164" t="s">
        <v>44</v>
      </c>
      <c r="M55" s="164" t="s">
        <v>47</v>
      </c>
      <c r="N55" s="152"/>
      <c r="O55" s="164"/>
      <c r="P55" s="164" t="s">
        <v>47</v>
      </c>
      <c r="Q55" s="141" t="s">
        <v>44</v>
      </c>
      <c r="R55" s="164" t="s">
        <v>52</v>
      </c>
      <c r="S55" s="164" t="s">
        <v>52</v>
      </c>
      <c r="T55" s="164"/>
      <c r="U55" s="164"/>
      <c r="V55" s="128" t="s">
        <v>52</v>
      </c>
      <c r="W55" s="164" t="s">
        <v>47</v>
      </c>
      <c r="X55" s="164"/>
      <c r="Y55" s="164"/>
      <c r="Z55" s="164"/>
      <c r="AA55" s="164"/>
      <c r="AB55" s="164"/>
      <c r="AC55" s="164"/>
      <c r="AD55" s="164"/>
      <c r="AE55" s="164">
        <v>0</v>
      </c>
      <c r="AF55" s="164" t="s">
        <v>47</v>
      </c>
      <c r="AG55" s="164" t="s">
        <v>47</v>
      </c>
      <c r="AH55" s="164"/>
    </row>
    <row r="56" spans="1:34" s="84" customFormat="1" ht="39.950000000000003" customHeight="1" x14ac:dyDescent="0.2">
      <c r="A56" s="164">
        <v>54</v>
      </c>
      <c r="B56" s="164">
        <v>99</v>
      </c>
      <c r="C56" s="141">
        <v>42062</v>
      </c>
      <c r="D56" s="158" t="s">
        <v>735</v>
      </c>
      <c r="E56" s="164" t="s">
        <v>3018</v>
      </c>
      <c r="F56" s="142" t="s">
        <v>361</v>
      </c>
      <c r="G56" s="141" t="s">
        <v>66</v>
      </c>
      <c r="H56" s="164" t="s">
        <v>67</v>
      </c>
      <c r="I56" s="142">
        <v>500</v>
      </c>
      <c r="J56" s="142"/>
      <c r="K56" s="128" t="s">
        <v>3019</v>
      </c>
      <c r="L56" s="164" t="s">
        <v>44</v>
      </c>
      <c r="M56" s="164" t="s">
        <v>143</v>
      </c>
      <c r="N56" s="152">
        <v>2015990109</v>
      </c>
      <c r="O56" s="164"/>
      <c r="P56" s="164"/>
      <c r="Q56" s="141" t="s">
        <v>44</v>
      </c>
      <c r="R56" s="164" t="s">
        <v>44</v>
      </c>
      <c r="S56" s="160" t="s">
        <v>44</v>
      </c>
      <c r="T56" s="164"/>
      <c r="U56" s="164"/>
      <c r="V56" s="164" t="s">
        <v>44</v>
      </c>
      <c r="W56" s="164" t="s">
        <v>3020</v>
      </c>
      <c r="X56" s="164" t="s">
        <v>44</v>
      </c>
      <c r="Y56" s="164"/>
      <c r="Z56" s="164"/>
      <c r="AA56" s="164"/>
      <c r="AB56" s="164"/>
      <c r="AC56" s="164"/>
      <c r="AD56" s="164"/>
      <c r="AE56" s="164">
        <v>500</v>
      </c>
      <c r="AF56" s="164" t="s">
        <v>44</v>
      </c>
      <c r="AG56" s="155">
        <v>42113</v>
      </c>
      <c r="AH56" s="164" t="s">
        <v>364</v>
      </c>
    </row>
    <row r="57" spans="1:34" s="84" customFormat="1" ht="39.950000000000003" customHeight="1" x14ac:dyDescent="0.2">
      <c r="A57" s="164">
        <v>55</v>
      </c>
      <c r="B57" s="164">
        <v>170</v>
      </c>
      <c r="C57" s="141">
        <v>42062</v>
      </c>
      <c r="D57" s="161" t="s">
        <v>771</v>
      </c>
      <c r="E57" s="164" t="s">
        <v>772</v>
      </c>
      <c r="F57" s="142" t="s">
        <v>361</v>
      </c>
      <c r="G57" s="141" t="s">
        <v>773</v>
      </c>
      <c r="H57" s="164" t="s">
        <v>43</v>
      </c>
      <c r="I57" s="142">
        <v>0</v>
      </c>
      <c r="J57" s="142"/>
      <c r="K57" s="142" t="s">
        <v>44</v>
      </c>
      <c r="L57" s="164" t="s">
        <v>44</v>
      </c>
      <c r="M57" s="164" t="s">
        <v>47</v>
      </c>
      <c r="N57" s="152"/>
      <c r="O57" s="164"/>
      <c r="P57" s="164"/>
      <c r="Q57" s="141" t="s">
        <v>44</v>
      </c>
      <c r="R57" s="164" t="s">
        <v>44</v>
      </c>
      <c r="S57" s="160" t="s">
        <v>44</v>
      </c>
      <c r="T57" s="164"/>
      <c r="U57" s="164"/>
      <c r="V57" s="164" t="s">
        <v>59</v>
      </c>
      <c r="W57" s="164" t="s">
        <v>59</v>
      </c>
      <c r="X57" s="164" t="s">
        <v>47</v>
      </c>
      <c r="Y57" s="164"/>
      <c r="Z57" s="164"/>
      <c r="AA57" s="164"/>
      <c r="AB57" s="164"/>
      <c r="AC57" s="164"/>
      <c r="AD57" s="164"/>
      <c r="AE57" s="164">
        <v>0</v>
      </c>
      <c r="AF57" s="164" t="s">
        <v>47</v>
      </c>
      <c r="AG57" s="164" t="s">
        <v>47</v>
      </c>
      <c r="AH57" s="164"/>
    </row>
    <row r="58" spans="1:34" s="84" customFormat="1" ht="39.950000000000003" customHeight="1" x14ac:dyDescent="0.2">
      <c r="A58" s="164">
        <v>56</v>
      </c>
      <c r="B58" s="164"/>
      <c r="C58" s="141">
        <v>42064</v>
      </c>
      <c r="D58" s="161" t="s">
        <v>774</v>
      </c>
      <c r="E58" s="128" t="s">
        <v>466</v>
      </c>
      <c r="F58" s="142" t="s">
        <v>412</v>
      </c>
      <c r="G58" s="141" t="s">
        <v>77</v>
      </c>
      <c r="H58" s="164" t="s">
        <v>77</v>
      </c>
      <c r="I58" s="142">
        <v>100</v>
      </c>
      <c r="J58" s="142"/>
      <c r="K58" s="128" t="s">
        <v>52</v>
      </c>
      <c r="L58" s="128" t="s">
        <v>52</v>
      </c>
      <c r="M58" s="164" t="s">
        <v>477</v>
      </c>
      <c r="N58" s="152"/>
      <c r="O58" s="164"/>
      <c r="P58" s="164"/>
      <c r="Q58" s="141" t="s">
        <v>44</v>
      </c>
      <c r="R58" s="164" t="s">
        <v>52</v>
      </c>
      <c r="S58" s="164" t="s">
        <v>52</v>
      </c>
      <c r="T58" s="164"/>
      <c r="U58" s="164"/>
      <c r="V58" s="164" t="s">
        <v>775</v>
      </c>
      <c r="W58" s="164" t="s">
        <v>44</v>
      </c>
      <c r="X58" s="164" t="s">
        <v>44</v>
      </c>
      <c r="Y58" s="164"/>
      <c r="Z58" s="164"/>
      <c r="AA58" s="164"/>
      <c r="AB58" s="164"/>
      <c r="AC58" s="164"/>
      <c r="AD58" s="164"/>
      <c r="AE58" s="164">
        <v>100</v>
      </c>
      <c r="AF58" s="128" t="s">
        <v>52</v>
      </c>
      <c r="AG58" s="155"/>
      <c r="AH58" s="164" t="s">
        <v>258</v>
      </c>
    </row>
    <row r="59" spans="1:34" s="84" customFormat="1" ht="39.950000000000003" customHeight="1" x14ac:dyDescent="0.2">
      <c r="A59" s="164">
        <v>57</v>
      </c>
      <c r="B59" s="164">
        <v>87</v>
      </c>
      <c r="C59" s="141">
        <v>42066</v>
      </c>
      <c r="D59" s="158" t="s">
        <v>410</v>
      </c>
      <c r="E59" s="142" t="s">
        <v>411</v>
      </c>
      <c r="F59" s="164" t="s">
        <v>412</v>
      </c>
      <c r="G59" s="141" t="s">
        <v>77</v>
      </c>
      <c r="H59" s="164" t="s">
        <v>77</v>
      </c>
      <c r="I59" s="142">
        <v>100</v>
      </c>
      <c r="J59" s="142"/>
      <c r="K59" s="128" t="s">
        <v>52</v>
      </c>
      <c r="L59" s="164" t="s">
        <v>44</v>
      </c>
      <c r="M59" s="164" t="s">
        <v>143</v>
      </c>
      <c r="N59" s="152"/>
      <c r="O59" s="164"/>
      <c r="P59" s="164"/>
      <c r="Q59" s="141" t="s">
        <v>44</v>
      </c>
      <c r="R59" s="164" t="s">
        <v>52</v>
      </c>
      <c r="S59" s="164" t="s">
        <v>52</v>
      </c>
      <c r="T59" s="164"/>
      <c r="U59" s="164"/>
      <c r="V59" s="128" t="s">
        <v>3021</v>
      </c>
      <c r="W59" s="128" t="s">
        <v>3021</v>
      </c>
      <c r="X59" s="164" t="s">
        <v>44</v>
      </c>
      <c r="Y59" s="164"/>
      <c r="Z59" s="164"/>
      <c r="AA59" s="164"/>
      <c r="AB59" s="164"/>
      <c r="AC59" s="164"/>
      <c r="AD59" s="164"/>
      <c r="AE59" s="164">
        <v>100</v>
      </c>
      <c r="AF59" s="128" t="s">
        <v>52</v>
      </c>
      <c r="AG59" s="155"/>
      <c r="AH59" s="164" t="s">
        <v>258</v>
      </c>
    </row>
    <row r="60" spans="1:34" s="84" customFormat="1" ht="39.950000000000003" customHeight="1" x14ac:dyDescent="0.2">
      <c r="A60" s="164">
        <v>58</v>
      </c>
      <c r="B60" s="164">
        <v>122</v>
      </c>
      <c r="C60" s="141">
        <v>42066</v>
      </c>
      <c r="D60" s="158" t="s">
        <v>505</v>
      </c>
      <c r="E60" s="164" t="s">
        <v>506</v>
      </c>
      <c r="F60" s="142" t="s">
        <v>361</v>
      </c>
      <c r="G60" s="141" t="s">
        <v>172</v>
      </c>
      <c r="H60" s="164" t="s">
        <v>139</v>
      </c>
      <c r="I60" s="142">
        <v>1000</v>
      </c>
      <c r="J60" s="142"/>
      <c r="K60" s="142" t="s">
        <v>44</v>
      </c>
      <c r="L60" s="142" t="s">
        <v>44</v>
      </c>
      <c r="M60" s="164" t="s">
        <v>143</v>
      </c>
      <c r="N60" s="152">
        <v>2015990110</v>
      </c>
      <c r="O60" s="164"/>
      <c r="P60" s="164"/>
      <c r="Q60" s="141" t="s">
        <v>44</v>
      </c>
      <c r="R60" s="164" t="s">
        <v>44</v>
      </c>
      <c r="S60" s="160" t="s">
        <v>44</v>
      </c>
      <c r="T60" s="164"/>
      <c r="U60" s="164"/>
      <c r="V60" s="164" t="s">
        <v>44</v>
      </c>
      <c r="W60" s="164" t="s">
        <v>44</v>
      </c>
      <c r="X60" s="164" t="s">
        <v>44</v>
      </c>
      <c r="Y60" s="164"/>
      <c r="Z60" s="164"/>
      <c r="AA60" s="164"/>
      <c r="AB60" s="164"/>
      <c r="AC60" s="164"/>
      <c r="AD60" s="164"/>
      <c r="AE60" s="164">
        <v>1000</v>
      </c>
      <c r="AF60" s="164" t="s">
        <v>44</v>
      </c>
      <c r="AG60" s="155">
        <v>42113</v>
      </c>
      <c r="AH60" s="164" t="s">
        <v>364</v>
      </c>
    </row>
    <row r="61" spans="1:34" s="84" customFormat="1" ht="39.950000000000003" customHeight="1" x14ac:dyDescent="0.2">
      <c r="A61" s="164">
        <v>59</v>
      </c>
      <c r="B61" s="164">
        <v>188</v>
      </c>
      <c r="C61" s="141">
        <v>42066</v>
      </c>
      <c r="D61" s="158" t="s">
        <v>776</v>
      </c>
      <c r="E61" s="164" t="s">
        <v>777</v>
      </c>
      <c r="F61" s="142" t="s">
        <v>126</v>
      </c>
      <c r="G61" s="141" t="s">
        <v>122</v>
      </c>
      <c r="H61" s="164" t="s">
        <v>123</v>
      </c>
      <c r="I61" s="142">
        <v>200</v>
      </c>
      <c r="J61" s="142"/>
      <c r="K61" s="142" t="s">
        <v>44</v>
      </c>
      <c r="L61" s="142" t="s">
        <v>44</v>
      </c>
      <c r="M61" s="164" t="s">
        <v>143</v>
      </c>
      <c r="N61" s="152"/>
      <c r="O61" s="164" t="s">
        <v>52</v>
      </c>
      <c r="P61" s="164" t="s">
        <v>47</v>
      </c>
      <c r="Q61" s="141" t="s">
        <v>44</v>
      </c>
      <c r="R61" s="164" t="s">
        <v>52</v>
      </c>
      <c r="S61" s="164" t="s">
        <v>52</v>
      </c>
      <c r="T61" s="164"/>
      <c r="U61" s="164"/>
      <c r="V61" s="164" t="s">
        <v>44</v>
      </c>
      <c r="W61" s="164" t="s">
        <v>44</v>
      </c>
      <c r="X61" s="164" t="s">
        <v>44</v>
      </c>
      <c r="Y61" s="164"/>
      <c r="Z61" s="164"/>
      <c r="AA61" s="164"/>
      <c r="AB61" s="164"/>
      <c r="AC61" s="164"/>
      <c r="AD61" s="164"/>
      <c r="AE61" s="164">
        <v>200</v>
      </c>
      <c r="AF61" s="164" t="s">
        <v>44</v>
      </c>
      <c r="AG61" s="155">
        <v>42079</v>
      </c>
      <c r="AH61" s="164" t="s">
        <v>374</v>
      </c>
    </row>
    <row r="62" spans="1:34" s="84" customFormat="1" ht="39.950000000000003" customHeight="1" x14ac:dyDescent="0.2">
      <c r="A62" s="164">
        <v>60</v>
      </c>
      <c r="B62" s="164">
        <v>186</v>
      </c>
      <c r="C62" s="141">
        <v>42097</v>
      </c>
      <c r="D62" s="158" t="s">
        <v>778</v>
      </c>
      <c r="E62" s="164" t="s">
        <v>779</v>
      </c>
      <c r="F62" s="142" t="s">
        <v>361</v>
      </c>
      <c r="G62" s="141" t="s">
        <v>77</v>
      </c>
      <c r="H62" s="164" t="s">
        <v>77</v>
      </c>
      <c r="I62" s="142">
        <v>100</v>
      </c>
      <c r="J62" s="142"/>
      <c r="K62" s="142" t="s">
        <v>44</v>
      </c>
      <c r="L62" s="164" t="s">
        <v>44</v>
      </c>
      <c r="M62" s="164" t="s">
        <v>143</v>
      </c>
      <c r="N62" s="152"/>
      <c r="O62" s="164" t="s">
        <v>52</v>
      </c>
      <c r="P62" s="164" t="s">
        <v>47</v>
      </c>
      <c r="Q62" s="141" t="s">
        <v>44</v>
      </c>
      <c r="R62" s="164" t="s">
        <v>52</v>
      </c>
      <c r="S62" s="164" t="s">
        <v>52</v>
      </c>
      <c r="T62" s="164"/>
      <c r="U62" s="164"/>
      <c r="V62" s="164" t="s">
        <v>44</v>
      </c>
      <c r="W62" s="164" t="s">
        <v>44</v>
      </c>
      <c r="X62" s="164" t="s">
        <v>44</v>
      </c>
      <c r="Y62" s="164"/>
      <c r="Z62" s="164"/>
      <c r="AA62" s="164"/>
      <c r="AB62" s="164"/>
      <c r="AC62" s="164"/>
      <c r="AD62" s="164"/>
      <c r="AE62" s="164">
        <v>1000</v>
      </c>
      <c r="AF62" s="164" t="s">
        <v>44</v>
      </c>
      <c r="AG62" s="155">
        <v>42079</v>
      </c>
      <c r="AH62" s="164" t="s">
        <v>364</v>
      </c>
    </row>
    <row r="63" spans="1:34" s="84" customFormat="1" ht="39.950000000000003" customHeight="1" x14ac:dyDescent="0.2">
      <c r="A63" s="164">
        <v>61</v>
      </c>
      <c r="B63" s="164">
        <v>156</v>
      </c>
      <c r="C63" s="141">
        <v>42097</v>
      </c>
      <c r="D63" s="157" t="s">
        <v>543</v>
      </c>
      <c r="E63" s="164" t="s">
        <v>544</v>
      </c>
      <c r="F63" s="142" t="s">
        <v>148</v>
      </c>
      <c r="G63" s="134" t="s">
        <v>545</v>
      </c>
      <c r="H63" s="164" t="s">
        <v>67</v>
      </c>
      <c r="I63" s="142">
        <v>0</v>
      </c>
      <c r="J63" s="142"/>
      <c r="K63" s="128" t="s">
        <v>52</v>
      </c>
      <c r="L63" s="164" t="s">
        <v>47</v>
      </c>
      <c r="M63" s="164" t="s">
        <v>47</v>
      </c>
      <c r="N63" s="152"/>
      <c r="O63" s="164"/>
      <c r="P63" s="164" t="s">
        <v>47</v>
      </c>
      <c r="Q63" s="141" t="s">
        <v>44</v>
      </c>
      <c r="R63" s="164" t="s">
        <v>52</v>
      </c>
      <c r="S63" s="160" t="s">
        <v>44</v>
      </c>
      <c r="T63" s="164"/>
      <c r="U63" s="164"/>
      <c r="V63" s="164" t="s">
        <v>783</v>
      </c>
      <c r="W63" s="164" t="s">
        <v>783</v>
      </c>
      <c r="X63" s="164" t="s">
        <v>2837</v>
      </c>
      <c r="Y63" s="164"/>
      <c r="Z63" s="164"/>
      <c r="AA63" s="164"/>
      <c r="AB63" s="164"/>
      <c r="AC63" s="164"/>
      <c r="AD63" s="164"/>
      <c r="AE63" s="164">
        <v>0</v>
      </c>
      <c r="AF63" s="164" t="s">
        <v>47</v>
      </c>
      <c r="AG63" s="164" t="s">
        <v>47</v>
      </c>
      <c r="AH63" s="164"/>
    </row>
    <row r="64" spans="1:34" s="84" customFormat="1" ht="39.950000000000003" customHeight="1" x14ac:dyDescent="0.2">
      <c r="A64" s="164">
        <v>62</v>
      </c>
      <c r="B64" s="164">
        <v>85</v>
      </c>
      <c r="C64" s="141">
        <v>42097</v>
      </c>
      <c r="D64" s="157" t="s">
        <v>780</v>
      </c>
      <c r="E64" s="164" t="s">
        <v>781</v>
      </c>
      <c r="F64" s="142" t="s">
        <v>41</v>
      </c>
      <c r="G64" s="141" t="s">
        <v>782</v>
      </c>
      <c r="H64" s="164" t="s">
        <v>123</v>
      </c>
      <c r="I64" s="142">
        <v>0</v>
      </c>
      <c r="J64" s="142"/>
      <c r="K64" s="164" t="s">
        <v>47</v>
      </c>
      <c r="L64" s="164" t="s">
        <v>44</v>
      </c>
      <c r="M64" s="164" t="s">
        <v>47</v>
      </c>
      <c r="N64" s="152"/>
      <c r="O64" s="164"/>
      <c r="P64" s="164"/>
      <c r="Q64" s="141" t="s">
        <v>44</v>
      </c>
      <c r="R64" s="164"/>
      <c r="S64" s="164" t="s">
        <v>52</v>
      </c>
      <c r="T64" s="164"/>
      <c r="U64" s="164"/>
      <c r="V64" s="164" t="s">
        <v>783</v>
      </c>
      <c r="W64" s="164" t="s">
        <v>783</v>
      </c>
      <c r="X64" s="164" t="s">
        <v>2837</v>
      </c>
      <c r="Y64" s="164"/>
      <c r="Z64" s="164"/>
      <c r="AA64" s="164"/>
      <c r="AB64" s="164"/>
      <c r="AC64" s="164"/>
      <c r="AD64" s="164"/>
      <c r="AE64" s="164">
        <v>0</v>
      </c>
      <c r="AF64" s="164" t="s">
        <v>47</v>
      </c>
      <c r="AG64" s="164" t="s">
        <v>47</v>
      </c>
      <c r="AH64" s="164"/>
    </row>
    <row r="65" spans="1:34" s="84" customFormat="1" ht="39.950000000000003" customHeight="1" x14ac:dyDescent="0.2">
      <c r="A65" s="164">
        <v>63</v>
      </c>
      <c r="B65" s="164">
        <v>36</v>
      </c>
      <c r="C65" s="141">
        <v>42311</v>
      </c>
      <c r="D65" s="158" t="s">
        <v>733</v>
      </c>
      <c r="E65" s="164" t="s">
        <v>3022</v>
      </c>
      <c r="F65" s="142" t="s">
        <v>41</v>
      </c>
      <c r="G65" s="141" t="s">
        <v>391</v>
      </c>
      <c r="H65" s="164" t="s">
        <v>139</v>
      </c>
      <c r="I65" s="142">
        <v>1500</v>
      </c>
      <c r="J65" s="142"/>
      <c r="K65" s="128" t="s">
        <v>52</v>
      </c>
      <c r="L65" s="164" t="s">
        <v>44</v>
      </c>
      <c r="M65" s="164" t="s">
        <v>283</v>
      </c>
      <c r="N65" s="152" t="s">
        <v>3023</v>
      </c>
      <c r="O65" s="164"/>
      <c r="P65" s="164"/>
      <c r="Q65" s="141" t="s">
        <v>44</v>
      </c>
      <c r="R65" s="164"/>
      <c r="S65" s="160" t="s">
        <v>44</v>
      </c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>
        <v>1500</v>
      </c>
      <c r="AF65" s="164" t="s">
        <v>52</v>
      </c>
      <c r="AG65" s="155"/>
      <c r="AH65" s="164" t="s">
        <v>233</v>
      </c>
    </row>
    <row r="66" spans="1:34" s="84" customFormat="1" ht="39.950000000000003" customHeight="1" x14ac:dyDescent="0.2">
      <c r="A66" s="164">
        <v>64</v>
      </c>
      <c r="B66" s="164">
        <v>13</v>
      </c>
      <c r="C66" s="141">
        <v>42311</v>
      </c>
      <c r="D66" s="157" t="s">
        <v>511</v>
      </c>
      <c r="E66" s="164" t="s">
        <v>512</v>
      </c>
      <c r="F66" s="142" t="s">
        <v>126</v>
      </c>
      <c r="G66" s="141" t="s">
        <v>509</v>
      </c>
      <c r="H66" s="164" t="s">
        <v>67</v>
      </c>
      <c r="I66" s="142">
        <v>0</v>
      </c>
      <c r="J66" s="142"/>
      <c r="K66" s="142"/>
      <c r="L66" s="164"/>
      <c r="M66" s="164" t="s">
        <v>47</v>
      </c>
      <c r="N66" s="152"/>
      <c r="O66" s="164"/>
      <c r="P66" s="164"/>
      <c r="Q66" s="141"/>
      <c r="R66" s="164"/>
      <c r="S66" s="160" t="s">
        <v>44</v>
      </c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>
        <v>0</v>
      </c>
      <c r="AF66" s="164" t="s">
        <v>47</v>
      </c>
      <c r="AG66" s="164" t="s">
        <v>47</v>
      </c>
      <c r="AH66" s="164"/>
    </row>
    <row r="67" spans="1:34" s="84" customFormat="1" ht="39.950000000000003" customHeight="1" x14ac:dyDescent="0.2">
      <c r="A67" s="164">
        <v>65</v>
      </c>
      <c r="B67" s="164">
        <v>259</v>
      </c>
      <c r="C67" s="141" t="s">
        <v>3024</v>
      </c>
      <c r="D67" s="157" t="s">
        <v>540</v>
      </c>
      <c r="E67" s="164" t="s">
        <v>541</v>
      </c>
      <c r="F67" s="142" t="s">
        <v>163</v>
      </c>
      <c r="G67" s="141" t="s">
        <v>1324</v>
      </c>
      <c r="H67" s="164"/>
      <c r="I67" s="142">
        <v>0</v>
      </c>
      <c r="J67" s="142"/>
      <c r="K67" s="142"/>
      <c r="L67" s="164"/>
      <c r="M67" s="164" t="s">
        <v>47</v>
      </c>
      <c r="N67" s="152"/>
      <c r="O67" s="164"/>
      <c r="P67" s="164"/>
      <c r="Q67" s="141" t="s">
        <v>44</v>
      </c>
      <c r="R67" s="164"/>
      <c r="S67" s="160" t="s">
        <v>44</v>
      </c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>
        <v>0</v>
      </c>
      <c r="AF67" s="164" t="s">
        <v>47</v>
      </c>
      <c r="AG67" s="155"/>
      <c r="AH67" s="164" t="s">
        <v>265</v>
      </c>
    </row>
    <row r="68" spans="1:34" s="84" customFormat="1" ht="39.950000000000003" customHeight="1" x14ac:dyDescent="0.2">
      <c r="A68" s="164">
        <v>66</v>
      </c>
      <c r="B68" s="164">
        <v>189</v>
      </c>
      <c r="C68" s="141">
        <v>42098</v>
      </c>
      <c r="D68" s="157" t="s">
        <v>784</v>
      </c>
      <c r="E68" s="164" t="s">
        <v>785</v>
      </c>
      <c r="F68" s="142" t="s">
        <v>361</v>
      </c>
      <c r="G68" s="141" t="s">
        <v>786</v>
      </c>
      <c r="H68" s="164"/>
      <c r="I68" s="142">
        <v>0</v>
      </c>
      <c r="J68" s="142"/>
      <c r="K68" s="142"/>
      <c r="L68" s="164"/>
      <c r="M68" s="164" t="s">
        <v>47</v>
      </c>
      <c r="N68" s="152"/>
      <c r="O68" s="164"/>
      <c r="P68" s="164"/>
      <c r="Q68" s="141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55"/>
      <c r="AH68" s="164"/>
    </row>
    <row r="69" spans="1:34" s="84" customFormat="1" ht="39.950000000000003" customHeight="1" x14ac:dyDescent="0.2">
      <c r="A69" s="164">
        <v>67</v>
      </c>
      <c r="B69" s="164">
        <v>190</v>
      </c>
      <c r="C69" s="141">
        <v>42098</v>
      </c>
      <c r="D69" s="157" t="s">
        <v>787</v>
      </c>
      <c r="E69" s="164" t="s">
        <v>788</v>
      </c>
      <c r="F69" s="142" t="s">
        <v>361</v>
      </c>
      <c r="G69" s="141" t="s">
        <v>789</v>
      </c>
      <c r="H69" s="164"/>
      <c r="I69" s="142">
        <v>0</v>
      </c>
      <c r="J69" s="142"/>
      <c r="K69" s="142"/>
      <c r="L69" s="164"/>
      <c r="M69" s="164" t="s">
        <v>47</v>
      </c>
      <c r="N69" s="152"/>
      <c r="O69" s="164"/>
      <c r="P69" s="164"/>
      <c r="Q69" s="141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55"/>
      <c r="AH69" s="164"/>
    </row>
    <row r="70" spans="1:34" s="84" customFormat="1" ht="39.950000000000003" customHeight="1" x14ac:dyDescent="0.2">
      <c r="A70" s="164">
        <v>68</v>
      </c>
      <c r="B70" s="164">
        <v>191</v>
      </c>
      <c r="C70" s="141">
        <v>42098</v>
      </c>
      <c r="D70" s="157" t="s">
        <v>722</v>
      </c>
      <c r="E70" s="164" t="s">
        <v>723</v>
      </c>
      <c r="F70" s="142" t="s">
        <v>361</v>
      </c>
      <c r="G70" s="141" t="s">
        <v>724</v>
      </c>
      <c r="H70" s="164"/>
      <c r="I70" s="142">
        <v>0</v>
      </c>
      <c r="J70" s="142"/>
      <c r="K70" s="142"/>
      <c r="L70" s="164"/>
      <c r="M70" s="164" t="s">
        <v>47</v>
      </c>
      <c r="N70" s="152"/>
      <c r="O70" s="164"/>
      <c r="P70" s="164"/>
      <c r="Q70" s="141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55"/>
      <c r="AH70" s="164"/>
    </row>
    <row r="71" spans="1:34" s="84" customFormat="1" ht="39.950000000000003" customHeight="1" x14ac:dyDescent="0.2">
      <c r="A71" s="164">
        <v>69</v>
      </c>
      <c r="B71" s="164">
        <v>193</v>
      </c>
      <c r="C71" s="141">
        <v>42233</v>
      </c>
      <c r="D71" s="157" t="s">
        <v>790</v>
      </c>
      <c r="E71" s="164" t="s">
        <v>791</v>
      </c>
      <c r="F71" s="142" t="s">
        <v>361</v>
      </c>
      <c r="G71" s="141" t="s">
        <v>792</v>
      </c>
      <c r="H71" s="164"/>
      <c r="I71" s="142">
        <v>0</v>
      </c>
      <c r="J71" s="142"/>
      <c r="K71" s="142"/>
      <c r="L71" s="164"/>
      <c r="M71" s="164" t="s">
        <v>47</v>
      </c>
      <c r="N71" s="152"/>
      <c r="O71" s="164"/>
      <c r="P71" s="164"/>
      <c r="Q71" s="141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55"/>
      <c r="AH71" s="164"/>
    </row>
    <row r="72" spans="1:34" s="84" customFormat="1" ht="39.950000000000003" customHeight="1" x14ac:dyDescent="0.2">
      <c r="A72" s="164">
        <v>70</v>
      </c>
      <c r="B72" s="164">
        <v>194</v>
      </c>
      <c r="C72" s="141">
        <v>42233</v>
      </c>
      <c r="D72" s="157" t="s">
        <v>793</v>
      </c>
      <c r="E72" s="164" t="s">
        <v>794</v>
      </c>
      <c r="F72" s="142" t="s">
        <v>361</v>
      </c>
      <c r="G72" s="141" t="s">
        <v>795</v>
      </c>
      <c r="H72" s="164"/>
      <c r="I72" s="142">
        <v>0</v>
      </c>
      <c r="J72" s="142"/>
      <c r="K72" s="142"/>
      <c r="L72" s="164"/>
      <c r="M72" s="164" t="s">
        <v>47</v>
      </c>
      <c r="N72" s="152"/>
      <c r="O72" s="164"/>
      <c r="P72" s="164"/>
      <c r="Q72" s="141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55"/>
      <c r="AH72" s="164"/>
    </row>
    <row r="73" spans="1:34" s="84" customFormat="1" ht="39.950000000000003" customHeight="1" x14ac:dyDescent="0.2">
      <c r="A73" s="164">
        <v>71</v>
      </c>
      <c r="B73" s="164">
        <v>195</v>
      </c>
      <c r="C73" s="141">
        <v>42233</v>
      </c>
      <c r="D73" s="157" t="s">
        <v>550</v>
      </c>
      <c r="E73" s="164" t="s">
        <v>551</v>
      </c>
      <c r="F73" s="142" t="s">
        <v>361</v>
      </c>
      <c r="G73" s="141" t="s">
        <v>552</v>
      </c>
      <c r="H73" s="164"/>
      <c r="I73" s="142">
        <v>0</v>
      </c>
      <c r="J73" s="142"/>
      <c r="K73" s="142"/>
      <c r="L73" s="164"/>
      <c r="M73" s="164" t="s">
        <v>47</v>
      </c>
      <c r="N73" s="152"/>
      <c r="O73" s="164"/>
      <c r="P73" s="164"/>
      <c r="Q73" s="141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55"/>
      <c r="AH73" s="164"/>
    </row>
    <row r="74" spans="1:34" s="84" customFormat="1" ht="39.950000000000003" customHeight="1" x14ac:dyDescent="0.2">
      <c r="A74" s="164">
        <v>72</v>
      </c>
      <c r="B74" s="164">
        <v>196</v>
      </c>
      <c r="C74" s="141">
        <v>42233</v>
      </c>
      <c r="D74" s="157" t="s">
        <v>796</v>
      </c>
      <c r="E74" s="164" t="s">
        <v>797</v>
      </c>
      <c r="F74" s="142" t="s">
        <v>361</v>
      </c>
      <c r="G74" s="141" t="s">
        <v>798</v>
      </c>
      <c r="H74" s="164"/>
      <c r="I74" s="142">
        <v>0</v>
      </c>
      <c r="J74" s="142"/>
      <c r="K74" s="142"/>
      <c r="L74" s="164"/>
      <c r="M74" s="164" t="s">
        <v>47</v>
      </c>
      <c r="N74" s="152"/>
      <c r="O74" s="164"/>
      <c r="P74" s="164"/>
      <c r="Q74" s="141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55"/>
      <c r="AH74" s="164"/>
    </row>
    <row r="75" spans="1:34" s="84" customFormat="1" ht="39.950000000000003" customHeight="1" x14ac:dyDescent="0.2">
      <c r="A75" s="164">
        <v>73</v>
      </c>
      <c r="B75" s="164">
        <v>196</v>
      </c>
      <c r="C75" s="141">
        <v>42233</v>
      </c>
      <c r="D75" s="157" t="s">
        <v>796</v>
      </c>
      <c r="E75" s="164" t="s">
        <v>797</v>
      </c>
      <c r="F75" s="142" t="s">
        <v>361</v>
      </c>
      <c r="G75" s="141" t="s">
        <v>799</v>
      </c>
      <c r="H75" s="164"/>
      <c r="I75" s="142">
        <v>0</v>
      </c>
      <c r="J75" s="142"/>
      <c r="K75" s="142"/>
      <c r="L75" s="164"/>
      <c r="M75" s="164" t="s">
        <v>47</v>
      </c>
      <c r="N75" s="152"/>
      <c r="O75" s="164"/>
      <c r="P75" s="164"/>
      <c r="Q75" s="141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55"/>
      <c r="AH75" s="164"/>
    </row>
    <row r="76" spans="1:34" s="84" customFormat="1" ht="39.950000000000003" customHeight="1" x14ac:dyDescent="0.2">
      <c r="A76" s="164">
        <v>74</v>
      </c>
      <c r="B76" s="164">
        <v>196</v>
      </c>
      <c r="C76" s="141">
        <v>42233</v>
      </c>
      <c r="D76" s="157" t="s">
        <v>796</v>
      </c>
      <c r="E76" s="164" t="s">
        <v>797</v>
      </c>
      <c r="F76" s="142" t="s">
        <v>361</v>
      </c>
      <c r="G76" s="141" t="s">
        <v>800</v>
      </c>
      <c r="H76" s="164"/>
      <c r="I76" s="142">
        <v>0</v>
      </c>
      <c r="J76" s="142"/>
      <c r="K76" s="142"/>
      <c r="L76" s="164"/>
      <c r="M76" s="164" t="s">
        <v>47</v>
      </c>
      <c r="N76" s="152"/>
      <c r="O76" s="164"/>
      <c r="P76" s="164"/>
      <c r="Q76" s="141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55"/>
      <c r="AH76" s="164"/>
    </row>
    <row r="77" spans="1:34" s="84" customFormat="1" ht="39.950000000000003" customHeight="1" x14ac:dyDescent="0.2">
      <c r="A77" s="164">
        <v>75</v>
      </c>
      <c r="B77" s="164">
        <v>111</v>
      </c>
      <c r="C77" s="141">
        <v>42233</v>
      </c>
      <c r="D77" s="157" t="s">
        <v>557</v>
      </c>
      <c r="E77" s="164" t="s">
        <v>558</v>
      </c>
      <c r="F77" s="142" t="s">
        <v>361</v>
      </c>
      <c r="G77" s="141" t="s">
        <v>801</v>
      </c>
      <c r="H77" s="164"/>
      <c r="I77" s="142">
        <v>0</v>
      </c>
      <c r="J77" s="142"/>
      <c r="K77" s="142"/>
      <c r="L77" s="164"/>
      <c r="M77" s="164" t="s">
        <v>47</v>
      </c>
      <c r="N77" s="152"/>
      <c r="O77" s="164"/>
      <c r="P77" s="164"/>
      <c r="Q77" s="141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55"/>
      <c r="AH77" s="164"/>
    </row>
    <row r="78" spans="1:34" s="84" customFormat="1" ht="39.950000000000003" customHeight="1" x14ac:dyDescent="0.2">
      <c r="A78" s="164">
        <v>76</v>
      </c>
      <c r="B78" s="164">
        <v>260</v>
      </c>
      <c r="C78" s="141">
        <v>42233</v>
      </c>
      <c r="D78" s="157" t="s">
        <v>802</v>
      </c>
      <c r="E78" s="164" t="s">
        <v>803</v>
      </c>
      <c r="F78" s="142" t="s">
        <v>361</v>
      </c>
      <c r="G78" s="141" t="s">
        <v>804</v>
      </c>
      <c r="H78" s="164"/>
      <c r="I78" s="142">
        <v>0</v>
      </c>
      <c r="J78" s="142"/>
      <c r="K78" s="142"/>
      <c r="L78" s="164"/>
      <c r="M78" s="164" t="s">
        <v>47</v>
      </c>
      <c r="N78" s="152"/>
      <c r="O78" s="164"/>
      <c r="P78" s="164"/>
      <c r="Q78" s="141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55"/>
      <c r="AH78" s="164"/>
    </row>
    <row r="79" spans="1:34" s="84" customFormat="1" ht="39.950000000000003" customHeight="1" x14ac:dyDescent="0.2">
      <c r="A79" s="164">
        <v>77</v>
      </c>
      <c r="B79" s="164">
        <v>115</v>
      </c>
      <c r="C79" s="141">
        <v>41698</v>
      </c>
      <c r="D79" s="157" t="s">
        <v>562</v>
      </c>
      <c r="E79" s="141" t="s">
        <v>563</v>
      </c>
      <c r="F79" s="142" t="s">
        <v>361</v>
      </c>
      <c r="G79" s="164" t="s">
        <v>805</v>
      </c>
      <c r="H79" s="164"/>
      <c r="I79" s="142">
        <v>0</v>
      </c>
      <c r="J79" s="142"/>
      <c r="K79" s="142"/>
      <c r="L79" s="164"/>
      <c r="M79" s="164" t="s">
        <v>47</v>
      </c>
      <c r="N79" s="152"/>
      <c r="O79" s="164"/>
      <c r="P79" s="164"/>
      <c r="Q79" s="141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</row>
    <row r="80" spans="1:34" s="84" customFormat="1" ht="39.950000000000003" customHeight="1" x14ac:dyDescent="0.2">
      <c r="A80" s="164">
        <v>78</v>
      </c>
      <c r="B80" s="164">
        <v>110</v>
      </c>
      <c r="C80" s="141">
        <v>42233</v>
      </c>
      <c r="D80" s="157" t="s">
        <v>568</v>
      </c>
      <c r="E80" s="164" t="s">
        <v>569</v>
      </c>
      <c r="F80" s="142" t="s">
        <v>361</v>
      </c>
      <c r="G80" s="141" t="s">
        <v>806</v>
      </c>
      <c r="H80" s="164"/>
      <c r="I80" s="142">
        <v>0</v>
      </c>
      <c r="J80" s="142"/>
      <c r="K80" s="142"/>
      <c r="L80" s="164"/>
      <c r="M80" s="164" t="s">
        <v>47</v>
      </c>
      <c r="N80" s="152"/>
      <c r="O80" s="164"/>
      <c r="P80" s="164"/>
      <c r="Q80" s="141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55"/>
      <c r="AH80" s="164"/>
    </row>
    <row r="81" spans="1:33" s="84" customFormat="1" ht="39.950000000000003" customHeight="1" x14ac:dyDescent="0.2">
      <c r="A81" s="164">
        <v>79</v>
      </c>
      <c r="B81" s="164">
        <v>109</v>
      </c>
      <c r="C81" s="141">
        <v>42233</v>
      </c>
      <c r="D81" s="157" t="s">
        <v>571</v>
      </c>
      <c r="E81" s="164" t="s">
        <v>572</v>
      </c>
      <c r="F81" s="142" t="s">
        <v>361</v>
      </c>
      <c r="G81" s="141" t="s">
        <v>807</v>
      </c>
      <c r="H81" s="164"/>
      <c r="I81" s="142">
        <v>0</v>
      </c>
      <c r="J81" s="142"/>
      <c r="K81" s="142"/>
      <c r="L81" s="164"/>
      <c r="M81" s="164" t="s">
        <v>47</v>
      </c>
      <c r="N81" s="152"/>
      <c r="O81" s="164"/>
      <c r="P81" s="164"/>
      <c r="Q81" s="141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55"/>
    </row>
    <row r="82" spans="1:33" s="84" customFormat="1" ht="39.950000000000003" customHeight="1" x14ac:dyDescent="0.2">
      <c r="A82" s="164">
        <v>80</v>
      </c>
      <c r="B82" s="164">
        <v>197</v>
      </c>
      <c r="C82" s="141">
        <v>42233</v>
      </c>
      <c r="D82" s="157" t="s">
        <v>574</v>
      </c>
      <c r="E82" s="164" t="s">
        <v>575</v>
      </c>
      <c r="F82" s="142" t="s">
        <v>361</v>
      </c>
      <c r="G82" s="141" t="s">
        <v>576</v>
      </c>
      <c r="H82" s="164"/>
      <c r="I82" s="142">
        <v>0</v>
      </c>
      <c r="J82" s="142"/>
      <c r="K82" s="142"/>
      <c r="L82" s="164"/>
      <c r="M82" s="164" t="s">
        <v>47</v>
      </c>
      <c r="N82" s="152"/>
      <c r="O82" s="164"/>
      <c r="P82" s="164"/>
      <c r="Q82" s="141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55"/>
    </row>
    <row r="83" spans="1:33" s="84" customFormat="1" ht="39.950000000000003" customHeight="1" x14ac:dyDescent="0.2">
      <c r="A83" s="164">
        <v>81</v>
      </c>
      <c r="B83" s="164">
        <v>198</v>
      </c>
      <c r="C83" s="141">
        <v>42233</v>
      </c>
      <c r="D83" s="157" t="s">
        <v>808</v>
      </c>
      <c r="E83" s="164" t="s">
        <v>809</v>
      </c>
      <c r="F83" s="142" t="s">
        <v>361</v>
      </c>
      <c r="G83" s="141" t="s">
        <v>810</v>
      </c>
      <c r="H83" s="164"/>
      <c r="I83" s="142">
        <v>0</v>
      </c>
      <c r="J83" s="142"/>
      <c r="K83" s="142"/>
      <c r="L83" s="164"/>
      <c r="M83" s="164" t="s">
        <v>47</v>
      </c>
      <c r="N83" s="152"/>
      <c r="O83" s="164"/>
      <c r="P83" s="164"/>
      <c r="Q83" s="141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55"/>
    </row>
    <row r="84" spans="1:33" s="84" customFormat="1" ht="39.950000000000003" customHeight="1" x14ac:dyDescent="0.2">
      <c r="A84" s="164">
        <v>82</v>
      </c>
      <c r="B84" s="164">
        <v>199</v>
      </c>
      <c r="C84" s="141">
        <v>42233</v>
      </c>
      <c r="D84" s="157" t="s">
        <v>583</v>
      </c>
      <c r="E84" s="164"/>
      <c r="F84" s="142" t="s">
        <v>361</v>
      </c>
      <c r="G84" s="141" t="s">
        <v>811</v>
      </c>
      <c r="H84" s="164"/>
      <c r="I84" s="142">
        <v>0</v>
      </c>
      <c r="J84" s="142"/>
      <c r="K84" s="142"/>
      <c r="L84" s="164"/>
      <c r="M84" s="164" t="s">
        <v>47</v>
      </c>
      <c r="N84" s="152"/>
      <c r="O84" s="164"/>
      <c r="P84" s="164"/>
      <c r="Q84" s="141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55"/>
    </row>
    <row r="85" spans="1:33" s="84" customFormat="1" ht="39.950000000000003" customHeight="1" x14ac:dyDescent="0.2">
      <c r="A85" s="164">
        <v>83</v>
      </c>
      <c r="B85" s="164">
        <v>200</v>
      </c>
      <c r="C85" s="141">
        <v>42233</v>
      </c>
      <c r="D85" s="157" t="s">
        <v>585</v>
      </c>
      <c r="E85" s="164"/>
      <c r="F85" s="142" t="s">
        <v>361</v>
      </c>
      <c r="G85" s="141" t="s">
        <v>586</v>
      </c>
      <c r="H85" s="164"/>
      <c r="I85" s="142">
        <v>0</v>
      </c>
      <c r="J85" s="142"/>
      <c r="K85" s="142"/>
      <c r="L85" s="164"/>
      <c r="M85" s="164" t="s">
        <v>47</v>
      </c>
      <c r="N85" s="152"/>
      <c r="O85" s="164"/>
      <c r="P85" s="164"/>
      <c r="Q85" s="141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55"/>
    </row>
    <row r="86" spans="1:33" s="84" customFormat="1" ht="51" x14ac:dyDescent="0.2">
      <c r="A86" s="164">
        <v>84</v>
      </c>
      <c r="B86" s="164">
        <v>143</v>
      </c>
      <c r="C86" s="141">
        <v>42233</v>
      </c>
      <c r="D86" s="157" t="s">
        <v>587</v>
      </c>
      <c r="E86" s="164"/>
      <c r="F86" s="142" t="s">
        <v>361</v>
      </c>
      <c r="G86" s="141" t="s">
        <v>812</v>
      </c>
      <c r="H86" s="164"/>
      <c r="I86" s="142">
        <v>0</v>
      </c>
      <c r="J86" s="142"/>
      <c r="K86" s="142"/>
      <c r="L86" s="164"/>
      <c r="M86" s="164" t="s">
        <v>47</v>
      </c>
      <c r="N86" s="152"/>
      <c r="O86" s="164"/>
      <c r="P86" s="164"/>
      <c r="Q86" s="141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55"/>
    </row>
    <row r="87" spans="1:33" s="84" customFormat="1" ht="39.950000000000003" customHeight="1" x14ac:dyDescent="0.2">
      <c r="A87" s="164">
        <v>85</v>
      </c>
      <c r="B87" s="164">
        <v>201</v>
      </c>
      <c r="C87" s="141">
        <v>42233</v>
      </c>
      <c r="D87" s="157" t="s">
        <v>813</v>
      </c>
      <c r="E87" s="164" t="s">
        <v>814</v>
      </c>
      <c r="F87" s="142" t="s">
        <v>361</v>
      </c>
      <c r="G87" s="141" t="s">
        <v>815</v>
      </c>
      <c r="H87" s="164"/>
      <c r="I87" s="142">
        <v>0</v>
      </c>
      <c r="J87" s="142"/>
      <c r="K87" s="142"/>
      <c r="L87" s="164"/>
      <c r="M87" s="164" t="s">
        <v>47</v>
      </c>
      <c r="N87" s="152"/>
      <c r="O87" s="164"/>
      <c r="P87" s="164"/>
      <c r="Q87" s="141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55"/>
    </row>
    <row r="88" spans="1:33" s="84" customFormat="1" ht="39.950000000000003" customHeight="1" x14ac:dyDescent="0.2">
      <c r="A88" s="164">
        <v>86</v>
      </c>
      <c r="B88" s="164">
        <v>202</v>
      </c>
      <c r="C88" s="141">
        <v>42233</v>
      </c>
      <c r="D88" s="157" t="s">
        <v>593</v>
      </c>
      <c r="E88" s="164" t="s">
        <v>594</v>
      </c>
      <c r="F88" s="142" t="s">
        <v>361</v>
      </c>
      <c r="G88" s="141" t="s">
        <v>816</v>
      </c>
      <c r="H88" s="164"/>
      <c r="I88" s="142">
        <v>0</v>
      </c>
      <c r="J88" s="142"/>
      <c r="K88" s="142"/>
      <c r="L88" s="164"/>
      <c r="M88" s="164" t="s">
        <v>47</v>
      </c>
      <c r="N88" s="152"/>
      <c r="O88" s="164"/>
      <c r="P88" s="164"/>
      <c r="Q88" s="141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55"/>
    </row>
    <row r="89" spans="1:33" s="84" customFormat="1" ht="39.950000000000003" customHeight="1" x14ac:dyDescent="0.2">
      <c r="A89" s="164">
        <v>87</v>
      </c>
      <c r="B89" s="164">
        <v>129</v>
      </c>
      <c r="C89" s="141">
        <v>42233</v>
      </c>
      <c r="D89" s="157" t="s">
        <v>599</v>
      </c>
      <c r="E89" s="164" t="s">
        <v>600</v>
      </c>
      <c r="F89" s="142" t="s">
        <v>361</v>
      </c>
      <c r="G89" s="141" t="s">
        <v>817</v>
      </c>
      <c r="H89" s="164"/>
      <c r="I89" s="142">
        <v>0</v>
      </c>
      <c r="J89" s="142"/>
      <c r="K89" s="142"/>
      <c r="L89" s="164"/>
      <c r="M89" s="164" t="s">
        <v>47</v>
      </c>
      <c r="N89" s="152"/>
      <c r="O89" s="164"/>
      <c r="P89" s="164"/>
      <c r="Q89" s="141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55"/>
    </row>
    <row r="90" spans="1:33" s="84" customFormat="1" ht="39.950000000000003" customHeight="1" x14ac:dyDescent="0.2">
      <c r="A90" s="164">
        <v>88</v>
      </c>
      <c r="B90" s="164">
        <v>105</v>
      </c>
      <c r="C90" s="141">
        <v>42233</v>
      </c>
      <c r="D90" s="157" t="s">
        <v>818</v>
      </c>
      <c r="E90" s="164" t="s">
        <v>819</v>
      </c>
      <c r="F90" s="142" t="s">
        <v>361</v>
      </c>
      <c r="G90" s="141" t="s">
        <v>820</v>
      </c>
      <c r="H90" s="164"/>
      <c r="I90" s="142">
        <v>0</v>
      </c>
      <c r="J90" s="142"/>
      <c r="K90" s="142"/>
      <c r="L90" s="164"/>
      <c r="M90" s="164" t="s">
        <v>47</v>
      </c>
      <c r="N90" s="152"/>
      <c r="O90" s="164"/>
      <c r="P90" s="164"/>
      <c r="Q90" s="141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55"/>
    </row>
    <row r="91" spans="1:33" s="84" customFormat="1" ht="39.950000000000003" customHeight="1" x14ac:dyDescent="0.2">
      <c r="A91" s="164">
        <v>89</v>
      </c>
      <c r="B91" s="164">
        <v>204</v>
      </c>
      <c r="C91" s="141">
        <v>42233</v>
      </c>
      <c r="D91" s="157" t="s">
        <v>615</v>
      </c>
      <c r="E91" s="164" t="s">
        <v>616</v>
      </c>
      <c r="F91" s="142" t="s">
        <v>361</v>
      </c>
      <c r="G91" s="141" t="s">
        <v>617</v>
      </c>
      <c r="H91" s="164"/>
      <c r="I91" s="142">
        <v>0</v>
      </c>
      <c r="J91" s="142"/>
      <c r="K91" s="142"/>
      <c r="L91" s="164"/>
      <c r="M91" s="164" t="s">
        <v>47</v>
      </c>
      <c r="N91" s="152"/>
      <c r="O91" s="164"/>
      <c r="P91" s="164"/>
      <c r="Q91" s="141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55"/>
    </row>
    <row r="92" spans="1:33" s="84" customFormat="1" ht="39.950000000000003" customHeight="1" x14ac:dyDescent="0.2">
      <c r="A92" s="164">
        <v>90</v>
      </c>
      <c r="B92" s="164">
        <v>138</v>
      </c>
      <c r="C92" s="141">
        <v>42233</v>
      </c>
      <c r="D92" s="157" t="s">
        <v>610</v>
      </c>
      <c r="E92" s="164"/>
      <c r="F92" s="142" t="s">
        <v>361</v>
      </c>
      <c r="G92" s="141" t="s">
        <v>611</v>
      </c>
      <c r="H92" s="164"/>
      <c r="I92" s="142">
        <v>0</v>
      </c>
      <c r="J92" s="142"/>
      <c r="K92" s="142"/>
      <c r="L92" s="164"/>
      <c r="M92" s="164" t="s">
        <v>47</v>
      </c>
      <c r="N92" s="152"/>
      <c r="O92" s="164"/>
      <c r="P92" s="164"/>
      <c r="Q92" s="141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55"/>
    </row>
    <row r="93" spans="1:33" s="84" customFormat="1" ht="51" x14ac:dyDescent="0.2">
      <c r="A93" s="164">
        <v>91</v>
      </c>
      <c r="B93" s="164">
        <v>205</v>
      </c>
      <c r="C93" s="141">
        <v>42233</v>
      </c>
      <c r="D93" s="157" t="s">
        <v>821</v>
      </c>
      <c r="E93" s="164" t="s">
        <v>822</v>
      </c>
      <c r="F93" s="142" t="s">
        <v>361</v>
      </c>
      <c r="G93" s="141" t="s">
        <v>823</v>
      </c>
      <c r="H93" s="164"/>
      <c r="I93" s="142">
        <v>0</v>
      </c>
      <c r="J93" s="142"/>
      <c r="K93" s="142"/>
      <c r="L93" s="164"/>
      <c r="M93" s="164" t="s">
        <v>47</v>
      </c>
      <c r="N93" s="152"/>
      <c r="O93" s="164"/>
      <c r="P93" s="164"/>
      <c r="Q93" s="141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55"/>
    </row>
    <row r="94" spans="1:33" s="84" customFormat="1" ht="39.950000000000003" customHeight="1" x14ac:dyDescent="0.2">
      <c r="A94" s="164">
        <v>92</v>
      </c>
      <c r="B94" s="164">
        <v>206</v>
      </c>
      <c r="C94" s="141">
        <v>42233</v>
      </c>
      <c r="D94" s="157" t="s">
        <v>622</v>
      </c>
      <c r="E94" s="164" t="s">
        <v>623</v>
      </c>
      <c r="F94" s="142" t="s">
        <v>361</v>
      </c>
      <c r="G94" s="141" t="s">
        <v>824</v>
      </c>
      <c r="H94" s="164"/>
      <c r="I94" s="142">
        <v>0</v>
      </c>
      <c r="J94" s="142"/>
      <c r="K94" s="142"/>
      <c r="L94" s="164"/>
      <c r="M94" s="164" t="s">
        <v>47</v>
      </c>
      <c r="N94" s="152"/>
      <c r="O94" s="164"/>
      <c r="P94" s="164"/>
      <c r="Q94" s="141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55"/>
    </row>
    <row r="95" spans="1:33" s="84" customFormat="1" ht="39.950000000000003" customHeight="1" x14ac:dyDescent="0.2">
      <c r="A95" s="164">
        <v>93</v>
      </c>
      <c r="B95" s="164">
        <v>207</v>
      </c>
      <c r="C95" s="141">
        <v>42233</v>
      </c>
      <c r="D95" s="157" t="s">
        <v>625</v>
      </c>
      <c r="E95" s="164" t="s">
        <v>626</v>
      </c>
      <c r="F95" s="142" t="s">
        <v>361</v>
      </c>
      <c r="G95" s="141" t="s">
        <v>627</v>
      </c>
      <c r="H95" s="164"/>
      <c r="I95" s="142">
        <v>0</v>
      </c>
      <c r="J95" s="142"/>
      <c r="K95" s="142"/>
      <c r="L95" s="164"/>
      <c r="M95" s="164" t="s">
        <v>47</v>
      </c>
      <c r="N95" s="152"/>
      <c r="O95" s="164"/>
      <c r="P95" s="164"/>
      <c r="Q95" s="141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55"/>
    </row>
    <row r="96" spans="1:33" s="84" customFormat="1" ht="39.950000000000003" customHeight="1" x14ac:dyDescent="0.2">
      <c r="A96" s="164">
        <v>94</v>
      </c>
      <c r="B96" s="164">
        <v>208</v>
      </c>
      <c r="C96" s="141">
        <v>42233</v>
      </c>
      <c r="D96" s="157" t="s">
        <v>825</v>
      </c>
      <c r="E96" s="164"/>
      <c r="F96" s="142" t="s">
        <v>361</v>
      </c>
      <c r="G96" s="141" t="s">
        <v>826</v>
      </c>
      <c r="H96" s="164"/>
      <c r="I96" s="142">
        <v>0</v>
      </c>
      <c r="J96" s="142"/>
      <c r="K96" s="142"/>
      <c r="L96" s="164"/>
      <c r="M96" s="164" t="s">
        <v>47</v>
      </c>
      <c r="N96" s="152"/>
      <c r="O96" s="164"/>
      <c r="P96" s="164"/>
      <c r="Q96" s="141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55"/>
    </row>
    <row r="97" spans="1:33" s="84" customFormat="1" ht="39.950000000000003" customHeight="1" x14ac:dyDescent="0.2">
      <c r="A97" s="164">
        <v>95</v>
      </c>
      <c r="B97" s="164">
        <v>140</v>
      </c>
      <c r="C97" s="141">
        <v>42233</v>
      </c>
      <c r="D97" s="157" t="s">
        <v>633</v>
      </c>
      <c r="E97" s="164" t="s">
        <v>634</v>
      </c>
      <c r="F97" s="142" t="s">
        <v>361</v>
      </c>
      <c r="G97" s="141" t="s">
        <v>687</v>
      </c>
      <c r="H97" s="164"/>
      <c r="I97" s="142">
        <v>0</v>
      </c>
      <c r="J97" s="142"/>
      <c r="K97" s="142"/>
      <c r="L97" s="164"/>
      <c r="M97" s="164" t="s">
        <v>47</v>
      </c>
      <c r="N97" s="152"/>
      <c r="O97" s="164"/>
      <c r="P97" s="164"/>
      <c r="Q97" s="141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55"/>
    </row>
    <row r="98" spans="1:33" s="84" customFormat="1" ht="39.950000000000003" customHeight="1" x14ac:dyDescent="0.2">
      <c r="A98" s="164">
        <v>96</v>
      </c>
      <c r="B98" s="164">
        <v>114</v>
      </c>
      <c r="C98" s="141">
        <v>42233</v>
      </c>
      <c r="D98" s="157" t="s">
        <v>636</v>
      </c>
      <c r="E98" s="164" t="s">
        <v>637</v>
      </c>
      <c r="F98" s="142" t="s">
        <v>361</v>
      </c>
      <c r="G98" s="141" t="s">
        <v>638</v>
      </c>
      <c r="H98" s="164"/>
      <c r="I98" s="142">
        <v>0</v>
      </c>
      <c r="J98" s="142"/>
      <c r="K98" s="142"/>
      <c r="L98" s="164"/>
      <c r="M98" s="164" t="s">
        <v>47</v>
      </c>
      <c r="N98" s="152"/>
      <c r="O98" s="164"/>
      <c r="P98" s="164"/>
      <c r="Q98" s="141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55"/>
    </row>
    <row r="99" spans="1:33" s="84" customFormat="1" ht="39.950000000000003" customHeight="1" x14ac:dyDescent="0.2">
      <c r="A99" s="164">
        <v>97</v>
      </c>
      <c r="B99" s="164">
        <v>125</v>
      </c>
      <c r="C99" s="141">
        <v>42233</v>
      </c>
      <c r="D99" s="157" t="s">
        <v>639</v>
      </c>
      <c r="E99" s="164" t="s">
        <v>640</v>
      </c>
      <c r="F99" s="142" t="s">
        <v>361</v>
      </c>
      <c r="G99" s="141" t="s">
        <v>827</v>
      </c>
      <c r="H99" s="164"/>
      <c r="I99" s="142">
        <v>0</v>
      </c>
      <c r="J99" s="142"/>
      <c r="K99" s="142"/>
      <c r="L99" s="164"/>
      <c r="M99" s="164" t="s">
        <v>47</v>
      </c>
      <c r="N99" s="152"/>
      <c r="O99" s="164"/>
      <c r="P99" s="164"/>
      <c r="Q99" s="141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55"/>
    </row>
    <row r="100" spans="1:33" s="84" customFormat="1" ht="39.950000000000003" customHeight="1" x14ac:dyDescent="0.2">
      <c r="A100" s="164">
        <v>98</v>
      </c>
      <c r="B100" s="164">
        <v>209</v>
      </c>
      <c r="C100" s="141">
        <v>42233</v>
      </c>
      <c r="D100" s="157"/>
      <c r="E100" s="164" t="s">
        <v>828</v>
      </c>
      <c r="F100" s="142" t="s">
        <v>361</v>
      </c>
      <c r="G100" s="141" t="s">
        <v>829</v>
      </c>
      <c r="H100" s="164"/>
      <c r="I100" s="142">
        <v>0</v>
      </c>
      <c r="J100" s="142"/>
      <c r="K100" s="142"/>
      <c r="L100" s="164"/>
      <c r="M100" s="164" t="s">
        <v>47</v>
      </c>
      <c r="N100" s="152"/>
      <c r="O100" s="164"/>
      <c r="P100" s="164"/>
      <c r="Q100" s="141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55"/>
    </row>
    <row r="101" spans="1:33" s="84" customFormat="1" ht="39.950000000000003" customHeight="1" x14ac:dyDescent="0.2">
      <c r="A101" s="164">
        <v>99</v>
      </c>
      <c r="B101" s="164">
        <v>210</v>
      </c>
      <c r="C101" s="141">
        <v>42233</v>
      </c>
      <c r="D101" s="157" t="s">
        <v>650</v>
      </c>
      <c r="E101" s="164" t="s">
        <v>651</v>
      </c>
      <c r="F101" s="142" t="s">
        <v>361</v>
      </c>
      <c r="G101" s="141" t="s">
        <v>830</v>
      </c>
      <c r="H101" s="164"/>
      <c r="I101" s="142">
        <v>0</v>
      </c>
      <c r="J101" s="142"/>
      <c r="K101" s="142"/>
      <c r="L101" s="164"/>
      <c r="M101" s="164" t="s">
        <v>47</v>
      </c>
      <c r="N101" s="152"/>
      <c r="O101" s="164"/>
      <c r="P101" s="164"/>
      <c r="Q101" s="141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55"/>
    </row>
    <row r="102" spans="1:33" s="84" customFormat="1" ht="39.950000000000003" customHeight="1" x14ac:dyDescent="0.2">
      <c r="A102" s="164">
        <v>100</v>
      </c>
      <c r="B102" s="164">
        <v>211</v>
      </c>
      <c r="C102" s="141">
        <v>42233</v>
      </c>
      <c r="D102" s="157" t="s">
        <v>653</v>
      </c>
      <c r="E102" s="164" t="s">
        <v>654</v>
      </c>
      <c r="F102" s="142" t="s">
        <v>361</v>
      </c>
      <c r="G102" s="141" t="s">
        <v>831</v>
      </c>
      <c r="H102" s="164"/>
      <c r="I102" s="142">
        <v>0</v>
      </c>
      <c r="J102" s="142"/>
      <c r="K102" s="142"/>
      <c r="L102" s="164"/>
      <c r="M102" s="164" t="s">
        <v>47</v>
      </c>
      <c r="N102" s="152"/>
      <c r="O102" s="164"/>
      <c r="P102" s="164"/>
      <c r="Q102" s="141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55"/>
    </row>
    <row r="103" spans="1:33" s="84" customFormat="1" ht="39.950000000000003" customHeight="1" x14ac:dyDescent="0.2">
      <c r="A103" s="164">
        <v>101</v>
      </c>
      <c r="B103" s="164">
        <v>212</v>
      </c>
      <c r="C103" s="141">
        <v>42233</v>
      </c>
      <c r="D103" s="157" t="s">
        <v>832</v>
      </c>
      <c r="E103" s="164" t="s">
        <v>833</v>
      </c>
      <c r="F103" s="142" t="s">
        <v>361</v>
      </c>
      <c r="G103" s="141" t="s">
        <v>834</v>
      </c>
      <c r="H103" s="164"/>
      <c r="I103" s="142">
        <v>0</v>
      </c>
      <c r="J103" s="142"/>
      <c r="K103" s="142"/>
      <c r="L103" s="164"/>
      <c r="M103" s="164" t="s">
        <v>47</v>
      </c>
      <c r="N103" s="152"/>
      <c r="O103" s="164"/>
      <c r="P103" s="164"/>
      <c r="Q103" s="141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55"/>
    </row>
    <row r="104" spans="1:33" s="84" customFormat="1" ht="39.950000000000003" customHeight="1" x14ac:dyDescent="0.2">
      <c r="A104" s="164">
        <v>102</v>
      </c>
      <c r="B104" s="164">
        <v>213</v>
      </c>
      <c r="C104" s="141">
        <v>42233</v>
      </c>
      <c r="D104" s="157" t="s">
        <v>835</v>
      </c>
      <c r="E104" s="164" t="s">
        <v>836</v>
      </c>
      <c r="F104" s="142" t="s">
        <v>361</v>
      </c>
      <c r="G104" s="141" t="s">
        <v>837</v>
      </c>
      <c r="H104" s="164"/>
      <c r="I104" s="142">
        <v>0</v>
      </c>
      <c r="J104" s="142"/>
      <c r="K104" s="142"/>
      <c r="L104" s="164"/>
      <c r="M104" s="164" t="s">
        <v>47</v>
      </c>
      <c r="N104" s="152"/>
      <c r="O104" s="164"/>
      <c r="P104" s="164"/>
      <c r="Q104" s="141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55"/>
    </row>
    <row r="105" spans="1:33" s="84" customFormat="1" ht="39.950000000000003" customHeight="1" x14ac:dyDescent="0.2">
      <c r="A105" s="164">
        <v>103</v>
      </c>
      <c r="B105" s="164">
        <v>214</v>
      </c>
      <c r="C105" s="141">
        <v>42233</v>
      </c>
      <c r="D105" s="157" t="s">
        <v>838</v>
      </c>
      <c r="E105" s="164" t="s">
        <v>839</v>
      </c>
      <c r="F105" s="142" t="s">
        <v>361</v>
      </c>
      <c r="G105" s="141" t="s">
        <v>840</v>
      </c>
      <c r="H105" s="164"/>
      <c r="I105" s="142">
        <v>0</v>
      </c>
      <c r="J105" s="142"/>
      <c r="K105" s="142"/>
      <c r="L105" s="164"/>
      <c r="M105" s="164" t="s">
        <v>47</v>
      </c>
      <c r="N105" s="152"/>
      <c r="O105" s="164"/>
      <c r="P105" s="164"/>
      <c r="Q105" s="141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55"/>
    </row>
    <row r="106" spans="1:33" s="84" customFormat="1" ht="39.950000000000003" customHeight="1" x14ac:dyDescent="0.2">
      <c r="A106" s="164">
        <v>104</v>
      </c>
      <c r="B106" s="164">
        <v>215</v>
      </c>
      <c r="C106" s="141">
        <v>42233</v>
      </c>
      <c r="D106" s="157" t="s">
        <v>663</v>
      </c>
      <c r="E106" s="164"/>
      <c r="F106" s="142" t="s">
        <v>361</v>
      </c>
      <c r="G106" s="141" t="s">
        <v>826</v>
      </c>
      <c r="H106" s="164"/>
      <c r="I106" s="142">
        <v>0</v>
      </c>
      <c r="J106" s="142"/>
      <c r="K106" s="142"/>
      <c r="L106" s="164"/>
      <c r="M106" s="164" t="s">
        <v>47</v>
      </c>
      <c r="N106" s="152"/>
      <c r="O106" s="164"/>
      <c r="P106" s="164"/>
      <c r="Q106" s="141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55"/>
    </row>
    <row r="107" spans="1:33" s="84" customFormat="1" ht="39.950000000000003" customHeight="1" x14ac:dyDescent="0.2">
      <c r="A107" s="164">
        <v>105</v>
      </c>
      <c r="B107" s="164">
        <v>216</v>
      </c>
      <c r="C107" s="141">
        <v>42233</v>
      </c>
      <c r="D107" s="157" t="s">
        <v>841</v>
      </c>
      <c r="E107" s="164"/>
      <c r="F107" s="142" t="s">
        <v>361</v>
      </c>
      <c r="G107" s="141" t="s">
        <v>842</v>
      </c>
      <c r="H107" s="164"/>
      <c r="I107" s="142">
        <v>0</v>
      </c>
      <c r="J107" s="142"/>
      <c r="K107" s="142"/>
      <c r="L107" s="164"/>
      <c r="M107" s="164" t="s">
        <v>47</v>
      </c>
      <c r="N107" s="152"/>
      <c r="O107" s="164"/>
      <c r="P107" s="164"/>
      <c r="Q107" s="141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55"/>
    </row>
    <row r="108" spans="1:33" s="84" customFormat="1" ht="39.950000000000003" customHeight="1" x14ac:dyDescent="0.2">
      <c r="A108" s="164">
        <v>106</v>
      </c>
      <c r="B108" s="164">
        <v>217</v>
      </c>
      <c r="C108" s="141">
        <v>42233</v>
      </c>
      <c r="D108" s="157" t="s">
        <v>668</v>
      </c>
      <c r="E108" s="164"/>
      <c r="F108" s="142" t="s">
        <v>361</v>
      </c>
      <c r="G108" s="141" t="s">
        <v>669</v>
      </c>
      <c r="H108" s="164"/>
      <c r="I108" s="142">
        <v>0</v>
      </c>
      <c r="J108" s="142"/>
      <c r="K108" s="142"/>
      <c r="L108" s="164"/>
      <c r="M108" s="164" t="s">
        <v>47</v>
      </c>
      <c r="N108" s="152"/>
      <c r="O108" s="164"/>
      <c r="P108" s="164"/>
      <c r="Q108" s="141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55"/>
    </row>
    <row r="109" spans="1:33" s="84" customFormat="1" ht="39.950000000000003" customHeight="1" x14ac:dyDescent="0.2">
      <c r="A109" s="164">
        <v>107</v>
      </c>
      <c r="B109" s="164">
        <v>218</v>
      </c>
      <c r="C109" s="141">
        <v>42233</v>
      </c>
      <c r="D109" s="157" t="s">
        <v>665</v>
      </c>
      <c r="E109" s="164" t="s">
        <v>843</v>
      </c>
      <c r="F109" s="142" t="s">
        <v>361</v>
      </c>
      <c r="G109" s="141" t="s">
        <v>844</v>
      </c>
      <c r="H109" s="164"/>
      <c r="I109" s="142">
        <v>0</v>
      </c>
      <c r="J109" s="142"/>
      <c r="K109" s="142"/>
      <c r="L109" s="164"/>
      <c r="M109" s="164" t="s">
        <v>47</v>
      </c>
      <c r="N109" s="152"/>
      <c r="O109" s="164"/>
      <c r="P109" s="164"/>
      <c r="Q109" s="141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55"/>
    </row>
    <row r="110" spans="1:33" s="84" customFormat="1" ht="39.950000000000003" customHeight="1" x14ac:dyDescent="0.2">
      <c r="A110" s="164">
        <v>108</v>
      </c>
      <c r="B110" s="164">
        <v>54</v>
      </c>
      <c r="C110" s="141">
        <v>42233</v>
      </c>
      <c r="D110" s="157" t="s">
        <v>845</v>
      </c>
      <c r="E110" s="164" t="s">
        <v>846</v>
      </c>
      <c r="F110" s="142" t="s">
        <v>361</v>
      </c>
      <c r="G110" s="141" t="s">
        <v>847</v>
      </c>
      <c r="H110" s="164"/>
      <c r="I110" s="142">
        <v>0</v>
      </c>
      <c r="J110" s="142"/>
      <c r="K110" s="142"/>
      <c r="L110" s="164"/>
      <c r="M110" s="164" t="s">
        <v>47</v>
      </c>
      <c r="N110" s="152"/>
      <c r="O110" s="164"/>
      <c r="P110" s="164"/>
      <c r="Q110" s="141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55"/>
    </row>
    <row r="111" spans="1:33" s="84" customFormat="1" ht="39.950000000000003" customHeight="1" x14ac:dyDescent="0.2">
      <c r="A111" s="164">
        <v>109</v>
      </c>
      <c r="B111" s="164">
        <v>46</v>
      </c>
      <c r="C111" s="141">
        <v>42233</v>
      </c>
      <c r="D111" s="157" t="s">
        <v>675</v>
      </c>
      <c r="E111" s="164" t="s">
        <v>676</v>
      </c>
      <c r="F111" s="142" t="s">
        <v>361</v>
      </c>
      <c r="G111" s="141" t="s">
        <v>677</v>
      </c>
      <c r="H111" s="164"/>
      <c r="I111" s="142">
        <v>0</v>
      </c>
      <c r="J111" s="142"/>
      <c r="K111" s="142"/>
      <c r="L111" s="164"/>
      <c r="M111" s="164" t="s">
        <v>47</v>
      </c>
      <c r="N111" s="152"/>
      <c r="O111" s="164"/>
      <c r="P111" s="164"/>
      <c r="Q111" s="141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55"/>
    </row>
    <row r="112" spans="1:33" s="84" customFormat="1" ht="39.950000000000003" customHeight="1" x14ac:dyDescent="0.2">
      <c r="A112" s="164">
        <v>110</v>
      </c>
      <c r="B112" s="164">
        <v>142</v>
      </c>
      <c r="C112" s="141">
        <v>42233</v>
      </c>
      <c r="D112" s="157" t="s">
        <v>565</v>
      </c>
      <c r="E112" s="164" t="s">
        <v>848</v>
      </c>
      <c r="F112" s="142" t="s">
        <v>361</v>
      </c>
      <c r="G112" s="141" t="s">
        <v>849</v>
      </c>
      <c r="H112" s="164"/>
      <c r="I112" s="142">
        <v>0</v>
      </c>
      <c r="J112" s="142"/>
      <c r="K112" s="142"/>
      <c r="L112" s="164"/>
      <c r="M112" s="164" t="s">
        <v>47</v>
      </c>
      <c r="N112" s="152"/>
      <c r="O112" s="164"/>
      <c r="P112" s="164"/>
      <c r="Q112" s="141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55"/>
    </row>
    <row r="113" spans="1:33" s="84" customFormat="1" ht="39.950000000000003" customHeight="1" x14ac:dyDescent="0.2">
      <c r="A113" s="164">
        <v>111</v>
      </c>
      <c r="B113" s="164">
        <v>221</v>
      </c>
      <c r="C113" s="141">
        <v>42233</v>
      </c>
      <c r="D113" s="157" t="s">
        <v>683</v>
      </c>
      <c r="E113" s="164"/>
      <c r="F113" s="142" t="s">
        <v>361</v>
      </c>
      <c r="G113" s="141" t="s">
        <v>684</v>
      </c>
      <c r="H113" s="164"/>
      <c r="I113" s="142">
        <v>0</v>
      </c>
      <c r="J113" s="142"/>
      <c r="K113" s="142"/>
      <c r="L113" s="164"/>
      <c r="M113" s="164" t="s">
        <v>47</v>
      </c>
      <c r="N113" s="152"/>
      <c r="O113" s="164"/>
      <c r="P113" s="164"/>
      <c r="Q113" s="141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55"/>
    </row>
    <row r="114" spans="1:33" s="84" customFormat="1" ht="54" customHeight="1" x14ac:dyDescent="0.2">
      <c r="A114" s="164">
        <v>112</v>
      </c>
      <c r="B114" s="164">
        <v>63</v>
      </c>
      <c r="C114" s="141">
        <v>42233</v>
      </c>
      <c r="D114" s="157" t="s">
        <v>685</v>
      </c>
      <c r="E114" s="164" t="s">
        <v>686</v>
      </c>
      <c r="F114" s="142" t="s">
        <v>361</v>
      </c>
      <c r="G114" s="141" t="s">
        <v>850</v>
      </c>
      <c r="H114" s="164"/>
      <c r="I114" s="142">
        <v>0</v>
      </c>
      <c r="J114" s="142"/>
      <c r="K114" s="142"/>
      <c r="L114" s="164"/>
      <c r="M114" s="164" t="s">
        <v>47</v>
      </c>
      <c r="N114" s="152"/>
      <c r="O114" s="164"/>
      <c r="P114" s="164"/>
      <c r="Q114" s="141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55"/>
    </row>
    <row r="115" spans="1:33" s="84" customFormat="1" ht="39.950000000000003" customHeight="1" x14ac:dyDescent="0.2">
      <c r="A115" s="164">
        <v>113</v>
      </c>
      <c r="B115" s="164">
        <v>223</v>
      </c>
      <c r="C115" s="141">
        <v>42233</v>
      </c>
      <c r="D115" s="157"/>
      <c r="E115" s="164" t="s">
        <v>851</v>
      </c>
      <c r="F115" s="142" t="s">
        <v>361</v>
      </c>
      <c r="G115" s="141" t="s">
        <v>852</v>
      </c>
      <c r="H115" s="164"/>
      <c r="I115" s="142">
        <v>0</v>
      </c>
      <c r="J115" s="142"/>
      <c r="K115" s="142"/>
      <c r="L115" s="164"/>
      <c r="M115" s="164" t="s">
        <v>47</v>
      </c>
      <c r="N115" s="152"/>
      <c r="O115" s="164"/>
      <c r="P115" s="164"/>
      <c r="Q115" s="141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55"/>
    </row>
    <row r="116" spans="1:33" s="84" customFormat="1" ht="39.950000000000003" customHeight="1" x14ac:dyDescent="0.2">
      <c r="A116" s="164">
        <v>114</v>
      </c>
      <c r="B116" s="164">
        <v>224</v>
      </c>
      <c r="C116" s="141">
        <v>42233</v>
      </c>
      <c r="D116" s="157" t="s">
        <v>694</v>
      </c>
      <c r="E116" s="164" t="s">
        <v>695</v>
      </c>
      <c r="F116" s="142" t="s">
        <v>361</v>
      </c>
      <c r="G116" s="141" t="s">
        <v>853</v>
      </c>
      <c r="H116" s="164"/>
      <c r="I116" s="142">
        <v>0</v>
      </c>
      <c r="J116" s="142"/>
      <c r="K116" s="142"/>
      <c r="L116" s="164"/>
      <c r="M116" s="164" t="s">
        <v>47</v>
      </c>
      <c r="N116" s="152"/>
      <c r="O116" s="164"/>
      <c r="P116" s="164"/>
      <c r="Q116" s="141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55"/>
    </row>
    <row r="117" spans="1:33" s="84" customFormat="1" ht="39.950000000000003" customHeight="1" x14ac:dyDescent="0.2">
      <c r="A117" s="164">
        <v>115</v>
      </c>
      <c r="B117" s="164">
        <v>149</v>
      </c>
      <c r="C117" s="141">
        <v>42233</v>
      </c>
      <c r="D117" s="157"/>
      <c r="E117" s="164" t="s">
        <v>700</v>
      </c>
      <c r="F117" s="142" t="s">
        <v>361</v>
      </c>
      <c r="G117" s="141" t="s">
        <v>854</v>
      </c>
      <c r="H117" s="164"/>
      <c r="I117" s="142">
        <v>0</v>
      </c>
      <c r="J117" s="142"/>
      <c r="K117" s="142"/>
      <c r="L117" s="164"/>
      <c r="M117" s="164" t="s">
        <v>47</v>
      </c>
      <c r="N117" s="152"/>
      <c r="O117" s="164"/>
      <c r="P117" s="164"/>
      <c r="Q117" s="141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55"/>
    </row>
    <row r="118" spans="1:33" s="84" customFormat="1" ht="39.950000000000003" customHeight="1" x14ac:dyDescent="0.2">
      <c r="A118" s="164">
        <v>116</v>
      </c>
      <c r="B118" s="164">
        <v>226</v>
      </c>
      <c r="C118" s="141">
        <v>42233</v>
      </c>
      <c r="D118" s="157" t="s">
        <v>855</v>
      </c>
      <c r="E118" s="164" t="s">
        <v>856</v>
      </c>
      <c r="F118" s="142" t="s">
        <v>361</v>
      </c>
      <c r="G118" s="141" t="s">
        <v>857</v>
      </c>
      <c r="H118" s="164"/>
      <c r="I118" s="142">
        <v>0</v>
      </c>
      <c r="J118" s="142"/>
      <c r="K118" s="142"/>
      <c r="L118" s="164"/>
      <c r="M118" s="164" t="s">
        <v>47</v>
      </c>
      <c r="N118" s="152"/>
      <c r="O118" s="164"/>
      <c r="P118" s="164"/>
      <c r="Q118" s="141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55"/>
    </row>
    <row r="119" spans="1:33" s="84" customFormat="1" ht="39.950000000000003" customHeight="1" x14ac:dyDescent="0.2">
      <c r="A119" s="164">
        <v>117</v>
      </c>
      <c r="B119" s="164">
        <v>48</v>
      </c>
      <c r="C119" s="141">
        <v>42233</v>
      </c>
      <c r="D119" s="157" t="s">
        <v>858</v>
      </c>
      <c r="E119" s="164" t="s">
        <v>859</v>
      </c>
      <c r="F119" s="142" t="s">
        <v>361</v>
      </c>
      <c r="G119" s="141" t="s">
        <v>860</v>
      </c>
      <c r="H119" s="164"/>
      <c r="I119" s="142">
        <v>0</v>
      </c>
      <c r="J119" s="142"/>
      <c r="K119" s="142"/>
      <c r="L119" s="164"/>
      <c r="M119" s="164" t="s">
        <v>47</v>
      </c>
      <c r="N119" s="152"/>
      <c r="O119" s="164"/>
      <c r="P119" s="164"/>
      <c r="Q119" s="141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55"/>
    </row>
    <row r="120" spans="1:33" s="84" customFormat="1" ht="39.950000000000003" customHeight="1" x14ac:dyDescent="0.2">
      <c r="A120" s="164">
        <v>118</v>
      </c>
      <c r="B120" s="164">
        <v>228</v>
      </c>
      <c r="C120" s="141">
        <v>42233</v>
      </c>
      <c r="D120" s="157" t="s">
        <v>861</v>
      </c>
      <c r="E120" s="164" t="s">
        <v>862</v>
      </c>
      <c r="F120" s="142" t="s">
        <v>361</v>
      </c>
      <c r="G120" s="141" t="s">
        <v>863</v>
      </c>
      <c r="H120" s="164"/>
      <c r="I120" s="142">
        <v>0</v>
      </c>
      <c r="J120" s="142"/>
      <c r="K120" s="142"/>
      <c r="L120" s="164"/>
      <c r="M120" s="164" t="s">
        <v>47</v>
      </c>
      <c r="N120" s="152"/>
      <c r="O120" s="164"/>
      <c r="P120" s="164"/>
      <c r="Q120" s="141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55"/>
    </row>
    <row r="121" spans="1:33" s="84" customFormat="1" ht="51" x14ac:dyDescent="0.2">
      <c r="A121" s="164">
        <v>119</v>
      </c>
      <c r="B121" s="164">
        <v>229</v>
      </c>
      <c r="C121" s="141">
        <v>42233</v>
      </c>
      <c r="D121" s="157" t="s">
        <v>864</v>
      </c>
      <c r="E121" s="164" t="s">
        <v>865</v>
      </c>
      <c r="F121" s="142" t="s">
        <v>361</v>
      </c>
      <c r="G121" s="141" t="s">
        <v>866</v>
      </c>
      <c r="H121" s="164"/>
      <c r="I121" s="142">
        <v>0</v>
      </c>
      <c r="J121" s="142"/>
      <c r="K121" s="142"/>
      <c r="L121" s="164"/>
      <c r="M121" s="164" t="s">
        <v>47</v>
      </c>
      <c r="N121" s="152"/>
      <c r="O121" s="164"/>
      <c r="P121" s="164"/>
      <c r="Q121" s="141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55"/>
    </row>
    <row r="122" spans="1:33" s="84" customFormat="1" ht="39.950000000000003" customHeight="1" x14ac:dyDescent="0.2">
      <c r="A122" s="164">
        <v>120</v>
      </c>
      <c r="B122" s="164">
        <v>106</v>
      </c>
      <c r="C122" s="141">
        <v>42233</v>
      </c>
      <c r="D122" s="157" t="s">
        <v>867</v>
      </c>
      <c r="E122" s="164"/>
      <c r="F122" s="142" t="s">
        <v>361</v>
      </c>
      <c r="G122" s="141" t="s">
        <v>868</v>
      </c>
      <c r="H122" s="164"/>
      <c r="I122" s="142">
        <v>0</v>
      </c>
      <c r="J122" s="142"/>
      <c r="K122" s="142"/>
      <c r="L122" s="164"/>
      <c r="M122" s="164" t="s">
        <v>47</v>
      </c>
      <c r="N122" s="152"/>
      <c r="O122" s="164"/>
      <c r="P122" s="164"/>
      <c r="Q122" s="141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55"/>
    </row>
    <row r="123" spans="1:33" s="84" customFormat="1" ht="39.950000000000003" customHeight="1" x14ac:dyDescent="0.2">
      <c r="A123" s="164">
        <v>121</v>
      </c>
      <c r="B123" s="164">
        <v>231</v>
      </c>
      <c r="C123" s="141">
        <v>42233</v>
      </c>
      <c r="D123" s="157" t="s">
        <v>869</v>
      </c>
      <c r="E123" s="164"/>
      <c r="F123" s="142" t="s">
        <v>361</v>
      </c>
      <c r="G123" s="141" t="s">
        <v>870</v>
      </c>
      <c r="H123" s="164"/>
      <c r="I123" s="142">
        <v>0</v>
      </c>
      <c r="J123" s="142"/>
      <c r="K123" s="142"/>
      <c r="L123" s="164"/>
      <c r="M123" s="164" t="s">
        <v>47</v>
      </c>
      <c r="N123" s="152"/>
      <c r="O123" s="164"/>
      <c r="P123" s="164"/>
      <c r="Q123" s="141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55"/>
    </row>
    <row r="124" spans="1:33" s="84" customFormat="1" ht="39.950000000000003" customHeight="1" x14ac:dyDescent="0.2">
      <c r="A124" s="164">
        <v>122</v>
      </c>
      <c r="B124" s="164">
        <v>232</v>
      </c>
      <c r="C124" s="141">
        <v>42233</v>
      </c>
      <c r="D124" s="157" t="s">
        <v>871</v>
      </c>
      <c r="E124" s="164" t="s">
        <v>872</v>
      </c>
      <c r="F124" s="142" t="s">
        <v>361</v>
      </c>
      <c r="G124" s="141" t="s">
        <v>873</v>
      </c>
      <c r="H124" s="164"/>
      <c r="I124" s="142">
        <v>0</v>
      </c>
      <c r="J124" s="142"/>
      <c r="K124" s="142"/>
      <c r="L124" s="164"/>
      <c r="M124" s="164" t="s">
        <v>47</v>
      </c>
      <c r="N124" s="152"/>
      <c r="O124" s="164"/>
      <c r="P124" s="164"/>
      <c r="Q124" s="141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55"/>
    </row>
    <row r="125" spans="1:33" s="84" customFormat="1" ht="39.950000000000003" customHeight="1" x14ac:dyDescent="0.2">
      <c r="A125" s="164">
        <v>123</v>
      </c>
      <c r="B125" s="164">
        <v>107</v>
      </c>
      <c r="C125" s="141">
        <v>42233</v>
      </c>
      <c r="D125" s="157" t="s">
        <v>874</v>
      </c>
      <c r="E125" s="164"/>
      <c r="F125" s="142" t="s">
        <v>361</v>
      </c>
      <c r="G125" s="141" t="s">
        <v>875</v>
      </c>
      <c r="H125" s="164"/>
      <c r="I125" s="142">
        <v>0</v>
      </c>
      <c r="J125" s="142"/>
      <c r="K125" s="142"/>
      <c r="L125" s="164"/>
      <c r="M125" s="164" t="s">
        <v>47</v>
      </c>
      <c r="N125" s="152"/>
      <c r="O125" s="164"/>
      <c r="P125" s="164"/>
      <c r="Q125" s="141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55"/>
    </row>
    <row r="126" spans="1:33" s="84" customFormat="1" ht="39.950000000000003" customHeight="1" x14ac:dyDescent="0.2">
      <c r="A126" s="164">
        <v>124</v>
      </c>
      <c r="B126" s="164">
        <v>151</v>
      </c>
      <c r="C126" s="141">
        <v>42233</v>
      </c>
      <c r="D126" s="157" t="s">
        <v>876</v>
      </c>
      <c r="E126" s="164" t="s">
        <v>876</v>
      </c>
      <c r="F126" s="142" t="s">
        <v>361</v>
      </c>
      <c r="G126" s="141" t="s">
        <v>877</v>
      </c>
      <c r="H126" s="164"/>
      <c r="I126" s="142">
        <v>0</v>
      </c>
      <c r="J126" s="142"/>
      <c r="K126" s="142"/>
      <c r="L126" s="164"/>
      <c r="M126" s="164" t="s">
        <v>47</v>
      </c>
      <c r="N126" s="152"/>
      <c r="O126" s="164"/>
      <c r="P126" s="164"/>
      <c r="Q126" s="141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55"/>
    </row>
    <row r="127" spans="1:33" s="84" customFormat="1" ht="39.950000000000003" customHeight="1" x14ac:dyDescent="0.2">
      <c r="A127" s="164">
        <v>125</v>
      </c>
      <c r="B127" s="164">
        <v>235</v>
      </c>
      <c r="C127" s="141">
        <v>42233</v>
      </c>
      <c r="D127" s="157" t="s">
        <v>878</v>
      </c>
      <c r="E127" s="141" t="s">
        <v>878</v>
      </c>
      <c r="F127" s="142" t="s">
        <v>361</v>
      </c>
      <c r="G127" s="141" t="s">
        <v>879</v>
      </c>
      <c r="H127" s="164"/>
      <c r="I127" s="142">
        <v>0</v>
      </c>
      <c r="J127" s="142"/>
      <c r="K127" s="142"/>
      <c r="L127" s="164"/>
      <c r="M127" s="164" t="s">
        <v>47</v>
      </c>
      <c r="N127" s="152"/>
      <c r="O127" s="164"/>
      <c r="P127" s="164"/>
      <c r="Q127" s="141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55"/>
    </row>
    <row r="128" spans="1:33" s="84" customFormat="1" ht="51" x14ac:dyDescent="0.2">
      <c r="A128" s="164">
        <v>126</v>
      </c>
      <c r="B128" s="164">
        <v>237</v>
      </c>
      <c r="C128" s="141">
        <v>42233</v>
      </c>
      <c r="D128" s="157" t="s">
        <v>716</v>
      </c>
      <c r="E128" s="164" t="s">
        <v>717</v>
      </c>
      <c r="F128" s="142" t="s">
        <v>361</v>
      </c>
      <c r="G128" s="141" t="s">
        <v>880</v>
      </c>
      <c r="H128" s="164"/>
      <c r="I128" s="142">
        <v>0</v>
      </c>
      <c r="J128" s="142"/>
      <c r="K128" s="142"/>
      <c r="L128" s="164"/>
      <c r="M128" s="164" t="s">
        <v>47</v>
      </c>
      <c r="N128" s="152"/>
      <c r="O128" s="164"/>
      <c r="P128" s="164"/>
      <c r="Q128" s="141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55"/>
    </row>
    <row r="129" spans="1:33" s="84" customFormat="1" ht="39.950000000000003" customHeight="1" x14ac:dyDescent="0.2">
      <c r="A129" s="164">
        <v>127</v>
      </c>
      <c r="B129" s="164">
        <v>239</v>
      </c>
      <c r="C129" s="141">
        <v>42233</v>
      </c>
      <c r="D129" s="157" t="s">
        <v>881</v>
      </c>
      <c r="E129" s="164" t="s">
        <v>882</v>
      </c>
      <c r="F129" s="142" t="s">
        <v>361</v>
      </c>
      <c r="G129" s="141" t="s">
        <v>883</v>
      </c>
      <c r="H129" s="164"/>
      <c r="I129" s="142">
        <v>0</v>
      </c>
      <c r="J129" s="142"/>
      <c r="K129" s="142"/>
      <c r="L129" s="164"/>
      <c r="M129" s="164" t="s">
        <v>47</v>
      </c>
      <c r="N129" s="152"/>
      <c r="O129" s="164"/>
      <c r="P129" s="164"/>
      <c r="Q129" s="141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55"/>
    </row>
    <row r="130" spans="1:33" s="84" customFormat="1" ht="39.950000000000003" customHeight="1" x14ac:dyDescent="0.2">
      <c r="A130" s="164">
        <v>128</v>
      </c>
      <c r="B130" s="164">
        <v>240</v>
      </c>
      <c r="C130" s="141">
        <v>42233</v>
      </c>
      <c r="D130" s="157" t="s">
        <v>417</v>
      </c>
      <c r="E130" s="164" t="s">
        <v>884</v>
      </c>
      <c r="F130" s="142" t="s">
        <v>361</v>
      </c>
      <c r="G130" s="141" t="s">
        <v>885</v>
      </c>
      <c r="H130" s="164"/>
      <c r="I130" s="142">
        <v>0</v>
      </c>
      <c r="J130" s="142"/>
      <c r="K130" s="142"/>
      <c r="L130" s="164"/>
      <c r="M130" s="164" t="s">
        <v>47</v>
      </c>
      <c r="N130" s="152"/>
      <c r="O130" s="164"/>
      <c r="P130" s="164"/>
      <c r="Q130" s="141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55"/>
    </row>
    <row r="131" spans="1:33" s="84" customFormat="1" ht="39.950000000000003" customHeight="1" x14ac:dyDescent="0.2">
      <c r="A131" s="164">
        <v>129</v>
      </c>
      <c r="B131" s="164">
        <v>241</v>
      </c>
      <c r="C131" s="141">
        <v>42233</v>
      </c>
      <c r="D131" s="157" t="s">
        <v>886</v>
      </c>
      <c r="E131" s="164" t="s">
        <v>887</v>
      </c>
      <c r="F131" s="142" t="s">
        <v>361</v>
      </c>
      <c r="G131" s="141" t="s">
        <v>888</v>
      </c>
      <c r="H131" s="164"/>
      <c r="I131" s="142">
        <v>0</v>
      </c>
      <c r="J131" s="142"/>
      <c r="K131" s="142"/>
      <c r="L131" s="164"/>
      <c r="M131" s="164" t="s">
        <v>47</v>
      </c>
      <c r="N131" s="152"/>
      <c r="O131" s="164"/>
      <c r="P131" s="164"/>
      <c r="Q131" s="141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55"/>
    </row>
    <row r="132" spans="1:33" s="84" customFormat="1" ht="39.950000000000003" customHeight="1" x14ac:dyDescent="0.2">
      <c r="A132" s="164">
        <v>130</v>
      </c>
      <c r="B132" s="164">
        <v>242</v>
      </c>
      <c r="C132" s="141">
        <v>42233</v>
      </c>
      <c r="D132" s="157" t="s">
        <v>889</v>
      </c>
      <c r="E132" s="164"/>
      <c r="F132" s="142" t="s">
        <v>361</v>
      </c>
      <c r="G132" s="141" t="s">
        <v>890</v>
      </c>
      <c r="H132" s="164"/>
      <c r="I132" s="142">
        <v>0</v>
      </c>
      <c r="J132" s="142"/>
      <c r="K132" s="142"/>
      <c r="L132" s="164"/>
      <c r="M132" s="164" t="s">
        <v>47</v>
      </c>
      <c r="N132" s="152"/>
      <c r="O132" s="164"/>
      <c r="P132" s="164"/>
      <c r="Q132" s="141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55"/>
    </row>
    <row r="133" spans="1:33" s="84" customFormat="1" ht="39.950000000000003" customHeight="1" x14ac:dyDescent="0.2">
      <c r="A133" s="164">
        <v>131</v>
      </c>
      <c r="B133" s="164">
        <v>150</v>
      </c>
      <c r="C133" s="141">
        <v>42233</v>
      </c>
      <c r="D133" s="157" t="s">
        <v>891</v>
      </c>
      <c r="E133" s="164" t="s">
        <v>892</v>
      </c>
      <c r="F133" s="142" t="s">
        <v>361</v>
      </c>
      <c r="G133" s="141" t="s">
        <v>893</v>
      </c>
      <c r="H133" s="164"/>
      <c r="I133" s="142">
        <v>0</v>
      </c>
      <c r="J133" s="142"/>
      <c r="K133" s="142"/>
      <c r="L133" s="164"/>
      <c r="M133" s="164" t="s">
        <v>47</v>
      </c>
      <c r="N133" s="152"/>
      <c r="O133" s="164"/>
      <c r="P133" s="164"/>
      <c r="Q133" s="141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55"/>
    </row>
    <row r="134" spans="1:33" s="84" customFormat="1" ht="39.950000000000003" customHeight="1" x14ac:dyDescent="0.2">
      <c r="A134" s="164">
        <v>132</v>
      </c>
      <c r="B134" s="164">
        <v>148</v>
      </c>
      <c r="C134" s="141">
        <v>42233</v>
      </c>
      <c r="D134" s="157" t="s">
        <v>894</v>
      </c>
      <c r="E134" s="164" t="s">
        <v>895</v>
      </c>
      <c r="F134" s="142" t="s">
        <v>361</v>
      </c>
      <c r="G134" s="141" t="s">
        <v>896</v>
      </c>
      <c r="H134" s="164"/>
      <c r="I134" s="142">
        <v>0</v>
      </c>
      <c r="J134" s="142"/>
      <c r="K134" s="142"/>
      <c r="L134" s="164"/>
      <c r="M134" s="164" t="s">
        <v>47</v>
      </c>
      <c r="N134" s="152"/>
      <c r="O134" s="164"/>
      <c r="P134" s="164"/>
      <c r="Q134" s="141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55"/>
    </row>
    <row r="135" spans="1:33" s="84" customFormat="1" ht="39.950000000000003" customHeight="1" x14ac:dyDescent="0.2">
      <c r="A135" s="164">
        <v>133</v>
      </c>
      <c r="B135" s="164">
        <v>127</v>
      </c>
      <c r="C135" s="141">
        <v>42233</v>
      </c>
      <c r="D135" s="157" t="s">
        <v>897</v>
      </c>
      <c r="E135" s="164" t="s">
        <v>898</v>
      </c>
      <c r="F135" s="142" t="s">
        <v>361</v>
      </c>
      <c r="G135" s="141" t="s">
        <v>899</v>
      </c>
      <c r="H135" s="164"/>
      <c r="I135" s="142">
        <v>0</v>
      </c>
      <c r="J135" s="142"/>
      <c r="K135" s="142"/>
      <c r="L135" s="164"/>
      <c r="M135" s="164" t="s">
        <v>47</v>
      </c>
      <c r="N135" s="152"/>
      <c r="O135" s="164"/>
      <c r="P135" s="164"/>
      <c r="Q135" s="141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55"/>
    </row>
    <row r="136" spans="1:33" s="84" customFormat="1" ht="39.950000000000003" customHeight="1" x14ac:dyDescent="0.2">
      <c r="A136" s="164">
        <v>134</v>
      </c>
      <c r="B136" s="164">
        <v>246</v>
      </c>
      <c r="C136" s="141">
        <v>42233</v>
      </c>
      <c r="D136" s="157" t="s">
        <v>900</v>
      </c>
      <c r="E136" s="164" t="s">
        <v>901</v>
      </c>
      <c r="F136" s="142" t="s">
        <v>361</v>
      </c>
      <c r="G136" s="141" t="s">
        <v>902</v>
      </c>
      <c r="H136" s="164"/>
      <c r="I136" s="142">
        <v>0</v>
      </c>
      <c r="J136" s="142"/>
      <c r="K136" s="142"/>
      <c r="L136" s="164"/>
      <c r="M136" s="164" t="s">
        <v>47</v>
      </c>
      <c r="N136" s="152"/>
      <c r="O136" s="164"/>
      <c r="P136" s="164"/>
      <c r="Q136" s="141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55"/>
    </row>
    <row r="137" spans="1:33" s="84" customFormat="1" ht="39.950000000000003" customHeight="1" x14ac:dyDescent="0.2">
      <c r="A137" s="164">
        <v>135</v>
      </c>
      <c r="B137" s="164">
        <v>247</v>
      </c>
      <c r="C137" s="141">
        <v>42233</v>
      </c>
      <c r="D137" s="157" t="s">
        <v>903</v>
      </c>
      <c r="E137" s="164" t="s">
        <v>903</v>
      </c>
      <c r="F137" s="142" t="s">
        <v>361</v>
      </c>
      <c r="G137" s="141" t="s">
        <v>904</v>
      </c>
      <c r="H137" s="164"/>
      <c r="I137" s="142">
        <v>0</v>
      </c>
      <c r="J137" s="142"/>
      <c r="K137" s="142"/>
      <c r="L137" s="164"/>
      <c r="M137" s="164" t="s">
        <v>47</v>
      </c>
      <c r="N137" s="152"/>
      <c r="O137" s="164"/>
      <c r="P137" s="164"/>
      <c r="Q137" s="141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55"/>
    </row>
    <row r="138" spans="1:33" s="84" customFormat="1" ht="39.950000000000003" customHeight="1" x14ac:dyDescent="0.2">
      <c r="A138" s="164">
        <v>136</v>
      </c>
      <c r="B138" s="164">
        <v>64</v>
      </c>
      <c r="C138" s="141">
        <v>42233</v>
      </c>
      <c r="D138" s="157" t="s">
        <v>905</v>
      </c>
      <c r="E138" s="164" t="s">
        <v>906</v>
      </c>
      <c r="F138" s="142" t="s">
        <v>361</v>
      </c>
      <c r="G138" s="141" t="s">
        <v>907</v>
      </c>
      <c r="H138" s="164"/>
      <c r="I138" s="142">
        <v>0</v>
      </c>
      <c r="J138" s="142"/>
      <c r="K138" s="142"/>
      <c r="L138" s="164"/>
      <c r="M138" s="164" t="s">
        <v>47</v>
      </c>
      <c r="N138" s="152"/>
      <c r="O138" s="164"/>
      <c r="P138" s="164"/>
      <c r="Q138" s="141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55"/>
    </row>
    <row r="139" spans="1:33" s="84" customFormat="1" ht="39.950000000000003" customHeight="1" x14ac:dyDescent="0.2">
      <c r="A139" s="164">
        <v>137</v>
      </c>
      <c r="B139" s="164">
        <v>249</v>
      </c>
      <c r="C139" s="141">
        <v>42233</v>
      </c>
      <c r="D139" s="157" t="s">
        <v>908</v>
      </c>
      <c r="E139" s="164" t="s">
        <v>909</v>
      </c>
      <c r="F139" s="142" t="s">
        <v>361</v>
      </c>
      <c r="G139" s="141" t="s">
        <v>910</v>
      </c>
      <c r="H139" s="164"/>
      <c r="I139" s="142">
        <v>0</v>
      </c>
      <c r="J139" s="142"/>
      <c r="K139" s="142"/>
      <c r="L139" s="164"/>
      <c r="M139" s="164" t="s">
        <v>47</v>
      </c>
      <c r="N139" s="152"/>
      <c r="O139" s="164"/>
      <c r="P139" s="164"/>
      <c r="Q139" s="141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55"/>
    </row>
    <row r="140" spans="1:33" s="84" customFormat="1" ht="39.950000000000003" customHeight="1" x14ac:dyDescent="0.2">
      <c r="A140" s="164">
        <v>138</v>
      </c>
      <c r="B140" s="164">
        <v>250</v>
      </c>
      <c r="C140" s="141">
        <v>42233</v>
      </c>
      <c r="D140" s="157" t="s">
        <v>911</v>
      </c>
      <c r="E140" s="164" t="s">
        <v>912</v>
      </c>
      <c r="F140" s="142" t="s">
        <v>361</v>
      </c>
      <c r="G140" s="141" t="s">
        <v>913</v>
      </c>
      <c r="H140" s="164"/>
      <c r="I140" s="142">
        <v>0</v>
      </c>
      <c r="J140" s="142"/>
      <c r="K140" s="142"/>
      <c r="L140" s="164"/>
      <c r="M140" s="164" t="s">
        <v>47</v>
      </c>
      <c r="N140" s="152"/>
      <c r="O140" s="164"/>
      <c r="P140" s="164"/>
      <c r="Q140" s="141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55"/>
    </row>
    <row r="141" spans="1:33" s="84" customFormat="1" ht="39.950000000000003" customHeight="1" x14ac:dyDescent="0.2">
      <c r="A141" s="164">
        <v>139</v>
      </c>
      <c r="B141" s="164">
        <v>252</v>
      </c>
      <c r="C141" s="141">
        <v>42233</v>
      </c>
      <c r="D141" s="157" t="s">
        <v>914</v>
      </c>
      <c r="E141" s="164" t="s">
        <v>915</v>
      </c>
      <c r="F141" s="142" t="s">
        <v>361</v>
      </c>
      <c r="G141" s="164" t="s">
        <v>916</v>
      </c>
      <c r="H141" s="164"/>
      <c r="I141" s="142">
        <v>0</v>
      </c>
      <c r="J141" s="142"/>
      <c r="K141" s="142"/>
      <c r="L141" s="164"/>
      <c r="M141" s="164" t="s">
        <v>47</v>
      </c>
      <c r="N141" s="152"/>
      <c r="O141" s="164"/>
      <c r="P141" s="164"/>
      <c r="Q141" s="141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55"/>
    </row>
    <row r="142" spans="1:33" s="84" customFormat="1" ht="39.950000000000003" customHeight="1" x14ac:dyDescent="0.2">
      <c r="A142" s="164">
        <v>140</v>
      </c>
      <c r="B142" s="164">
        <v>253</v>
      </c>
      <c r="C142" s="141">
        <v>42233</v>
      </c>
      <c r="D142" s="157" t="s">
        <v>917</v>
      </c>
      <c r="E142" s="164" t="s">
        <v>918</v>
      </c>
      <c r="F142" s="142" t="s">
        <v>361</v>
      </c>
      <c r="G142" s="141" t="s">
        <v>919</v>
      </c>
      <c r="H142" s="164"/>
      <c r="I142" s="142">
        <v>0</v>
      </c>
      <c r="J142" s="142"/>
      <c r="K142" s="142"/>
      <c r="L142" s="164"/>
      <c r="M142" s="164" t="s">
        <v>47</v>
      </c>
      <c r="N142" s="152"/>
      <c r="O142" s="164"/>
      <c r="P142" s="164"/>
      <c r="Q142" s="141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55"/>
    </row>
    <row r="143" spans="1:33" s="84" customFormat="1" ht="39.950000000000003" customHeight="1" x14ac:dyDescent="0.2">
      <c r="A143" s="164">
        <v>141</v>
      </c>
      <c r="B143" s="164">
        <v>254</v>
      </c>
      <c r="C143" s="141">
        <v>42233</v>
      </c>
      <c r="D143" s="157" t="s">
        <v>697</v>
      </c>
      <c r="E143" s="164" t="s">
        <v>920</v>
      </c>
      <c r="F143" s="142" t="s">
        <v>361</v>
      </c>
      <c r="G143" s="141" t="s">
        <v>921</v>
      </c>
      <c r="H143" s="164"/>
      <c r="I143" s="142">
        <v>0</v>
      </c>
      <c r="J143" s="142"/>
      <c r="K143" s="142"/>
      <c r="L143" s="164"/>
      <c r="M143" s="164" t="s">
        <v>47</v>
      </c>
      <c r="N143" s="152"/>
      <c r="O143" s="164"/>
      <c r="P143" s="164"/>
      <c r="Q143" s="141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55"/>
    </row>
    <row r="144" spans="1:33" s="84" customFormat="1" ht="39.950000000000003" customHeight="1" x14ac:dyDescent="0.2">
      <c r="A144" s="164">
        <v>142</v>
      </c>
      <c r="B144" s="164">
        <v>255</v>
      </c>
      <c r="C144" s="141">
        <v>42233</v>
      </c>
      <c r="D144" s="157" t="s">
        <v>922</v>
      </c>
      <c r="E144" s="164" t="s">
        <v>923</v>
      </c>
      <c r="F144" s="142" t="s">
        <v>361</v>
      </c>
      <c r="G144" s="141" t="s">
        <v>924</v>
      </c>
      <c r="H144" s="164"/>
      <c r="I144" s="142">
        <v>0</v>
      </c>
      <c r="J144" s="142"/>
      <c r="K144" s="142"/>
      <c r="L144" s="164"/>
      <c r="M144" s="164" t="s">
        <v>47</v>
      </c>
      <c r="N144" s="152"/>
      <c r="O144" s="164"/>
      <c r="P144" s="164"/>
      <c r="Q144" s="141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55"/>
    </row>
    <row r="145" spans="1:33" s="84" customFormat="1" ht="39.950000000000003" customHeight="1" x14ac:dyDescent="0.2">
      <c r="A145" s="164">
        <v>143</v>
      </c>
      <c r="B145" s="164">
        <v>256</v>
      </c>
      <c r="C145" s="141">
        <v>42233</v>
      </c>
      <c r="D145" s="157" t="s">
        <v>713</v>
      </c>
      <c r="E145" s="164" t="s">
        <v>714</v>
      </c>
      <c r="F145" s="142" t="s">
        <v>361</v>
      </c>
      <c r="G145" s="141" t="s">
        <v>925</v>
      </c>
      <c r="H145" s="164"/>
      <c r="I145" s="142">
        <v>0</v>
      </c>
      <c r="J145" s="142"/>
      <c r="K145" s="142"/>
      <c r="L145" s="164"/>
      <c r="M145" s="164" t="s">
        <v>47</v>
      </c>
      <c r="N145" s="152"/>
      <c r="O145" s="164"/>
      <c r="P145" s="164"/>
      <c r="Q145" s="141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55"/>
    </row>
    <row r="146" spans="1:33" s="84" customFormat="1" ht="39.950000000000003" customHeight="1" x14ac:dyDescent="0.2">
      <c r="A146" s="164">
        <v>144</v>
      </c>
      <c r="B146" s="164">
        <v>49</v>
      </c>
      <c r="C146" s="141">
        <v>42233</v>
      </c>
      <c r="D146" s="157" t="s">
        <v>926</v>
      </c>
      <c r="E146" s="164" t="s">
        <v>927</v>
      </c>
      <c r="F146" s="142" t="s">
        <v>361</v>
      </c>
      <c r="G146" s="141" t="s">
        <v>928</v>
      </c>
      <c r="H146" s="164"/>
      <c r="I146" s="142">
        <v>0</v>
      </c>
      <c r="J146" s="142"/>
      <c r="K146" s="142"/>
      <c r="L146" s="164"/>
      <c r="M146" s="164" t="s">
        <v>47</v>
      </c>
      <c r="N146" s="152"/>
      <c r="O146" s="164"/>
      <c r="P146" s="164"/>
      <c r="Q146" s="141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55"/>
    </row>
    <row r="147" spans="1:33" s="84" customFormat="1" ht="63.75" customHeight="1" x14ac:dyDescent="0.2">
      <c r="A147" s="164">
        <v>145</v>
      </c>
      <c r="B147" s="164">
        <v>258</v>
      </c>
      <c r="C147" s="141">
        <v>42233</v>
      </c>
      <c r="D147" s="157" t="s">
        <v>929</v>
      </c>
      <c r="E147" s="164" t="s">
        <v>930</v>
      </c>
      <c r="F147" s="142" t="s">
        <v>361</v>
      </c>
      <c r="G147" s="142" t="s">
        <v>931</v>
      </c>
      <c r="H147" s="164"/>
      <c r="I147" s="142">
        <v>0</v>
      </c>
      <c r="J147" s="142"/>
      <c r="K147" s="142"/>
      <c r="L147" s="164"/>
      <c r="M147" s="164" t="s">
        <v>47</v>
      </c>
      <c r="N147" s="152"/>
      <c r="O147" s="164"/>
      <c r="P147" s="164"/>
      <c r="Q147" s="141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55"/>
    </row>
    <row r="148" spans="1:33" s="84" customFormat="1" ht="39.950000000000003" customHeight="1" x14ac:dyDescent="0.2">
      <c r="A148" s="164">
        <v>146</v>
      </c>
      <c r="B148" s="164">
        <v>261</v>
      </c>
      <c r="C148" s="141">
        <v>42233</v>
      </c>
      <c r="D148" s="157" t="s">
        <v>174</v>
      </c>
      <c r="E148" s="164" t="s">
        <v>762</v>
      </c>
      <c r="F148" s="142" t="s">
        <v>361</v>
      </c>
      <c r="G148" s="141" t="s">
        <v>933</v>
      </c>
      <c r="H148" s="164"/>
      <c r="I148" s="142">
        <v>0</v>
      </c>
      <c r="J148" s="142"/>
      <c r="K148" s="142"/>
      <c r="L148" s="164"/>
      <c r="M148" s="164" t="s">
        <v>47</v>
      </c>
      <c r="N148" s="152"/>
      <c r="O148" s="164"/>
      <c r="P148" s="164"/>
      <c r="Q148" s="141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55"/>
    </row>
    <row r="149" spans="1:33" s="84" customFormat="1" ht="39.950000000000003" customHeight="1" x14ac:dyDescent="0.2">
      <c r="A149" s="164">
        <v>147</v>
      </c>
      <c r="B149" s="164">
        <v>262</v>
      </c>
      <c r="C149" s="141">
        <v>42233</v>
      </c>
      <c r="D149" s="157" t="s">
        <v>934</v>
      </c>
      <c r="E149" s="164" t="s">
        <v>935</v>
      </c>
      <c r="F149" s="142" t="s">
        <v>257</v>
      </c>
      <c r="G149" s="141" t="s">
        <v>936</v>
      </c>
      <c r="H149" s="164"/>
      <c r="I149" s="142">
        <v>0</v>
      </c>
      <c r="J149" s="142"/>
      <c r="K149" s="142"/>
      <c r="L149" s="164"/>
      <c r="M149" s="164" t="s">
        <v>47</v>
      </c>
      <c r="N149" s="152"/>
      <c r="O149" s="164"/>
      <c r="P149" s="164"/>
      <c r="Q149" s="141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55"/>
    </row>
    <row r="150" spans="1:33" s="84" customFormat="1" ht="39.950000000000003" customHeight="1" x14ac:dyDescent="0.2">
      <c r="A150" s="164">
        <v>148</v>
      </c>
      <c r="B150" s="164">
        <v>263</v>
      </c>
      <c r="C150" s="141">
        <v>42233</v>
      </c>
      <c r="D150" s="157" t="s">
        <v>937</v>
      </c>
      <c r="E150" s="164" t="s">
        <v>938</v>
      </c>
      <c r="F150" s="142" t="s">
        <v>257</v>
      </c>
      <c r="G150" s="141" t="s">
        <v>939</v>
      </c>
      <c r="H150" s="164"/>
      <c r="I150" s="142">
        <v>0</v>
      </c>
      <c r="J150" s="142"/>
      <c r="K150" s="142"/>
      <c r="L150" s="164"/>
      <c r="M150" s="164" t="s">
        <v>47</v>
      </c>
      <c r="N150" s="152"/>
      <c r="O150" s="164"/>
      <c r="P150" s="164"/>
      <c r="Q150" s="141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55"/>
    </row>
    <row r="151" spans="1:33" s="84" customFormat="1" ht="39.950000000000003" customHeight="1" x14ac:dyDescent="0.2">
      <c r="A151" s="164">
        <v>149</v>
      </c>
      <c r="B151" s="164"/>
      <c r="C151" s="141">
        <v>42233</v>
      </c>
      <c r="D151" s="141"/>
      <c r="E151" s="164"/>
      <c r="F151" s="142"/>
      <c r="G151" s="141"/>
      <c r="H151" s="164"/>
      <c r="I151" s="142"/>
      <c r="J151" s="142"/>
      <c r="K151" s="142"/>
      <c r="L151" s="164"/>
      <c r="M151" s="164"/>
      <c r="N151" s="152"/>
      <c r="O151" s="164"/>
      <c r="P151" s="164"/>
      <c r="Q151" s="141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55"/>
    </row>
    <row r="152" spans="1:33" s="84" customFormat="1" ht="39.950000000000003" customHeight="1" x14ac:dyDescent="0.2">
      <c r="A152" s="164">
        <v>150</v>
      </c>
      <c r="B152" s="164"/>
      <c r="C152" s="141">
        <v>42233</v>
      </c>
      <c r="D152" s="141"/>
      <c r="E152" s="164"/>
      <c r="F152" s="142"/>
      <c r="G152" s="141"/>
      <c r="H152" s="164"/>
      <c r="I152" s="142"/>
      <c r="J152" s="142"/>
      <c r="K152" s="142"/>
      <c r="L152" s="164"/>
      <c r="M152" s="164"/>
      <c r="N152" s="152"/>
      <c r="O152" s="164"/>
      <c r="P152" s="164"/>
      <c r="Q152" s="141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55"/>
    </row>
    <row r="153" spans="1:33" s="84" customFormat="1" ht="39.950000000000003" customHeight="1" x14ac:dyDescent="0.2">
      <c r="A153" s="164"/>
      <c r="B153" s="164"/>
      <c r="C153" s="141"/>
      <c r="D153" s="141"/>
      <c r="E153" s="164"/>
      <c r="F153" s="142"/>
      <c r="G153" s="141"/>
      <c r="H153" s="164"/>
      <c r="I153" s="142"/>
      <c r="J153" s="142"/>
      <c r="K153" s="142"/>
      <c r="L153" s="164"/>
      <c r="M153" s="164"/>
      <c r="N153" s="152"/>
      <c r="O153" s="164"/>
      <c r="P153" s="164"/>
      <c r="Q153" s="141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55"/>
    </row>
    <row r="154" spans="1:33" s="84" customFormat="1" ht="39.950000000000003" customHeight="1" x14ac:dyDescent="0.2">
      <c r="A154" s="164"/>
      <c r="B154" s="164"/>
      <c r="C154" s="141"/>
      <c r="D154" s="141"/>
      <c r="E154" s="164"/>
      <c r="F154" s="142"/>
      <c r="G154" s="141"/>
      <c r="H154" s="164"/>
      <c r="I154" s="142"/>
      <c r="J154" s="142"/>
      <c r="K154" s="142"/>
      <c r="L154" s="164"/>
      <c r="M154" s="164"/>
      <c r="N154" s="152"/>
      <c r="O154" s="164"/>
      <c r="P154" s="164"/>
      <c r="Q154" s="141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55"/>
    </row>
    <row r="155" spans="1:33" s="84" customFormat="1" ht="39.950000000000003" customHeight="1" x14ac:dyDescent="0.2">
      <c r="A155" s="277" t="s">
        <v>3025</v>
      </c>
      <c r="B155" s="278"/>
      <c r="C155" s="278"/>
      <c r="D155" s="278"/>
      <c r="E155" s="278"/>
      <c r="F155" s="142"/>
      <c r="G155" s="141"/>
      <c r="H155" s="164"/>
      <c r="I155" s="142"/>
      <c r="J155" s="142"/>
      <c r="K155" s="142"/>
      <c r="L155" s="164"/>
      <c r="M155" s="164"/>
      <c r="N155" s="152"/>
      <c r="O155" s="164"/>
      <c r="P155" s="164"/>
      <c r="Q155" s="141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55"/>
    </row>
    <row r="156" spans="1:33" s="84" customFormat="1" ht="6" customHeight="1" x14ac:dyDescent="0.2">
      <c r="A156" s="164"/>
      <c r="B156" s="164"/>
      <c r="C156" s="141"/>
      <c r="D156" s="141"/>
      <c r="E156" s="164"/>
      <c r="F156" s="142"/>
      <c r="G156" s="141"/>
      <c r="H156" s="164"/>
      <c r="I156" s="142"/>
      <c r="J156" s="142"/>
      <c r="K156" s="142"/>
      <c r="L156" s="164"/>
      <c r="M156" s="164"/>
      <c r="N156" s="152"/>
      <c r="O156" s="164"/>
      <c r="P156" s="164"/>
      <c r="Q156" s="141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55"/>
    </row>
    <row r="157" spans="1:33" s="84" customFormat="1" ht="6" customHeight="1" x14ac:dyDescent="0.2">
      <c r="A157" s="164"/>
      <c r="B157" s="164"/>
      <c r="C157" s="141"/>
      <c r="D157" s="141"/>
      <c r="E157" s="164"/>
      <c r="F157" s="142"/>
      <c r="G157" s="141"/>
      <c r="H157" s="164"/>
      <c r="I157" s="142"/>
      <c r="J157" s="142"/>
      <c r="K157" s="142"/>
      <c r="L157" s="164"/>
      <c r="M157" s="164"/>
      <c r="N157" s="152"/>
      <c r="O157" s="164"/>
      <c r="P157" s="164"/>
      <c r="Q157" s="141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55"/>
    </row>
    <row r="158" spans="1:33" s="84" customFormat="1" ht="6" customHeight="1" x14ac:dyDescent="0.2">
      <c r="A158" s="164"/>
      <c r="B158" s="164"/>
      <c r="C158" s="141"/>
      <c r="D158" s="141"/>
      <c r="E158" s="164"/>
      <c r="F158" s="142"/>
      <c r="G158" s="141"/>
      <c r="H158" s="164"/>
      <c r="I158" s="142"/>
      <c r="J158" s="142"/>
      <c r="K158" s="142"/>
      <c r="L158" s="164"/>
      <c r="M158" s="164"/>
      <c r="N158" s="152"/>
      <c r="O158" s="164"/>
      <c r="P158" s="164"/>
      <c r="Q158" s="141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55"/>
    </row>
    <row r="159" spans="1:33" s="84" customFormat="1" ht="39.950000000000003" customHeight="1" x14ac:dyDescent="0.2">
      <c r="A159" s="164">
        <v>57</v>
      </c>
      <c r="B159" s="164">
        <v>36</v>
      </c>
      <c r="C159" s="141">
        <v>42062</v>
      </c>
      <c r="D159" s="141" t="s">
        <v>733</v>
      </c>
      <c r="E159" s="164" t="s">
        <v>3026</v>
      </c>
      <c r="F159" s="142" t="s">
        <v>41</v>
      </c>
      <c r="G159" s="141" t="s">
        <v>320</v>
      </c>
      <c r="H159" s="164" t="s">
        <v>57</v>
      </c>
      <c r="I159" s="142">
        <v>0</v>
      </c>
      <c r="J159" s="142"/>
      <c r="K159" s="128" t="s">
        <v>52</v>
      </c>
      <c r="L159" s="128" t="s">
        <v>52</v>
      </c>
      <c r="M159" s="164"/>
      <c r="N159" s="152"/>
      <c r="O159" s="164"/>
      <c r="P159" s="164"/>
      <c r="Q159" s="141" t="s">
        <v>52</v>
      </c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55"/>
    </row>
    <row r="160" spans="1:33" s="84" customFormat="1" ht="39.950000000000003" customHeight="1" x14ac:dyDescent="0.2">
      <c r="A160" s="164">
        <v>51</v>
      </c>
      <c r="B160" s="164">
        <v>103</v>
      </c>
      <c r="C160" s="141">
        <v>42062</v>
      </c>
      <c r="D160" s="141" t="s">
        <v>1534</v>
      </c>
      <c r="E160" s="164" t="s">
        <v>3027</v>
      </c>
      <c r="F160" s="142" t="s">
        <v>390</v>
      </c>
      <c r="G160" s="141" t="s">
        <v>3028</v>
      </c>
      <c r="H160" s="164"/>
      <c r="I160" s="142"/>
      <c r="J160" s="142"/>
      <c r="K160" s="142"/>
      <c r="L160" s="164"/>
      <c r="M160" s="164"/>
      <c r="N160" s="152"/>
      <c r="O160" s="164"/>
      <c r="P160" s="164"/>
      <c r="Q160" s="141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55"/>
    </row>
    <row r="161" spans="1:33" s="84" customFormat="1" ht="39.950000000000003" customHeight="1" x14ac:dyDescent="0.2">
      <c r="A161" s="164">
        <v>1</v>
      </c>
      <c r="B161" s="164">
        <v>15</v>
      </c>
      <c r="C161" s="141">
        <v>41283</v>
      </c>
      <c r="D161" s="157" t="s">
        <v>2771</v>
      </c>
      <c r="E161" s="164"/>
      <c r="F161" s="142" t="s">
        <v>126</v>
      </c>
      <c r="G161" s="141"/>
      <c r="H161" s="164" t="s">
        <v>67</v>
      </c>
      <c r="I161" s="142">
        <v>1000</v>
      </c>
      <c r="J161" s="142"/>
      <c r="K161" s="142"/>
      <c r="L161" s="164" t="s">
        <v>52</v>
      </c>
      <c r="M161" s="164" t="s">
        <v>3029</v>
      </c>
      <c r="N161" s="152"/>
      <c r="O161" s="164" t="s">
        <v>47</v>
      </c>
      <c r="P161" s="164" t="s">
        <v>44</v>
      </c>
      <c r="Q161" s="141" t="s">
        <v>44</v>
      </c>
      <c r="R161" s="164" t="s">
        <v>44</v>
      </c>
      <c r="S161" s="160" t="s">
        <v>44</v>
      </c>
      <c r="T161" s="164" t="s">
        <v>44</v>
      </c>
      <c r="U161" s="164" t="s">
        <v>47</v>
      </c>
      <c r="V161" s="164" t="s">
        <v>466</v>
      </c>
      <c r="W161" s="164" t="s">
        <v>466</v>
      </c>
      <c r="X161" s="164"/>
      <c r="Y161" s="164" t="s">
        <v>466</v>
      </c>
      <c r="Z161" s="164"/>
      <c r="AA161" s="164" t="s">
        <v>466</v>
      </c>
      <c r="AB161" s="164" t="s">
        <v>466</v>
      </c>
      <c r="AC161" s="164" t="s">
        <v>139</v>
      </c>
      <c r="AD161" s="164"/>
      <c r="AE161" s="164"/>
      <c r="AF161" s="164" t="s">
        <v>3030</v>
      </c>
      <c r="AG161" s="155">
        <v>41710</v>
      </c>
    </row>
    <row r="162" spans="1:33" s="84" customFormat="1" ht="39.950000000000003" customHeight="1" x14ac:dyDescent="0.2">
      <c r="A162" s="164">
        <v>2</v>
      </c>
      <c r="B162" s="164">
        <v>10</v>
      </c>
      <c r="C162" s="141" t="s">
        <v>3031</v>
      </c>
      <c r="D162" s="160" t="s">
        <v>319</v>
      </c>
      <c r="E162" s="164" t="s">
        <v>3032</v>
      </c>
      <c r="F162" s="164" t="s">
        <v>81</v>
      </c>
      <c r="G162" s="164"/>
      <c r="H162" s="164" t="s">
        <v>57</v>
      </c>
      <c r="I162" s="142">
        <v>5000</v>
      </c>
      <c r="J162" s="142"/>
      <c r="K162" s="164"/>
      <c r="L162" s="164" t="s">
        <v>44</v>
      </c>
      <c r="M162" s="164" t="s">
        <v>3029</v>
      </c>
      <c r="N162" s="152"/>
      <c r="O162" s="164" t="s">
        <v>44</v>
      </c>
      <c r="P162" s="164" t="s">
        <v>44</v>
      </c>
      <c r="Q162" s="164" t="s">
        <v>44</v>
      </c>
      <c r="R162" s="164" t="s">
        <v>44</v>
      </c>
      <c r="S162" s="160" t="s">
        <v>44</v>
      </c>
      <c r="T162" s="164" t="s">
        <v>44</v>
      </c>
      <c r="U162" s="164" t="s">
        <v>52</v>
      </c>
      <c r="V162" s="164"/>
      <c r="W162" s="164" t="s">
        <v>2989</v>
      </c>
      <c r="X162" s="164"/>
      <c r="Y162" s="164"/>
      <c r="Z162" s="164" t="s">
        <v>3033</v>
      </c>
      <c r="AA162" s="164">
        <v>1</v>
      </c>
      <c r="AB162" s="164" t="s">
        <v>44</v>
      </c>
      <c r="AC162" s="164" t="s">
        <v>57</v>
      </c>
      <c r="AD162" s="164" t="s">
        <v>52</v>
      </c>
      <c r="AE162" s="164"/>
      <c r="AF162" s="164" t="s">
        <v>3034</v>
      </c>
      <c r="AG162" s="155">
        <v>41707</v>
      </c>
    </row>
    <row r="163" spans="1:33" s="84" customFormat="1" ht="39.950000000000003" customHeight="1" x14ac:dyDescent="0.2">
      <c r="A163" s="164">
        <v>3</v>
      </c>
      <c r="B163" s="164">
        <v>16</v>
      </c>
      <c r="C163" s="141">
        <v>41676</v>
      </c>
      <c r="D163" s="160" t="s">
        <v>2845</v>
      </c>
      <c r="E163" s="164" t="s">
        <v>147</v>
      </c>
      <c r="F163" s="164" t="s">
        <v>148</v>
      </c>
      <c r="G163" s="164" t="s">
        <v>3035</v>
      </c>
      <c r="H163" s="164" t="s">
        <v>57</v>
      </c>
      <c r="I163" s="142">
        <v>4270</v>
      </c>
      <c r="J163" s="142"/>
      <c r="K163" s="164"/>
      <c r="L163" s="164" t="s">
        <v>44</v>
      </c>
      <c r="M163" s="164" t="s">
        <v>3029</v>
      </c>
      <c r="N163" s="152"/>
      <c r="O163" s="164" t="s">
        <v>44</v>
      </c>
      <c r="P163" s="164" t="s">
        <v>44</v>
      </c>
      <c r="Q163" s="164" t="s">
        <v>44</v>
      </c>
      <c r="R163" s="164" t="s">
        <v>44</v>
      </c>
      <c r="S163" s="160" t="s">
        <v>44</v>
      </c>
      <c r="T163" s="164" t="s">
        <v>44</v>
      </c>
      <c r="U163" s="164" t="s">
        <v>52</v>
      </c>
      <c r="V163" s="164" t="s">
        <v>3036</v>
      </c>
      <c r="W163" s="164" t="s">
        <v>3036</v>
      </c>
      <c r="X163" s="164"/>
      <c r="Y163" s="164" t="s">
        <v>3036</v>
      </c>
      <c r="Z163" s="164">
        <v>4</v>
      </c>
      <c r="AA163" s="164">
        <v>1</v>
      </c>
      <c r="AB163" s="164" t="s">
        <v>44</v>
      </c>
      <c r="AC163" s="164" t="s">
        <v>57</v>
      </c>
      <c r="AD163" s="164"/>
      <c r="AE163" s="164"/>
      <c r="AF163" s="164" t="s">
        <v>3037</v>
      </c>
      <c r="AG163" s="164"/>
    </row>
    <row r="164" spans="1:33" s="84" customFormat="1" ht="39.950000000000003" customHeight="1" x14ac:dyDescent="0.2">
      <c r="A164" s="164">
        <v>4</v>
      </c>
      <c r="B164" s="164">
        <v>36</v>
      </c>
      <c r="C164" s="141">
        <v>41689</v>
      </c>
      <c r="D164" s="157" t="s">
        <v>733</v>
      </c>
      <c r="E164" s="141" t="s">
        <v>3026</v>
      </c>
      <c r="F164" s="142" t="s">
        <v>41</v>
      </c>
      <c r="G164" s="164"/>
      <c r="H164" s="164" t="s">
        <v>57</v>
      </c>
      <c r="I164" s="142">
        <v>1500</v>
      </c>
      <c r="J164" s="142"/>
      <c r="K164" s="142"/>
      <c r="L164" s="160" t="s">
        <v>52</v>
      </c>
      <c r="M164" s="164" t="s">
        <v>3038</v>
      </c>
      <c r="N164" s="152"/>
      <c r="O164" s="164"/>
      <c r="P164" s="164"/>
      <c r="Q164" s="141" t="s">
        <v>44</v>
      </c>
      <c r="R164" s="164" t="s">
        <v>3001</v>
      </c>
      <c r="S164" s="160" t="s">
        <v>44</v>
      </c>
      <c r="T164" s="160" t="s">
        <v>327</v>
      </c>
      <c r="U164" s="164" t="s">
        <v>295</v>
      </c>
      <c r="V164" s="164"/>
      <c r="W164" s="164" t="s">
        <v>2989</v>
      </c>
      <c r="X164" s="164"/>
      <c r="Y164" s="164"/>
      <c r="Z164" s="164"/>
      <c r="AA164" s="164">
        <v>1</v>
      </c>
      <c r="AB164" s="164" t="s">
        <v>44</v>
      </c>
      <c r="AC164" s="164" t="s">
        <v>43</v>
      </c>
      <c r="AD164" s="164"/>
      <c r="AE164" s="164"/>
      <c r="AF164" s="164"/>
      <c r="AG164" s="164"/>
    </row>
    <row r="165" spans="1:33" s="84" customFormat="1" ht="39.950000000000003" customHeight="1" x14ac:dyDescent="0.2">
      <c r="A165" s="164">
        <v>5</v>
      </c>
      <c r="B165" s="164">
        <v>94</v>
      </c>
      <c r="C165" s="141">
        <v>41687</v>
      </c>
      <c r="D165" s="157" t="s">
        <v>105</v>
      </c>
      <c r="E165" s="164"/>
      <c r="F165" s="142" t="s">
        <v>41</v>
      </c>
      <c r="G165" s="141"/>
      <c r="H165" s="164"/>
      <c r="I165" s="142">
        <v>1500</v>
      </c>
      <c r="J165" s="142"/>
      <c r="K165" s="142"/>
      <c r="L165" s="160" t="s">
        <v>44</v>
      </c>
      <c r="M165" s="164" t="s">
        <v>3029</v>
      </c>
      <c r="N165" s="152"/>
      <c r="O165" s="164"/>
      <c r="P165" s="164"/>
      <c r="Q165" s="141" t="s">
        <v>44</v>
      </c>
      <c r="R165" s="164"/>
      <c r="S165" s="160" t="s">
        <v>44</v>
      </c>
      <c r="T165" s="164" t="s">
        <v>44</v>
      </c>
      <c r="U165" s="164"/>
      <c r="V165" s="164" t="s">
        <v>3039</v>
      </c>
      <c r="W165" s="164" t="s">
        <v>3039</v>
      </c>
      <c r="X165" s="164"/>
      <c r="Y165" s="164"/>
      <c r="Z165" s="164"/>
      <c r="AA165" s="164">
        <v>1</v>
      </c>
      <c r="AB165" s="164" t="s">
        <v>44</v>
      </c>
      <c r="AC165" s="164" t="s">
        <v>43</v>
      </c>
      <c r="AD165" s="164"/>
      <c r="AE165" s="164"/>
      <c r="AF165" s="164" t="s">
        <v>108</v>
      </c>
      <c r="AG165" s="155">
        <v>41710</v>
      </c>
    </row>
    <row r="166" spans="1:33" s="84" customFormat="1" ht="39.950000000000003" customHeight="1" x14ac:dyDescent="0.2">
      <c r="A166" s="164">
        <v>6</v>
      </c>
      <c r="B166" s="164">
        <v>99</v>
      </c>
      <c r="C166" s="141">
        <v>41674</v>
      </c>
      <c r="D166" s="157" t="s">
        <v>735</v>
      </c>
      <c r="E166" s="164" t="s">
        <v>3018</v>
      </c>
      <c r="F166" s="142" t="s">
        <v>361</v>
      </c>
      <c r="G166" s="141"/>
      <c r="H166" s="164" t="s">
        <v>139</v>
      </c>
      <c r="I166" s="142">
        <v>1000</v>
      </c>
      <c r="J166" s="142"/>
      <c r="K166" s="142"/>
      <c r="L166" s="160" t="s">
        <v>44</v>
      </c>
      <c r="M166" s="164" t="s">
        <v>3029</v>
      </c>
      <c r="N166" s="152"/>
      <c r="O166" s="164" t="s">
        <v>52</v>
      </c>
      <c r="P166" s="164"/>
      <c r="Q166" s="141" t="s">
        <v>44</v>
      </c>
      <c r="R166" s="164" t="s">
        <v>44</v>
      </c>
      <c r="S166" s="160" t="s">
        <v>44</v>
      </c>
      <c r="T166" s="164" t="s">
        <v>44</v>
      </c>
      <c r="U166" s="164"/>
      <c r="V166" s="164" t="s">
        <v>3039</v>
      </c>
      <c r="W166" s="164" t="s">
        <v>3039</v>
      </c>
      <c r="X166" s="164"/>
      <c r="Y166" s="164" t="s">
        <v>3040</v>
      </c>
      <c r="Z166" s="164"/>
      <c r="AA166" s="164">
        <v>1</v>
      </c>
      <c r="AB166" s="164" t="s">
        <v>44</v>
      </c>
      <c r="AC166" s="164" t="s">
        <v>139</v>
      </c>
      <c r="AD166" s="164"/>
      <c r="AE166" s="164"/>
      <c r="AF166" s="164" t="s">
        <v>3041</v>
      </c>
      <c r="AG166" s="153">
        <v>41707</v>
      </c>
    </row>
    <row r="167" spans="1:33" s="84" customFormat="1" ht="39.950000000000003" customHeight="1" x14ac:dyDescent="0.2">
      <c r="A167" s="164">
        <v>7</v>
      </c>
      <c r="B167" s="164">
        <v>122</v>
      </c>
      <c r="C167" s="141">
        <v>41674</v>
      </c>
      <c r="D167" s="157" t="s">
        <v>505</v>
      </c>
      <c r="E167" s="164" t="s">
        <v>3042</v>
      </c>
      <c r="F167" s="142" t="s">
        <v>361</v>
      </c>
      <c r="G167" s="141"/>
      <c r="H167" s="164" t="s">
        <v>139</v>
      </c>
      <c r="I167" s="142">
        <v>1000</v>
      </c>
      <c r="J167" s="142"/>
      <c r="K167" s="142"/>
      <c r="L167" s="160" t="s">
        <v>44</v>
      </c>
      <c r="M167" s="164" t="s">
        <v>3029</v>
      </c>
      <c r="N167" s="152"/>
      <c r="O167" s="164"/>
      <c r="P167" s="164"/>
      <c r="Q167" s="141" t="s">
        <v>44</v>
      </c>
      <c r="R167" s="164" t="s">
        <v>44</v>
      </c>
      <c r="S167" s="160" t="s">
        <v>44</v>
      </c>
      <c r="T167" s="164" t="s">
        <v>44</v>
      </c>
      <c r="U167" s="164"/>
      <c r="V167" s="164" t="s">
        <v>3039</v>
      </c>
      <c r="W167" s="164" t="s">
        <v>3039</v>
      </c>
      <c r="X167" s="164"/>
      <c r="Y167" s="164" t="s">
        <v>3040</v>
      </c>
      <c r="Z167" s="164"/>
      <c r="AA167" s="164">
        <v>1</v>
      </c>
      <c r="AB167" s="164" t="s">
        <v>44</v>
      </c>
      <c r="AC167" s="164" t="s">
        <v>139</v>
      </c>
      <c r="AD167" s="164"/>
      <c r="AE167" s="164"/>
      <c r="AF167" s="164" t="s">
        <v>3041</v>
      </c>
      <c r="AG167" s="153">
        <v>41707</v>
      </c>
    </row>
    <row r="168" spans="1:33" s="84" customFormat="1" ht="39.950000000000003" customHeight="1" x14ac:dyDescent="0.2">
      <c r="A168" s="164">
        <v>8</v>
      </c>
      <c r="B168" s="164">
        <v>103</v>
      </c>
      <c r="C168" s="141">
        <v>41698</v>
      </c>
      <c r="D168" s="157" t="s">
        <v>1534</v>
      </c>
      <c r="E168" s="141" t="s">
        <v>3027</v>
      </c>
      <c r="F168" s="142" t="s">
        <v>1836</v>
      </c>
      <c r="G168" s="164" t="s">
        <v>3043</v>
      </c>
      <c r="H168" s="164" t="s">
        <v>139</v>
      </c>
      <c r="I168" s="142">
        <v>1000</v>
      </c>
      <c r="J168" s="142"/>
      <c r="K168" s="142"/>
      <c r="L168" s="160" t="s">
        <v>44</v>
      </c>
      <c r="M168" s="164" t="s">
        <v>3029</v>
      </c>
      <c r="N168" s="152"/>
      <c r="O168" s="164"/>
      <c r="P168" s="164"/>
      <c r="Q168" s="141" t="s">
        <v>44</v>
      </c>
      <c r="R168" s="164" t="s">
        <v>242</v>
      </c>
      <c r="S168" s="160" t="s">
        <v>44</v>
      </c>
      <c r="T168" s="164" t="s">
        <v>44</v>
      </c>
      <c r="U168" s="164"/>
      <c r="V168" s="164"/>
      <c r="W168" s="164" t="s">
        <v>3044</v>
      </c>
      <c r="X168" s="164"/>
      <c r="Y168" s="164" t="s">
        <v>3045</v>
      </c>
      <c r="Z168" s="164"/>
      <c r="AA168" s="164">
        <v>1</v>
      </c>
      <c r="AB168" s="164" t="s">
        <v>52</v>
      </c>
      <c r="AC168" s="164" t="s">
        <v>139</v>
      </c>
      <c r="AD168" s="164"/>
      <c r="AE168" s="164"/>
      <c r="AF168" s="164" t="s">
        <v>3046</v>
      </c>
      <c r="AG168" s="155">
        <v>41710</v>
      </c>
    </row>
    <row r="169" spans="1:33" s="84" customFormat="1" ht="39.950000000000003" customHeight="1" x14ac:dyDescent="0.2">
      <c r="A169" s="164">
        <v>9</v>
      </c>
      <c r="B169" s="164">
        <v>95</v>
      </c>
      <c r="C169" s="141">
        <v>41676</v>
      </c>
      <c r="D169" s="157" t="s">
        <v>1483</v>
      </c>
      <c r="E169" s="164" t="s">
        <v>3047</v>
      </c>
      <c r="F169" s="142" t="s">
        <v>1116</v>
      </c>
      <c r="G169" s="141" t="s">
        <v>3048</v>
      </c>
      <c r="H169" s="164" t="s">
        <v>139</v>
      </c>
      <c r="I169" s="142">
        <v>1000</v>
      </c>
      <c r="J169" s="142"/>
      <c r="K169" s="142"/>
      <c r="L169" s="160" t="s">
        <v>44</v>
      </c>
      <c r="M169" s="164" t="s">
        <v>3029</v>
      </c>
      <c r="N169" s="152"/>
      <c r="O169" s="164" t="s">
        <v>44</v>
      </c>
      <c r="P169" s="164" t="s">
        <v>52</v>
      </c>
      <c r="Q169" s="141" t="s">
        <v>47</v>
      </c>
      <c r="R169" s="164" t="s">
        <v>47</v>
      </c>
      <c r="S169" s="164" t="s">
        <v>242</v>
      </c>
      <c r="T169" s="164" t="s">
        <v>44</v>
      </c>
      <c r="U169" s="164" t="s">
        <v>47</v>
      </c>
      <c r="V169" s="164" t="s">
        <v>47</v>
      </c>
      <c r="W169" s="164" t="s">
        <v>47</v>
      </c>
      <c r="X169" s="164"/>
      <c r="Y169" s="164" t="s">
        <v>47</v>
      </c>
      <c r="Z169" s="164" t="s">
        <v>47</v>
      </c>
      <c r="AA169" s="164">
        <v>0</v>
      </c>
      <c r="AB169" s="164" t="s">
        <v>52</v>
      </c>
      <c r="AC169" s="164"/>
      <c r="AD169" s="164" t="s">
        <v>47</v>
      </c>
      <c r="AE169" s="164"/>
      <c r="AF169" s="164" t="s">
        <v>3049</v>
      </c>
      <c r="AG169" s="155">
        <v>41707</v>
      </c>
    </row>
    <row r="170" spans="1:33" s="84" customFormat="1" ht="39.950000000000003" customHeight="1" x14ac:dyDescent="0.2">
      <c r="A170" s="164">
        <v>10</v>
      </c>
      <c r="B170" s="164">
        <v>99</v>
      </c>
      <c r="C170" s="141">
        <v>41677</v>
      </c>
      <c r="D170" s="157" t="s">
        <v>378</v>
      </c>
      <c r="E170" s="164" t="s">
        <v>379</v>
      </c>
      <c r="F170" s="142" t="s">
        <v>361</v>
      </c>
      <c r="G170" s="168"/>
      <c r="H170" s="164" t="s">
        <v>67</v>
      </c>
      <c r="I170" s="142">
        <v>500</v>
      </c>
      <c r="J170" s="142"/>
      <c r="K170" s="142"/>
      <c r="L170" s="160" t="s">
        <v>44</v>
      </c>
      <c r="M170" s="164" t="s">
        <v>3029</v>
      </c>
      <c r="N170" s="152"/>
      <c r="O170" s="164" t="s">
        <v>52</v>
      </c>
      <c r="P170" s="164" t="s">
        <v>44</v>
      </c>
      <c r="Q170" s="141" t="s">
        <v>44</v>
      </c>
      <c r="R170" s="164" t="s">
        <v>44</v>
      </c>
      <c r="S170" s="160" t="s">
        <v>44</v>
      </c>
      <c r="T170" s="164" t="s">
        <v>44</v>
      </c>
      <c r="U170" s="164" t="s">
        <v>52</v>
      </c>
      <c r="V170" s="164" t="s">
        <v>44</v>
      </c>
      <c r="W170" s="164" t="s">
        <v>52</v>
      </c>
      <c r="X170" s="164"/>
      <c r="Y170" s="164"/>
      <c r="Z170" s="164"/>
      <c r="AA170" s="164">
        <v>0.5</v>
      </c>
      <c r="AB170" s="164" t="s">
        <v>44</v>
      </c>
      <c r="AC170" s="164" t="s">
        <v>203</v>
      </c>
      <c r="AD170" s="164"/>
      <c r="AE170" s="164"/>
      <c r="AF170" s="164" t="s">
        <v>3041</v>
      </c>
      <c r="AG170" s="153">
        <v>41707</v>
      </c>
    </row>
    <row r="171" spans="1:33" s="84" customFormat="1" ht="39.950000000000003" customHeight="1" x14ac:dyDescent="0.2">
      <c r="A171" s="164">
        <v>11</v>
      </c>
      <c r="B171" s="164">
        <v>146</v>
      </c>
      <c r="C171" s="141">
        <v>41702</v>
      </c>
      <c r="D171" s="160" t="s">
        <v>3050</v>
      </c>
      <c r="E171" s="164"/>
      <c r="F171" s="164" t="s">
        <v>361</v>
      </c>
      <c r="G171" s="164" t="s">
        <v>3051</v>
      </c>
      <c r="H171" s="164" t="s">
        <v>67</v>
      </c>
      <c r="I171" s="142">
        <v>500</v>
      </c>
      <c r="J171" s="142"/>
      <c r="K171" s="164"/>
      <c r="L171" s="164" t="s">
        <v>52</v>
      </c>
      <c r="M171" s="164" t="s">
        <v>3029</v>
      </c>
      <c r="N171" s="152"/>
      <c r="O171" s="164"/>
      <c r="P171" s="164"/>
      <c r="Q171" s="164" t="s">
        <v>44</v>
      </c>
      <c r="R171" s="164"/>
      <c r="S171" s="160" t="s">
        <v>44</v>
      </c>
      <c r="T171" s="164" t="s">
        <v>44</v>
      </c>
      <c r="U171" s="164"/>
      <c r="V171" s="164"/>
      <c r="W171" s="164" t="s">
        <v>3052</v>
      </c>
      <c r="X171" s="164"/>
      <c r="Y171" s="164" t="s">
        <v>3052</v>
      </c>
      <c r="Z171" s="164"/>
      <c r="AA171" s="164">
        <v>0.5</v>
      </c>
      <c r="AB171" s="164" t="s">
        <v>44</v>
      </c>
      <c r="AC171" s="164" t="s">
        <v>203</v>
      </c>
      <c r="AD171" s="164"/>
      <c r="AE171" s="164"/>
      <c r="AF171" s="164" t="s">
        <v>3053</v>
      </c>
      <c r="AG171" s="164"/>
    </row>
    <row r="172" spans="1:33" s="84" customFormat="1" ht="39.950000000000003" customHeight="1" x14ac:dyDescent="0.2">
      <c r="A172" s="164">
        <v>12</v>
      </c>
      <c r="B172" s="164">
        <v>147</v>
      </c>
      <c r="C172" s="141">
        <v>41702</v>
      </c>
      <c r="D172" s="160" t="s">
        <v>3054</v>
      </c>
      <c r="E172" s="164"/>
      <c r="F172" s="164" t="s">
        <v>361</v>
      </c>
      <c r="G172" s="164" t="s">
        <v>3051</v>
      </c>
      <c r="H172" s="164" t="s">
        <v>67</v>
      </c>
      <c r="I172" s="142">
        <v>500</v>
      </c>
      <c r="J172" s="142"/>
      <c r="K172" s="164"/>
      <c r="L172" s="164" t="s">
        <v>52</v>
      </c>
      <c r="M172" s="164" t="s">
        <v>3029</v>
      </c>
      <c r="N172" s="152"/>
      <c r="O172" s="164"/>
      <c r="P172" s="164"/>
      <c r="Q172" s="164" t="s">
        <v>44</v>
      </c>
      <c r="R172" s="164"/>
      <c r="S172" s="160" t="s">
        <v>44</v>
      </c>
      <c r="T172" s="164" t="s">
        <v>44</v>
      </c>
      <c r="U172" s="164"/>
      <c r="V172" s="164"/>
      <c r="W172" s="164" t="s">
        <v>3052</v>
      </c>
      <c r="X172" s="164"/>
      <c r="Y172" s="164" t="s">
        <v>3052</v>
      </c>
      <c r="Z172" s="164"/>
      <c r="AA172" s="164">
        <v>0.5</v>
      </c>
      <c r="AB172" s="164" t="s">
        <v>44</v>
      </c>
      <c r="AC172" s="164" t="s">
        <v>203</v>
      </c>
      <c r="AD172" s="164"/>
      <c r="AE172" s="164"/>
      <c r="AF172" s="164" t="s">
        <v>3041</v>
      </c>
      <c r="AG172" s="155">
        <v>41710</v>
      </c>
    </row>
    <row r="173" spans="1:33" s="84" customFormat="1" ht="39.950000000000003" customHeight="1" x14ac:dyDescent="0.2">
      <c r="A173" s="164">
        <v>13</v>
      </c>
      <c r="B173" s="164">
        <v>77</v>
      </c>
      <c r="C173" s="141">
        <v>41676</v>
      </c>
      <c r="D173" s="157" t="s">
        <v>500</v>
      </c>
      <c r="E173" s="164" t="s">
        <v>3055</v>
      </c>
      <c r="F173" s="142" t="s">
        <v>749</v>
      </c>
      <c r="G173" s="141" t="s">
        <v>3056</v>
      </c>
      <c r="H173" s="164"/>
      <c r="I173" s="142">
        <v>500</v>
      </c>
      <c r="J173" s="142"/>
      <c r="K173" s="142"/>
      <c r="L173" s="160" t="s">
        <v>295</v>
      </c>
      <c r="M173" s="164" t="s">
        <v>3029</v>
      </c>
      <c r="N173" s="152"/>
      <c r="O173" s="164" t="s">
        <v>44</v>
      </c>
      <c r="P173" s="164" t="s">
        <v>44</v>
      </c>
      <c r="Q173" s="141" t="s">
        <v>44</v>
      </c>
      <c r="R173" s="164" t="s">
        <v>3057</v>
      </c>
      <c r="S173" s="160" t="s">
        <v>44</v>
      </c>
      <c r="T173" s="164" t="s">
        <v>44</v>
      </c>
      <c r="U173" s="164" t="s">
        <v>242</v>
      </c>
      <c r="V173" s="164" t="s">
        <v>3058</v>
      </c>
      <c r="W173" s="164" t="s">
        <v>3058</v>
      </c>
      <c r="X173" s="164"/>
      <c r="Y173" s="164" t="s">
        <v>3059</v>
      </c>
      <c r="Z173" s="164">
        <v>47</v>
      </c>
      <c r="AA173" s="164">
        <v>0.5</v>
      </c>
      <c r="AB173" s="164" t="s">
        <v>44</v>
      </c>
      <c r="AC173" s="164" t="s">
        <v>203</v>
      </c>
      <c r="AD173" s="164"/>
      <c r="AE173" s="164"/>
      <c r="AF173" s="164" t="s">
        <v>3060</v>
      </c>
      <c r="AG173" s="155">
        <v>41707</v>
      </c>
    </row>
    <row r="174" spans="1:33" s="84" customFormat="1" ht="39.950000000000003" customHeight="1" x14ac:dyDescent="0.2">
      <c r="A174" s="164">
        <v>14</v>
      </c>
      <c r="B174" s="164">
        <v>86</v>
      </c>
      <c r="C174" s="141">
        <v>41675</v>
      </c>
      <c r="D174" s="157" t="s">
        <v>388</v>
      </c>
      <c r="E174" s="164" t="s">
        <v>389</v>
      </c>
      <c r="F174" s="142" t="s">
        <v>390</v>
      </c>
      <c r="G174" s="168"/>
      <c r="H174" s="164" t="s">
        <v>67</v>
      </c>
      <c r="I174" s="142">
        <v>500</v>
      </c>
      <c r="J174" s="142"/>
      <c r="K174" s="142"/>
      <c r="L174" s="160" t="s">
        <v>44</v>
      </c>
      <c r="M174" s="164" t="s">
        <v>3029</v>
      </c>
      <c r="N174" s="152"/>
      <c r="O174" s="164" t="s">
        <v>44</v>
      </c>
      <c r="P174" s="164" t="s">
        <v>44</v>
      </c>
      <c r="Q174" s="141" t="s">
        <v>44</v>
      </c>
      <c r="R174" s="164" t="s">
        <v>44</v>
      </c>
      <c r="S174" s="160" t="s">
        <v>44</v>
      </c>
      <c r="T174" s="164" t="s">
        <v>44</v>
      </c>
      <c r="U174" s="164" t="s">
        <v>52</v>
      </c>
      <c r="V174" s="164" t="s">
        <v>52</v>
      </c>
      <c r="W174" s="164" t="s">
        <v>3061</v>
      </c>
      <c r="X174" s="164"/>
      <c r="Y174" s="164" t="s">
        <v>503</v>
      </c>
      <c r="Z174" s="164">
        <v>34</v>
      </c>
      <c r="AA174" s="164">
        <v>0.5</v>
      </c>
      <c r="AB174" s="164" t="s">
        <v>44</v>
      </c>
      <c r="AC174" s="164" t="s">
        <v>203</v>
      </c>
      <c r="AD174" s="164"/>
      <c r="AE174" s="164"/>
      <c r="AF174" s="164" t="s">
        <v>3046</v>
      </c>
      <c r="AG174" s="155">
        <v>41707</v>
      </c>
    </row>
    <row r="175" spans="1:33" s="84" customFormat="1" ht="39.950000000000003" customHeight="1" x14ac:dyDescent="0.2">
      <c r="A175" s="164">
        <v>15</v>
      </c>
      <c r="B175" s="164">
        <v>102</v>
      </c>
      <c r="C175" s="141">
        <v>41693</v>
      </c>
      <c r="D175" s="157" t="s">
        <v>1533</v>
      </c>
      <c r="E175" s="141" t="s">
        <v>3062</v>
      </c>
      <c r="F175" s="142" t="s">
        <v>390</v>
      </c>
      <c r="G175" s="164"/>
      <c r="H175" s="164" t="s">
        <v>67</v>
      </c>
      <c r="I175" s="142">
        <v>500</v>
      </c>
      <c r="J175" s="142"/>
      <c r="K175" s="142"/>
      <c r="L175" s="160" t="s">
        <v>44</v>
      </c>
      <c r="M175" s="164" t="s">
        <v>3029</v>
      </c>
      <c r="N175" s="152"/>
      <c r="O175" s="164" t="s">
        <v>44</v>
      </c>
      <c r="P175" s="164"/>
      <c r="Q175" s="141" t="s">
        <v>44</v>
      </c>
      <c r="R175" s="164"/>
      <c r="S175" s="160" t="s">
        <v>44</v>
      </c>
      <c r="T175" s="164" t="s">
        <v>44</v>
      </c>
      <c r="U175" s="164"/>
      <c r="V175" s="164"/>
      <c r="W175" s="164"/>
      <c r="X175" s="164"/>
      <c r="Y175" s="164"/>
      <c r="Z175" s="164"/>
      <c r="AA175" s="164">
        <v>0.5</v>
      </c>
      <c r="AB175" s="164" t="s">
        <v>44</v>
      </c>
      <c r="AC175" s="164" t="s">
        <v>203</v>
      </c>
      <c r="AD175" s="164"/>
      <c r="AE175" s="164"/>
      <c r="AF175" s="164" t="s">
        <v>3046</v>
      </c>
      <c r="AG175" s="155">
        <v>41707</v>
      </c>
    </row>
    <row r="176" spans="1:33" s="84" customFormat="1" ht="39.950000000000003" customHeight="1" x14ac:dyDescent="0.2">
      <c r="A176" s="164">
        <v>16</v>
      </c>
      <c r="B176" s="164">
        <v>145</v>
      </c>
      <c r="C176" s="141">
        <v>41700</v>
      </c>
      <c r="D176" s="157" t="s">
        <v>3010</v>
      </c>
      <c r="E176" s="141" t="s">
        <v>3011</v>
      </c>
      <c r="F176" s="164" t="s">
        <v>1836</v>
      </c>
      <c r="G176" s="164" t="s">
        <v>3012</v>
      </c>
      <c r="H176" s="164"/>
      <c r="I176" s="142">
        <v>500</v>
      </c>
      <c r="J176" s="142"/>
      <c r="K176" s="164"/>
      <c r="L176" s="160" t="s">
        <v>44</v>
      </c>
      <c r="M176" s="164" t="s">
        <v>3029</v>
      </c>
      <c r="N176" s="152"/>
      <c r="O176" s="164" t="s">
        <v>52</v>
      </c>
      <c r="P176" s="164"/>
      <c r="Q176" s="141" t="s">
        <v>47</v>
      </c>
      <c r="R176" s="164"/>
      <c r="S176" s="164" t="s">
        <v>242</v>
      </c>
      <c r="T176" s="164" t="s">
        <v>44</v>
      </c>
      <c r="U176" s="164"/>
      <c r="V176" s="164" t="s">
        <v>3012</v>
      </c>
      <c r="W176" s="164" t="s">
        <v>3012</v>
      </c>
      <c r="X176" s="164"/>
      <c r="Y176" s="164" t="s">
        <v>3012</v>
      </c>
      <c r="Z176" s="164" t="s">
        <v>3012</v>
      </c>
      <c r="AA176" s="164">
        <v>0</v>
      </c>
      <c r="AB176" s="164" t="s">
        <v>52</v>
      </c>
      <c r="AC176" s="164"/>
      <c r="AD176" s="164"/>
      <c r="AE176" s="164"/>
      <c r="AF176" s="164" t="s">
        <v>3046</v>
      </c>
      <c r="AG176" s="155">
        <v>41707</v>
      </c>
    </row>
    <row r="177" spans="1:33" s="84" customFormat="1" ht="39.950000000000003" customHeight="1" x14ac:dyDescent="0.2">
      <c r="A177" s="164">
        <v>17</v>
      </c>
      <c r="B177" s="164">
        <v>162</v>
      </c>
      <c r="C177" s="141">
        <v>41689</v>
      </c>
      <c r="D177" s="160" t="s">
        <v>370</v>
      </c>
      <c r="E177" s="164"/>
      <c r="F177" s="164" t="s">
        <v>2858</v>
      </c>
      <c r="G177" s="164"/>
      <c r="H177" s="164"/>
      <c r="I177" s="142">
        <v>500</v>
      </c>
      <c r="J177" s="142"/>
      <c r="K177" s="164"/>
      <c r="L177" s="164" t="s">
        <v>44</v>
      </c>
      <c r="M177" s="164" t="s">
        <v>3029</v>
      </c>
      <c r="N177" s="152"/>
      <c r="O177" s="164"/>
      <c r="P177" s="164"/>
      <c r="Q177" s="164" t="s">
        <v>44</v>
      </c>
      <c r="R177" s="164"/>
      <c r="S177" s="160" t="s">
        <v>44</v>
      </c>
      <c r="T177" s="164" t="s">
        <v>44</v>
      </c>
      <c r="U177" s="164"/>
      <c r="V177" s="164"/>
      <c r="W177" s="164" t="s">
        <v>3063</v>
      </c>
      <c r="X177" s="164"/>
      <c r="Y177" s="164" t="s">
        <v>3063</v>
      </c>
      <c r="Z177" s="164"/>
      <c r="AA177" s="164">
        <v>0.5</v>
      </c>
      <c r="AB177" s="164" t="s">
        <v>44</v>
      </c>
      <c r="AC177" s="164" t="s">
        <v>203</v>
      </c>
      <c r="AD177" s="164"/>
      <c r="AE177" s="164"/>
      <c r="AF177" s="164" t="s">
        <v>3030</v>
      </c>
      <c r="AG177" s="164">
        <v>41707</v>
      </c>
    </row>
    <row r="178" spans="1:33" s="84" customFormat="1" ht="39.950000000000003" customHeight="1" x14ac:dyDescent="0.2">
      <c r="A178" s="164">
        <v>18</v>
      </c>
      <c r="B178" s="164">
        <v>19</v>
      </c>
      <c r="C178" s="141">
        <v>41676</v>
      </c>
      <c r="D178" s="157" t="s">
        <v>356</v>
      </c>
      <c r="E178" s="164" t="s">
        <v>357</v>
      </c>
      <c r="F178" s="142" t="s">
        <v>1116</v>
      </c>
      <c r="G178" s="141" t="s">
        <v>3064</v>
      </c>
      <c r="H178" s="164" t="s">
        <v>67</v>
      </c>
      <c r="I178" s="142">
        <v>500</v>
      </c>
      <c r="J178" s="142"/>
      <c r="K178" s="142"/>
      <c r="L178" s="160" t="s">
        <v>44</v>
      </c>
      <c r="M178" s="164" t="s">
        <v>3029</v>
      </c>
      <c r="N178" s="152"/>
      <c r="O178" s="164" t="s">
        <v>44</v>
      </c>
      <c r="P178" s="164" t="s">
        <v>44</v>
      </c>
      <c r="Q178" s="141" t="s">
        <v>44</v>
      </c>
      <c r="R178" s="164" t="s">
        <v>44</v>
      </c>
      <c r="S178" s="160" t="s">
        <v>44</v>
      </c>
      <c r="T178" s="164" t="s">
        <v>44</v>
      </c>
      <c r="U178" s="164" t="s">
        <v>52</v>
      </c>
      <c r="V178" s="164" t="s">
        <v>3039</v>
      </c>
      <c r="W178" s="164" t="s">
        <v>3039</v>
      </c>
      <c r="X178" s="164"/>
      <c r="Y178" s="164"/>
      <c r="Z178" s="164">
        <v>10</v>
      </c>
      <c r="AA178" s="164">
        <v>1</v>
      </c>
      <c r="AB178" s="164" t="s">
        <v>44</v>
      </c>
      <c r="AC178" s="164" t="s">
        <v>43</v>
      </c>
      <c r="AD178" s="164"/>
      <c r="AE178" s="164"/>
      <c r="AF178" s="164" t="s">
        <v>3049</v>
      </c>
      <c r="AG178" s="155">
        <v>41710</v>
      </c>
    </row>
    <row r="179" spans="1:33" s="84" customFormat="1" ht="39.950000000000003" customHeight="1" x14ac:dyDescent="0.2">
      <c r="A179" s="164">
        <v>19</v>
      </c>
      <c r="B179" s="164">
        <v>32</v>
      </c>
      <c r="C179" s="141">
        <v>41702</v>
      </c>
      <c r="D179" s="160" t="s">
        <v>3065</v>
      </c>
      <c r="E179" s="164" t="s">
        <v>3066</v>
      </c>
      <c r="F179" s="164" t="s">
        <v>1116</v>
      </c>
      <c r="G179" s="164" t="s">
        <v>3067</v>
      </c>
      <c r="H179" s="164" t="s">
        <v>67</v>
      </c>
      <c r="I179" s="142">
        <v>500</v>
      </c>
      <c r="J179" s="142"/>
      <c r="K179" s="164"/>
      <c r="L179" s="160" t="s">
        <v>44</v>
      </c>
      <c r="M179" s="164" t="s">
        <v>3029</v>
      </c>
      <c r="N179" s="152"/>
      <c r="O179" s="164"/>
      <c r="P179" s="164"/>
      <c r="Q179" s="164" t="s">
        <v>44</v>
      </c>
      <c r="R179" s="164" t="s">
        <v>3001</v>
      </c>
      <c r="S179" s="160" t="s">
        <v>44</v>
      </c>
      <c r="T179" s="164" t="s">
        <v>44</v>
      </c>
      <c r="U179" s="164" t="s">
        <v>295</v>
      </c>
      <c r="V179" s="164"/>
      <c r="W179" s="164" t="s">
        <v>2899</v>
      </c>
      <c r="X179" s="164"/>
      <c r="Y179" s="164" t="s">
        <v>3068</v>
      </c>
      <c r="Z179" s="164"/>
      <c r="AA179" s="164">
        <v>0.5</v>
      </c>
      <c r="AB179" s="164" t="s">
        <v>44</v>
      </c>
      <c r="AC179" s="164" t="s">
        <v>203</v>
      </c>
      <c r="AD179" s="164"/>
      <c r="AE179" s="164"/>
      <c r="AF179" s="164" t="s">
        <v>3049</v>
      </c>
      <c r="AG179" s="155">
        <v>41714</v>
      </c>
    </row>
    <row r="180" spans="1:33" s="84" customFormat="1" ht="39.950000000000003" customHeight="1" x14ac:dyDescent="0.2">
      <c r="A180" s="164">
        <v>20</v>
      </c>
      <c r="B180" s="164">
        <v>24</v>
      </c>
      <c r="C180" s="141" t="s">
        <v>3069</v>
      </c>
      <c r="D180" s="157" t="s">
        <v>101</v>
      </c>
      <c r="E180" s="164" t="s">
        <v>102</v>
      </c>
      <c r="F180" s="164" t="s">
        <v>81</v>
      </c>
      <c r="G180" s="141"/>
      <c r="H180" s="164" t="s">
        <v>67</v>
      </c>
      <c r="I180" s="142">
        <v>500</v>
      </c>
      <c r="J180" s="142"/>
      <c r="K180" s="164"/>
      <c r="L180" s="164" t="s">
        <v>44</v>
      </c>
      <c r="M180" s="164" t="s">
        <v>3029</v>
      </c>
      <c r="N180" s="152"/>
      <c r="O180" s="164" t="s">
        <v>52</v>
      </c>
      <c r="P180" s="164" t="s">
        <v>44</v>
      </c>
      <c r="Q180" s="141" t="s">
        <v>44</v>
      </c>
      <c r="R180" s="164" t="s">
        <v>44</v>
      </c>
      <c r="S180" s="160" t="s">
        <v>44</v>
      </c>
      <c r="T180" s="164" t="s">
        <v>44</v>
      </c>
      <c r="U180" s="164" t="s">
        <v>52</v>
      </c>
      <c r="V180" s="164" t="s">
        <v>3070</v>
      </c>
      <c r="W180" s="164" t="s">
        <v>3039</v>
      </c>
      <c r="X180" s="164"/>
      <c r="Y180" s="164" t="s">
        <v>503</v>
      </c>
      <c r="Z180" s="164">
        <v>16</v>
      </c>
      <c r="AA180" s="164">
        <v>0.5</v>
      </c>
      <c r="AB180" s="164" t="s">
        <v>44</v>
      </c>
      <c r="AC180" s="164" t="s">
        <v>203</v>
      </c>
      <c r="AD180" s="164" t="s">
        <v>242</v>
      </c>
      <c r="AE180" s="164"/>
      <c r="AF180" s="164" t="s">
        <v>3034</v>
      </c>
      <c r="AG180" s="155">
        <v>41707</v>
      </c>
    </row>
    <row r="181" spans="1:33" s="84" customFormat="1" ht="39.950000000000003" customHeight="1" x14ac:dyDescent="0.2">
      <c r="A181" s="164">
        <v>21</v>
      </c>
      <c r="B181" s="164">
        <v>22</v>
      </c>
      <c r="C181" s="141">
        <v>41680</v>
      </c>
      <c r="D181" s="157" t="s">
        <v>2870</v>
      </c>
      <c r="E181" s="164" t="s">
        <v>64</v>
      </c>
      <c r="F181" s="142" t="s">
        <v>3071</v>
      </c>
      <c r="G181" s="168"/>
      <c r="H181" s="164" t="s">
        <v>67</v>
      </c>
      <c r="I181" s="142">
        <v>500</v>
      </c>
      <c r="J181" s="142"/>
      <c r="K181" s="142"/>
      <c r="L181" s="160" t="s">
        <v>295</v>
      </c>
      <c r="M181" s="164" t="s">
        <v>3029</v>
      </c>
      <c r="N181" s="152"/>
      <c r="O181" s="164" t="s">
        <v>52</v>
      </c>
      <c r="P181" s="164" t="s">
        <v>44</v>
      </c>
      <c r="Q181" s="141" t="s">
        <v>44</v>
      </c>
      <c r="R181" s="164" t="s">
        <v>3001</v>
      </c>
      <c r="S181" s="160" t="s">
        <v>44</v>
      </c>
      <c r="T181" s="164" t="s">
        <v>44</v>
      </c>
      <c r="U181" s="164" t="s">
        <v>52</v>
      </c>
      <c r="V181" s="164" t="s">
        <v>52</v>
      </c>
      <c r="W181" s="164" t="s">
        <v>3061</v>
      </c>
      <c r="X181" s="164"/>
      <c r="Y181" s="164"/>
      <c r="Z181" s="164">
        <v>16</v>
      </c>
      <c r="AA181" s="164">
        <v>0.5</v>
      </c>
      <c r="AB181" s="164" t="s">
        <v>44</v>
      </c>
      <c r="AC181" s="164" t="s">
        <v>203</v>
      </c>
      <c r="AD181" s="164"/>
      <c r="AE181" s="164"/>
      <c r="AF181" s="164" t="s">
        <v>3072</v>
      </c>
      <c r="AG181" s="155">
        <v>41710</v>
      </c>
    </row>
    <row r="182" spans="1:33" s="84" customFormat="1" ht="39.950000000000003" customHeight="1" x14ac:dyDescent="0.2">
      <c r="A182" s="164">
        <v>22</v>
      </c>
      <c r="B182" s="164">
        <v>141</v>
      </c>
      <c r="C182" s="141">
        <v>41698</v>
      </c>
      <c r="D182" s="157" t="s">
        <v>3073</v>
      </c>
      <c r="E182" s="141" t="s">
        <v>3074</v>
      </c>
      <c r="F182" s="164" t="s">
        <v>361</v>
      </c>
      <c r="G182" s="164" t="s">
        <v>2626</v>
      </c>
      <c r="H182" s="164" t="s">
        <v>114</v>
      </c>
      <c r="I182" s="142">
        <v>300</v>
      </c>
      <c r="J182" s="142"/>
      <c r="K182" s="164"/>
      <c r="L182" s="160" t="s">
        <v>44</v>
      </c>
      <c r="M182" s="164" t="s">
        <v>3029</v>
      </c>
      <c r="N182" s="152"/>
      <c r="O182" s="164"/>
      <c r="P182" s="164"/>
      <c r="Q182" s="141" t="s">
        <v>47</v>
      </c>
      <c r="R182" s="164"/>
      <c r="S182" s="164" t="s">
        <v>242</v>
      </c>
      <c r="T182" s="164" t="s">
        <v>44</v>
      </c>
      <c r="U182" s="164"/>
      <c r="V182" s="164"/>
      <c r="W182" s="164" t="s">
        <v>3075</v>
      </c>
      <c r="X182" s="164"/>
      <c r="Y182" s="164" t="s">
        <v>3075</v>
      </c>
      <c r="Z182" s="164"/>
      <c r="AA182" s="164"/>
      <c r="AB182" s="164"/>
      <c r="AC182" s="164"/>
      <c r="AD182" s="164"/>
      <c r="AE182" s="164"/>
      <c r="AF182" s="164" t="s">
        <v>3041</v>
      </c>
      <c r="AG182" s="155">
        <v>41710</v>
      </c>
    </row>
    <row r="183" spans="1:33" s="84" customFormat="1" ht="39.950000000000003" customHeight="1" x14ac:dyDescent="0.2">
      <c r="A183" s="164">
        <v>23</v>
      </c>
      <c r="B183" s="164">
        <v>98</v>
      </c>
      <c r="C183" s="141">
        <v>41689</v>
      </c>
      <c r="D183" s="157" t="s">
        <v>1504</v>
      </c>
      <c r="E183" s="141" t="s">
        <v>3076</v>
      </c>
      <c r="F183" s="142" t="s">
        <v>1836</v>
      </c>
      <c r="G183" s="164" t="s">
        <v>3077</v>
      </c>
      <c r="H183" s="164"/>
      <c r="I183" s="142">
        <v>300</v>
      </c>
      <c r="J183" s="142"/>
      <c r="K183" s="142"/>
      <c r="L183" s="160" t="s">
        <v>44</v>
      </c>
      <c r="M183" s="164" t="s">
        <v>3029</v>
      </c>
      <c r="N183" s="152"/>
      <c r="O183" s="164"/>
      <c r="P183" s="164"/>
      <c r="Q183" s="141" t="s">
        <v>44</v>
      </c>
      <c r="R183" s="164"/>
      <c r="S183" s="164" t="s">
        <v>242</v>
      </c>
      <c r="T183" s="164" t="s">
        <v>44</v>
      </c>
      <c r="U183" s="164"/>
      <c r="V183" s="164" t="s">
        <v>3039</v>
      </c>
      <c r="W183" s="164" t="s">
        <v>3039</v>
      </c>
      <c r="X183" s="164"/>
      <c r="Y183" s="164"/>
      <c r="Z183" s="164"/>
      <c r="AA183" s="164">
        <v>0.5</v>
      </c>
      <c r="AB183" s="164" t="s">
        <v>52</v>
      </c>
      <c r="AC183" s="164"/>
      <c r="AD183" s="164"/>
      <c r="AE183" s="164"/>
      <c r="AF183" s="164" t="s">
        <v>3046</v>
      </c>
      <c r="AG183" s="155">
        <v>41707</v>
      </c>
    </row>
    <row r="184" spans="1:33" s="84" customFormat="1" ht="39.950000000000003" customHeight="1" x14ac:dyDescent="0.2">
      <c r="A184" s="164">
        <v>24</v>
      </c>
      <c r="B184" s="164">
        <v>17</v>
      </c>
      <c r="C184" s="141">
        <v>41680</v>
      </c>
      <c r="D184" s="157" t="s">
        <v>3002</v>
      </c>
      <c r="E184" s="164" t="s">
        <v>71</v>
      </c>
      <c r="F184" s="142" t="s">
        <v>3071</v>
      </c>
      <c r="G184" s="168"/>
      <c r="H184" s="164" t="s">
        <v>3078</v>
      </c>
      <c r="I184" s="142">
        <v>300</v>
      </c>
      <c r="J184" s="142"/>
      <c r="K184" s="142"/>
      <c r="L184" s="160" t="s">
        <v>52</v>
      </c>
      <c r="M184" s="164" t="s">
        <v>3029</v>
      </c>
      <c r="N184" s="152"/>
      <c r="O184" s="164" t="s">
        <v>52</v>
      </c>
      <c r="P184" s="164" t="s">
        <v>52</v>
      </c>
      <c r="Q184" s="141" t="s">
        <v>44</v>
      </c>
      <c r="R184" s="164" t="s">
        <v>242</v>
      </c>
      <c r="S184" s="164" t="s">
        <v>242</v>
      </c>
      <c r="T184" s="164" t="s">
        <v>44</v>
      </c>
      <c r="U184" s="164" t="s">
        <v>242</v>
      </c>
      <c r="V184" s="164" t="s">
        <v>242</v>
      </c>
      <c r="W184" s="164" t="s">
        <v>3061</v>
      </c>
      <c r="X184" s="164"/>
      <c r="Y184" s="164" t="s">
        <v>123</v>
      </c>
      <c r="Z184" s="164">
        <v>44</v>
      </c>
      <c r="AA184" s="164">
        <v>0.25</v>
      </c>
      <c r="AB184" s="164" t="s">
        <v>52</v>
      </c>
      <c r="AC184" s="164"/>
      <c r="AD184" s="164"/>
      <c r="AE184" s="164"/>
      <c r="AF184" s="164" t="s">
        <v>3072</v>
      </c>
      <c r="AG184" s="155">
        <v>41710</v>
      </c>
    </row>
    <row r="185" spans="1:33" s="84" customFormat="1" ht="39.950000000000003" customHeight="1" x14ac:dyDescent="0.2">
      <c r="A185" s="164">
        <v>25</v>
      </c>
      <c r="B185" s="164">
        <v>170</v>
      </c>
      <c r="C185" s="141">
        <v>41702</v>
      </c>
      <c r="D185" s="157" t="s">
        <v>3079</v>
      </c>
      <c r="E185" s="141"/>
      <c r="F185" s="142" t="s">
        <v>361</v>
      </c>
      <c r="G185" s="164" t="s">
        <v>773</v>
      </c>
      <c r="H185" s="164" t="s">
        <v>123</v>
      </c>
      <c r="I185" s="142">
        <v>200</v>
      </c>
      <c r="J185" s="142"/>
      <c r="K185" s="142"/>
      <c r="L185" s="160"/>
      <c r="M185" s="164" t="s">
        <v>3029</v>
      </c>
      <c r="N185" s="152"/>
      <c r="O185" s="164"/>
      <c r="P185" s="164"/>
      <c r="Q185" s="141" t="s">
        <v>47</v>
      </c>
      <c r="R185" s="164"/>
      <c r="S185" s="160" t="s">
        <v>44</v>
      </c>
      <c r="T185" s="164" t="s">
        <v>44</v>
      </c>
      <c r="U185" s="164"/>
      <c r="V185" s="164"/>
      <c r="W185" s="164" t="s">
        <v>3052</v>
      </c>
      <c r="X185" s="164"/>
      <c r="Y185" s="164" t="s">
        <v>3052</v>
      </c>
      <c r="Z185" s="164"/>
      <c r="AA185" s="164">
        <v>0.25</v>
      </c>
      <c r="AB185" s="164" t="s">
        <v>52</v>
      </c>
      <c r="AC185" s="164" t="s">
        <v>43</v>
      </c>
      <c r="AD185" s="164"/>
      <c r="AE185" s="164"/>
      <c r="AF185" s="164" t="s">
        <v>3053</v>
      </c>
      <c r="AG185" s="164"/>
    </row>
    <row r="186" spans="1:33" s="84" customFormat="1" ht="39.950000000000003" customHeight="1" x14ac:dyDescent="0.2">
      <c r="A186" s="164">
        <v>26</v>
      </c>
      <c r="B186" s="164">
        <v>26</v>
      </c>
      <c r="C186" s="141">
        <v>41689</v>
      </c>
      <c r="D186" s="157" t="s">
        <v>1134</v>
      </c>
      <c r="E186" s="141" t="s">
        <v>431</v>
      </c>
      <c r="F186" s="142" t="s">
        <v>163</v>
      </c>
      <c r="G186" s="169">
        <v>200</v>
      </c>
      <c r="H186" s="164" t="s">
        <v>123</v>
      </c>
      <c r="I186" s="142">
        <v>200</v>
      </c>
      <c r="J186" s="142"/>
      <c r="K186" s="142"/>
      <c r="L186" s="160" t="s">
        <v>44</v>
      </c>
      <c r="M186" s="164" t="s">
        <v>3029</v>
      </c>
      <c r="N186" s="152"/>
      <c r="O186" s="164"/>
      <c r="P186" s="164"/>
      <c r="Q186" s="141" t="s">
        <v>44</v>
      </c>
      <c r="R186" s="164" t="s">
        <v>242</v>
      </c>
      <c r="S186" s="164" t="s">
        <v>242</v>
      </c>
      <c r="T186" s="164" t="s">
        <v>44</v>
      </c>
      <c r="U186" s="164"/>
      <c r="V186" s="164"/>
      <c r="W186" s="164" t="s">
        <v>2899</v>
      </c>
      <c r="X186" s="164"/>
      <c r="Y186" s="164" t="s">
        <v>2899</v>
      </c>
      <c r="Z186" s="164">
        <v>6</v>
      </c>
      <c r="AA186" s="164">
        <v>0.25</v>
      </c>
      <c r="AB186" s="164" t="s">
        <v>52</v>
      </c>
      <c r="AC186" s="164"/>
      <c r="AD186" s="164"/>
      <c r="AE186" s="164"/>
      <c r="AF186" s="164" t="s">
        <v>3080</v>
      </c>
      <c r="AG186" s="155">
        <v>41707</v>
      </c>
    </row>
    <row r="187" spans="1:33" s="84" customFormat="1" ht="39.950000000000003" customHeight="1" x14ac:dyDescent="0.2">
      <c r="A187" s="164">
        <v>27</v>
      </c>
      <c r="B187" s="164">
        <v>157</v>
      </c>
      <c r="C187" s="141">
        <v>41706</v>
      </c>
      <c r="D187" s="160" t="s">
        <v>3081</v>
      </c>
      <c r="E187" s="164" t="s">
        <v>242</v>
      </c>
      <c r="F187" s="164" t="s">
        <v>390</v>
      </c>
      <c r="G187" s="164"/>
      <c r="H187" s="164"/>
      <c r="I187" s="142">
        <v>200</v>
      </c>
      <c r="J187" s="142"/>
      <c r="K187" s="164"/>
      <c r="L187" s="164" t="s">
        <v>52</v>
      </c>
      <c r="M187" s="120" t="s">
        <v>3082</v>
      </c>
      <c r="N187" s="131"/>
      <c r="O187" s="164" t="s">
        <v>44</v>
      </c>
      <c r="P187" s="164"/>
      <c r="Q187" s="164" t="s">
        <v>47</v>
      </c>
      <c r="R187" s="164" t="s">
        <v>242</v>
      </c>
      <c r="S187" s="164" t="s">
        <v>242</v>
      </c>
      <c r="T187" s="120" t="s">
        <v>3083</v>
      </c>
      <c r="U187" s="164"/>
      <c r="V187" s="164" t="s">
        <v>3084</v>
      </c>
      <c r="W187" s="164" t="s">
        <v>3084</v>
      </c>
      <c r="X187" s="164"/>
      <c r="Y187" s="164" t="s">
        <v>3085</v>
      </c>
      <c r="Z187" s="164" t="s">
        <v>295</v>
      </c>
      <c r="AA187" s="164">
        <v>0.25</v>
      </c>
      <c r="AB187" s="164"/>
      <c r="AC187" s="164"/>
      <c r="AD187" s="164"/>
      <c r="AE187" s="164"/>
      <c r="AF187" s="164" t="s">
        <v>3046</v>
      </c>
      <c r="AG187" s="155">
        <v>41710</v>
      </c>
    </row>
    <row r="188" spans="1:33" s="84" customFormat="1" ht="39.950000000000003" customHeight="1" x14ac:dyDescent="0.2">
      <c r="A188" s="164">
        <v>28</v>
      </c>
      <c r="B188" s="164">
        <v>92</v>
      </c>
      <c r="C188" s="141">
        <v>41702</v>
      </c>
      <c r="D188" s="160" t="s">
        <v>3086</v>
      </c>
      <c r="E188" s="141" t="s">
        <v>382</v>
      </c>
      <c r="F188" s="164" t="s">
        <v>412</v>
      </c>
      <c r="G188" s="164"/>
      <c r="H188" s="164" t="s">
        <v>123</v>
      </c>
      <c r="I188" s="142">
        <v>200</v>
      </c>
      <c r="J188" s="142"/>
      <c r="K188" s="164"/>
      <c r="L188" s="160" t="s">
        <v>44</v>
      </c>
      <c r="M188" s="164" t="s">
        <v>3029</v>
      </c>
      <c r="N188" s="152"/>
      <c r="O188" s="164"/>
      <c r="P188" s="164"/>
      <c r="Q188" s="141" t="s">
        <v>44</v>
      </c>
      <c r="R188" s="164" t="s">
        <v>242</v>
      </c>
      <c r="S188" s="164" t="s">
        <v>242</v>
      </c>
      <c r="T188" s="164" t="s">
        <v>44</v>
      </c>
      <c r="U188" s="164"/>
      <c r="V188" s="164"/>
      <c r="W188" s="164" t="s">
        <v>3039</v>
      </c>
      <c r="X188" s="164"/>
      <c r="Y188" s="164"/>
      <c r="Z188" s="164"/>
      <c r="AA188" s="164">
        <v>0.25</v>
      </c>
      <c r="AB188" s="164" t="s">
        <v>52</v>
      </c>
      <c r="AC188" s="164"/>
      <c r="AD188" s="164"/>
      <c r="AE188" s="164"/>
      <c r="AF188" s="164" t="s">
        <v>3046</v>
      </c>
      <c r="AG188" s="155">
        <v>41710</v>
      </c>
    </row>
    <row r="189" spans="1:33" s="84" customFormat="1" ht="39.950000000000003" customHeight="1" x14ac:dyDescent="0.2">
      <c r="A189" s="164">
        <v>29</v>
      </c>
      <c r="B189" s="164">
        <v>27</v>
      </c>
      <c r="C189" s="141">
        <v>41702</v>
      </c>
      <c r="D189" s="160" t="s">
        <v>183</v>
      </c>
      <c r="E189" s="164" t="s">
        <v>3015</v>
      </c>
      <c r="F189" s="164" t="s">
        <v>1116</v>
      </c>
      <c r="G189" s="164"/>
      <c r="H189" s="164" t="s">
        <v>123</v>
      </c>
      <c r="I189" s="142">
        <v>200</v>
      </c>
      <c r="J189" s="142"/>
      <c r="K189" s="164"/>
      <c r="L189" s="160" t="s">
        <v>44</v>
      </c>
      <c r="M189" s="164" t="s">
        <v>3029</v>
      </c>
      <c r="N189" s="152"/>
      <c r="O189" s="164" t="s">
        <v>44</v>
      </c>
      <c r="P189" s="164" t="s">
        <v>52</v>
      </c>
      <c r="Q189" s="164" t="s">
        <v>44</v>
      </c>
      <c r="R189" s="164" t="s">
        <v>52</v>
      </c>
      <c r="S189" s="164" t="s">
        <v>52</v>
      </c>
      <c r="T189" s="164" t="s">
        <v>44</v>
      </c>
      <c r="U189" s="164" t="s">
        <v>47</v>
      </c>
      <c r="V189" s="164" t="s">
        <v>2989</v>
      </c>
      <c r="W189" s="164" t="s">
        <v>2989</v>
      </c>
      <c r="X189" s="164"/>
      <c r="Y189" s="164"/>
      <c r="Z189" s="164">
        <v>30</v>
      </c>
      <c r="AA189" s="164">
        <v>0.25</v>
      </c>
      <c r="AB189" s="164" t="s">
        <v>52</v>
      </c>
      <c r="AC189" s="164"/>
      <c r="AD189" s="164"/>
      <c r="AE189" s="164"/>
      <c r="AF189" s="164" t="s">
        <v>3049</v>
      </c>
      <c r="AG189" s="155">
        <v>41707</v>
      </c>
    </row>
    <row r="190" spans="1:33" s="84" customFormat="1" ht="39.950000000000003" customHeight="1" x14ac:dyDescent="0.2">
      <c r="A190" s="164">
        <v>30</v>
      </c>
      <c r="B190" s="164">
        <v>28</v>
      </c>
      <c r="C190" s="141">
        <v>41680</v>
      </c>
      <c r="D190" s="157" t="s">
        <v>3087</v>
      </c>
      <c r="E190" s="164" t="s">
        <v>487</v>
      </c>
      <c r="F190" s="142" t="s">
        <v>3071</v>
      </c>
      <c r="G190" s="168"/>
      <c r="H190" s="164" t="s">
        <v>123</v>
      </c>
      <c r="I190" s="142">
        <v>200</v>
      </c>
      <c r="J190" s="142"/>
      <c r="K190" s="142"/>
      <c r="L190" s="160" t="s">
        <v>44</v>
      </c>
      <c r="M190" s="119" t="s">
        <v>3088</v>
      </c>
      <c r="N190" s="132"/>
      <c r="O190" s="164" t="s">
        <v>44</v>
      </c>
      <c r="P190" s="164" t="s">
        <v>52</v>
      </c>
      <c r="Q190" s="141" t="s">
        <v>44</v>
      </c>
      <c r="R190" s="164" t="s">
        <v>3057</v>
      </c>
      <c r="S190" s="164" t="s">
        <v>242</v>
      </c>
      <c r="T190" s="164" t="s">
        <v>3089</v>
      </c>
      <c r="U190" s="164"/>
      <c r="V190" s="164"/>
      <c r="W190" s="164" t="s">
        <v>3061</v>
      </c>
      <c r="X190" s="164"/>
      <c r="Y190" s="164" t="s">
        <v>123</v>
      </c>
      <c r="Z190" s="164">
        <v>44</v>
      </c>
      <c r="AA190" s="164">
        <v>0.25</v>
      </c>
      <c r="AB190" s="164" t="s">
        <v>52</v>
      </c>
      <c r="AC190" s="164"/>
      <c r="AD190" s="164"/>
      <c r="AE190" s="164"/>
      <c r="AF190" s="164" t="s">
        <v>3072</v>
      </c>
      <c r="AG190" s="155">
        <v>41710</v>
      </c>
    </row>
    <row r="191" spans="1:33" s="84" customFormat="1" ht="39.950000000000003" customHeight="1" x14ac:dyDescent="0.2">
      <c r="A191" s="164">
        <v>31</v>
      </c>
      <c r="B191" s="164">
        <v>59</v>
      </c>
      <c r="C191" s="141">
        <v>41681</v>
      </c>
      <c r="D191" s="157" t="s">
        <v>2934</v>
      </c>
      <c r="E191" s="141" t="s">
        <v>2935</v>
      </c>
      <c r="F191" s="142" t="s">
        <v>361</v>
      </c>
      <c r="G191" s="164" t="s">
        <v>3090</v>
      </c>
      <c r="H191" s="164" t="s">
        <v>3090</v>
      </c>
      <c r="I191" s="142">
        <v>100</v>
      </c>
      <c r="J191" s="142"/>
      <c r="K191" s="142"/>
      <c r="L191" s="160" t="s">
        <v>44</v>
      </c>
      <c r="M191" s="164" t="s">
        <v>3029</v>
      </c>
      <c r="N191" s="152"/>
      <c r="O191" s="164" t="s">
        <v>44</v>
      </c>
      <c r="P191" s="164"/>
      <c r="Q191" s="141" t="s">
        <v>47</v>
      </c>
      <c r="R191" s="164"/>
      <c r="S191" s="164" t="s">
        <v>242</v>
      </c>
      <c r="T191" s="164" t="s">
        <v>44</v>
      </c>
      <c r="U191" s="164"/>
      <c r="V191" s="164" t="s">
        <v>295</v>
      </c>
      <c r="W191" s="164" t="s">
        <v>3091</v>
      </c>
      <c r="X191" s="164"/>
      <c r="Y191" s="164"/>
      <c r="Z191" s="164">
        <v>47</v>
      </c>
      <c r="AA191" s="164">
        <v>0.125</v>
      </c>
      <c r="AB191" s="164" t="s">
        <v>52</v>
      </c>
      <c r="AC191" s="164"/>
      <c r="AD191" s="164"/>
      <c r="AE191" s="164"/>
      <c r="AF191" s="164" t="s">
        <v>3041</v>
      </c>
      <c r="AG191" s="153">
        <v>41707</v>
      </c>
    </row>
    <row r="192" spans="1:33" s="84" customFormat="1" ht="39.950000000000003" customHeight="1" x14ac:dyDescent="0.2">
      <c r="A192" s="164">
        <v>32</v>
      </c>
      <c r="B192" s="164">
        <v>62</v>
      </c>
      <c r="C192" s="141">
        <v>41698</v>
      </c>
      <c r="D192" s="160" t="s">
        <v>516</v>
      </c>
      <c r="E192" s="164" t="s">
        <v>2990</v>
      </c>
      <c r="F192" s="164" t="s">
        <v>361</v>
      </c>
      <c r="G192" s="164" t="s">
        <v>76</v>
      </c>
      <c r="H192" s="164" t="s">
        <v>77</v>
      </c>
      <c r="I192" s="142">
        <v>100</v>
      </c>
      <c r="J192" s="142"/>
      <c r="K192" s="164"/>
      <c r="L192" s="160" t="s">
        <v>44</v>
      </c>
      <c r="M192" s="164" t="s">
        <v>3029</v>
      </c>
      <c r="N192" s="152"/>
      <c r="O192" s="164" t="s">
        <v>52</v>
      </c>
      <c r="P192" s="164"/>
      <c r="Q192" s="141" t="s">
        <v>47</v>
      </c>
      <c r="R192" s="164"/>
      <c r="S192" s="164" t="s">
        <v>242</v>
      </c>
      <c r="T192" s="164" t="s">
        <v>44</v>
      </c>
      <c r="U192" s="164"/>
      <c r="V192" s="164" t="s">
        <v>295</v>
      </c>
      <c r="W192" s="164" t="s">
        <v>3075</v>
      </c>
      <c r="X192" s="164"/>
      <c r="Y192" s="164" t="s">
        <v>3075</v>
      </c>
      <c r="Z192" s="164">
        <v>51</v>
      </c>
      <c r="AA192" s="164"/>
      <c r="AB192" s="164"/>
      <c r="AC192" s="164"/>
      <c r="AD192" s="164"/>
      <c r="AE192" s="164"/>
      <c r="AF192" s="164" t="s">
        <v>3041</v>
      </c>
      <c r="AG192" s="155">
        <v>41707</v>
      </c>
    </row>
    <row r="193" spans="1:33" s="84" customFormat="1" ht="39.950000000000003" customHeight="1" x14ac:dyDescent="0.2">
      <c r="A193" s="164">
        <v>33</v>
      </c>
      <c r="B193" s="164">
        <v>117</v>
      </c>
      <c r="C193" s="141">
        <v>41698</v>
      </c>
      <c r="D193" s="157" t="s">
        <v>514</v>
      </c>
      <c r="E193" s="141" t="s">
        <v>515</v>
      </c>
      <c r="F193" s="142" t="s">
        <v>361</v>
      </c>
      <c r="G193" s="164" t="s">
        <v>77</v>
      </c>
      <c r="H193" s="164" t="s">
        <v>77</v>
      </c>
      <c r="I193" s="142">
        <v>100</v>
      </c>
      <c r="J193" s="142"/>
      <c r="K193" s="142"/>
      <c r="L193" s="160" t="s">
        <v>44</v>
      </c>
      <c r="M193" s="170" t="s">
        <v>3092</v>
      </c>
      <c r="N193" s="171"/>
      <c r="O193" s="164"/>
      <c r="P193" s="164"/>
      <c r="Q193" s="141" t="s">
        <v>47</v>
      </c>
      <c r="R193" s="164"/>
      <c r="S193" s="164" t="s">
        <v>242</v>
      </c>
      <c r="T193" s="170" t="s">
        <v>327</v>
      </c>
      <c r="U193" s="164"/>
      <c r="V193" s="164"/>
      <c r="W193" s="164" t="s">
        <v>3075</v>
      </c>
      <c r="X193" s="164"/>
      <c r="Y193" s="164" t="s">
        <v>3075</v>
      </c>
      <c r="Z193" s="164"/>
      <c r="AA193" s="164"/>
      <c r="AB193" s="164"/>
      <c r="AC193" s="164"/>
      <c r="AD193" s="164"/>
      <c r="AE193" s="164"/>
      <c r="AF193" s="164" t="s">
        <v>3041</v>
      </c>
      <c r="AG193" s="155">
        <v>41710</v>
      </c>
    </row>
    <row r="194" spans="1:33" s="84" customFormat="1" ht="39.950000000000003" customHeight="1" x14ac:dyDescent="0.2">
      <c r="A194" s="164">
        <v>34</v>
      </c>
      <c r="B194" s="164">
        <v>118</v>
      </c>
      <c r="C194" s="141">
        <v>41698</v>
      </c>
      <c r="D194" s="157" t="s">
        <v>3093</v>
      </c>
      <c r="E194" s="141" t="s">
        <v>3094</v>
      </c>
      <c r="F194" s="142" t="s">
        <v>361</v>
      </c>
      <c r="G194" s="164" t="s">
        <v>77</v>
      </c>
      <c r="H194" s="164" t="s">
        <v>77</v>
      </c>
      <c r="I194" s="142">
        <v>100</v>
      </c>
      <c r="J194" s="142"/>
      <c r="K194" s="142"/>
      <c r="L194" s="160" t="s">
        <v>52</v>
      </c>
      <c r="M194" s="170" t="s">
        <v>3092</v>
      </c>
      <c r="N194" s="171"/>
      <c r="O194" s="164"/>
      <c r="P194" s="164"/>
      <c r="Q194" s="141" t="s">
        <v>47</v>
      </c>
      <c r="R194" s="164"/>
      <c r="S194" s="164" t="s">
        <v>242</v>
      </c>
      <c r="T194" s="170" t="s">
        <v>327</v>
      </c>
      <c r="U194" s="164"/>
      <c r="V194" s="164"/>
      <c r="W194" s="164" t="s">
        <v>3075</v>
      </c>
      <c r="X194" s="164"/>
      <c r="Y194" s="164" t="s">
        <v>3075</v>
      </c>
      <c r="Z194" s="164"/>
      <c r="AA194" s="164"/>
      <c r="AB194" s="164"/>
      <c r="AC194" s="164"/>
      <c r="AD194" s="164"/>
      <c r="AE194" s="164"/>
      <c r="AF194" s="164" t="s">
        <v>3041</v>
      </c>
      <c r="AG194" s="155">
        <v>41710</v>
      </c>
    </row>
    <row r="195" spans="1:33" s="84" customFormat="1" ht="39.950000000000003" customHeight="1" x14ac:dyDescent="0.2">
      <c r="A195" s="164">
        <v>35</v>
      </c>
      <c r="B195" s="164">
        <v>121</v>
      </c>
      <c r="C195" s="141">
        <v>41698</v>
      </c>
      <c r="D195" s="157" t="s">
        <v>1607</v>
      </c>
      <c r="E195" s="141" t="s">
        <v>3095</v>
      </c>
      <c r="F195" s="142" t="s">
        <v>361</v>
      </c>
      <c r="G195" s="164" t="s">
        <v>1190</v>
      </c>
      <c r="H195" s="164" t="s">
        <v>77</v>
      </c>
      <c r="I195" s="142">
        <v>100</v>
      </c>
      <c r="J195" s="142"/>
      <c r="K195" s="142"/>
      <c r="L195" s="160" t="s">
        <v>44</v>
      </c>
      <c r="M195" s="164" t="s">
        <v>3029</v>
      </c>
      <c r="N195" s="152"/>
      <c r="O195" s="164"/>
      <c r="P195" s="164"/>
      <c r="Q195" s="141" t="s">
        <v>47</v>
      </c>
      <c r="R195" s="164"/>
      <c r="S195" s="164" t="s">
        <v>242</v>
      </c>
      <c r="T195" s="164" t="s">
        <v>44</v>
      </c>
      <c r="U195" s="164"/>
      <c r="V195" s="164"/>
      <c r="W195" s="164" t="s">
        <v>3075</v>
      </c>
      <c r="X195" s="164"/>
      <c r="Y195" s="164" t="s">
        <v>3075</v>
      </c>
      <c r="Z195" s="164"/>
      <c r="AA195" s="164"/>
      <c r="AB195" s="164"/>
      <c r="AC195" s="164"/>
      <c r="AD195" s="164"/>
      <c r="AE195" s="164"/>
      <c r="AF195" s="164" t="s">
        <v>3041</v>
      </c>
      <c r="AG195" s="155">
        <v>41707</v>
      </c>
    </row>
    <row r="196" spans="1:33" s="84" customFormat="1" ht="39.950000000000003" customHeight="1" x14ac:dyDescent="0.2">
      <c r="A196" s="164">
        <v>36</v>
      </c>
      <c r="B196" s="164">
        <v>133</v>
      </c>
      <c r="C196" s="141">
        <v>41698</v>
      </c>
      <c r="D196" s="157" t="s">
        <v>759</v>
      </c>
      <c r="E196" s="141" t="s">
        <v>760</v>
      </c>
      <c r="F196" s="164" t="s">
        <v>361</v>
      </c>
      <c r="G196" s="164" t="s">
        <v>76</v>
      </c>
      <c r="H196" s="164" t="s">
        <v>77</v>
      </c>
      <c r="I196" s="142">
        <v>100</v>
      </c>
      <c r="J196" s="142"/>
      <c r="K196" s="164"/>
      <c r="L196" s="160" t="s">
        <v>44</v>
      </c>
      <c r="M196" s="164" t="s">
        <v>3029</v>
      </c>
      <c r="N196" s="152"/>
      <c r="O196" s="164" t="s">
        <v>52</v>
      </c>
      <c r="P196" s="164"/>
      <c r="Q196" s="141" t="s">
        <v>47</v>
      </c>
      <c r="R196" s="164"/>
      <c r="S196" s="164" t="s">
        <v>242</v>
      </c>
      <c r="T196" s="164" t="s">
        <v>44</v>
      </c>
      <c r="U196" s="164"/>
      <c r="V196" s="164"/>
      <c r="W196" s="164" t="s">
        <v>3075</v>
      </c>
      <c r="X196" s="164"/>
      <c r="Y196" s="164" t="s">
        <v>3075</v>
      </c>
      <c r="Z196" s="164"/>
      <c r="AA196" s="164"/>
      <c r="AB196" s="164"/>
      <c r="AC196" s="164"/>
      <c r="AD196" s="164"/>
      <c r="AE196" s="164"/>
      <c r="AF196" s="164" t="s">
        <v>3041</v>
      </c>
      <c r="AG196" s="155">
        <v>41707</v>
      </c>
    </row>
    <row r="197" spans="1:33" s="84" customFormat="1" ht="39.950000000000003" customHeight="1" x14ac:dyDescent="0.2">
      <c r="A197" s="164">
        <v>37</v>
      </c>
      <c r="B197" s="164">
        <v>20</v>
      </c>
      <c r="C197" s="141">
        <v>41702</v>
      </c>
      <c r="D197" s="157" t="s">
        <v>1101</v>
      </c>
      <c r="E197" s="141"/>
      <c r="F197" s="164" t="s">
        <v>412</v>
      </c>
      <c r="G197" s="164" t="s">
        <v>3096</v>
      </c>
      <c r="H197" s="164"/>
      <c r="I197" s="142">
        <v>100</v>
      </c>
      <c r="J197" s="142"/>
      <c r="K197" s="164"/>
      <c r="L197" s="160" t="s">
        <v>44</v>
      </c>
      <c r="M197" s="164" t="s">
        <v>3029</v>
      </c>
      <c r="N197" s="152"/>
      <c r="O197" s="164"/>
      <c r="P197" s="164"/>
      <c r="Q197" s="141" t="s">
        <v>47</v>
      </c>
      <c r="R197" s="164"/>
      <c r="S197" s="164" t="s">
        <v>242</v>
      </c>
      <c r="T197" s="164" t="s">
        <v>44</v>
      </c>
      <c r="U197" s="164"/>
      <c r="V197" s="164" t="s">
        <v>3096</v>
      </c>
      <c r="W197" s="164" t="s">
        <v>3096</v>
      </c>
      <c r="X197" s="164"/>
      <c r="Y197" s="164" t="s">
        <v>3096</v>
      </c>
      <c r="Z197" s="164" t="s">
        <v>3096</v>
      </c>
      <c r="AA197" s="164">
        <v>0</v>
      </c>
      <c r="AB197" s="164" t="s">
        <v>52</v>
      </c>
      <c r="AC197" s="164"/>
      <c r="AD197" s="164"/>
      <c r="AE197" s="164"/>
      <c r="AF197" s="164" t="s">
        <v>3046</v>
      </c>
      <c r="AG197" s="155">
        <v>41707</v>
      </c>
    </row>
    <row r="198" spans="1:33" s="84" customFormat="1" ht="39.950000000000003" customHeight="1" x14ac:dyDescent="0.2">
      <c r="A198" s="164">
        <v>38</v>
      </c>
      <c r="B198" s="164">
        <v>31</v>
      </c>
      <c r="C198" s="141">
        <v>41702</v>
      </c>
      <c r="D198" s="160" t="s">
        <v>1171</v>
      </c>
      <c r="E198" s="164" t="s">
        <v>3097</v>
      </c>
      <c r="F198" s="164" t="s">
        <v>1116</v>
      </c>
      <c r="G198" s="164" t="s">
        <v>3098</v>
      </c>
      <c r="H198" s="164" t="s">
        <v>77</v>
      </c>
      <c r="I198" s="142">
        <v>100</v>
      </c>
      <c r="J198" s="142"/>
      <c r="K198" s="164"/>
      <c r="L198" s="160" t="s">
        <v>44</v>
      </c>
      <c r="M198" s="164" t="s">
        <v>3029</v>
      </c>
      <c r="N198" s="152"/>
      <c r="O198" s="164" t="s">
        <v>44</v>
      </c>
      <c r="P198" s="164" t="s">
        <v>52</v>
      </c>
      <c r="Q198" s="164" t="s">
        <v>44</v>
      </c>
      <c r="R198" s="164" t="s">
        <v>52</v>
      </c>
      <c r="S198" s="164" t="s">
        <v>242</v>
      </c>
      <c r="T198" s="164" t="s">
        <v>44</v>
      </c>
      <c r="U198" s="164" t="s">
        <v>47</v>
      </c>
      <c r="V198" s="164"/>
      <c r="W198" s="164" t="s">
        <v>3039</v>
      </c>
      <c r="X198" s="164"/>
      <c r="Y198" s="164" t="s">
        <v>77</v>
      </c>
      <c r="Z198" s="164">
        <v>6</v>
      </c>
      <c r="AA198" s="164">
        <v>0.125</v>
      </c>
      <c r="AB198" s="164" t="s">
        <v>52</v>
      </c>
      <c r="AC198" s="164"/>
      <c r="AD198" s="164" t="s">
        <v>52</v>
      </c>
      <c r="AE198" s="164"/>
      <c r="AF198" s="164" t="s">
        <v>3049</v>
      </c>
      <c r="AG198" s="155">
        <v>41707</v>
      </c>
    </row>
    <row r="199" spans="1:33" s="84" customFormat="1" ht="39.950000000000003" customHeight="1" x14ac:dyDescent="0.2">
      <c r="A199" s="164">
        <v>39</v>
      </c>
      <c r="B199" s="164">
        <v>33</v>
      </c>
      <c r="C199" s="141">
        <v>41687</v>
      </c>
      <c r="D199" s="157" t="s">
        <v>1189</v>
      </c>
      <c r="E199" s="164" t="s">
        <v>3099</v>
      </c>
      <c r="F199" s="142" t="s">
        <v>1116</v>
      </c>
      <c r="G199" s="141"/>
      <c r="H199" s="164" t="s">
        <v>77</v>
      </c>
      <c r="I199" s="142">
        <v>100</v>
      </c>
      <c r="J199" s="142"/>
      <c r="K199" s="142"/>
      <c r="L199" s="160" t="s">
        <v>44</v>
      </c>
      <c r="M199" s="164" t="s">
        <v>3029</v>
      </c>
      <c r="N199" s="152"/>
      <c r="O199" s="164"/>
      <c r="P199" s="164"/>
      <c r="Q199" s="141" t="s">
        <v>44</v>
      </c>
      <c r="R199" s="164" t="s">
        <v>242</v>
      </c>
      <c r="S199" s="164" t="s">
        <v>242</v>
      </c>
      <c r="T199" s="164" t="s">
        <v>44</v>
      </c>
      <c r="U199" s="164"/>
      <c r="V199" s="164"/>
      <c r="W199" s="164" t="s">
        <v>3100</v>
      </c>
      <c r="X199" s="164"/>
      <c r="Y199" s="164" t="s">
        <v>3100</v>
      </c>
      <c r="Z199" s="164">
        <v>6</v>
      </c>
      <c r="AA199" s="164">
        <v>0.125</v>
      </c>
      <c r="AB199" s="164" t="s">
        <v>52</v>
      </c>
      <c r="AC199" s="164"/>
      <c r="AD199" s="164"/>
      <c r="AE199" s="164"/>
      <c r="AF199" s="164" t="s">
        <v>3049</v>
      </c>
      <c r="AG199" s="155">
        <v>41710</v>
      </c>
    </row>
    <row r="200" spans="1:33" s="84" customFormat="1" ht="39.950000000000003" customHeight="1" x14ac:dyDescent="0.2">
      <c r="A200" s="164">
        <v>40</v>
      </c>
      <c r="B200" s="164">
        <v>96</v>
      </c>
      <c r="C200" s="141">
        <v>41676</v>
      </c>
      <c r="D200" s="157" t="s">
        <v>3101</v>
      </c>
      <c r="E200" s="164" t="s">
        <v>242</v>
      </c>
      <c r="F200" s="142" t="s">
        <v>1116</v>
      </c>
      <c r="G200" s="141" t="s">
        <v>3102</v>
      </c>
      <c r="H200" s="164"/>
      <c r="I200" s="142">
        <v>100</v>
      </c>
      <c r="J200" s="142"/>
      <c r="K200" s="142"/>
      <c r="L200" s="160" t="s">
        <v>44</v>
      </c>
      <c r="M200" s="164" t="s">
        <v>3029</v>
      </c>
      <c r="N200" s="152"/>
      <c r="O200" s="164" t="s">
        <v>44</v>
      </c>
      <c r="P200" s="164"/>
      <c r="Q200" s="141" t="s">
        <v>47</v>
      </c>
      <c r="R200" s="164" t="s">
        <v>3057</v>
      </c>
      <c r="S200" s="164" t="s">
        <v>242</v>
      </c>
      <c r="T200" s="164" t="s">
        <v>44</v>
      </c>
      <c r="U200" s="164" t="s">
        <v>47</v>
      </c>
      <c r="V200" s="164" t="s">
        <v>3103</v>
      </c>
      <c r="W200" s="164" t="s">
        <v>3103</v>
      </c>
      <c r="X200" s="164"/>
      <c r="Y200" s="164" t="s">
        <v>3103</v>
      </c>
      <c r="Z200" s="164" t="s">
        <v>3103</v>
      </c>
      <c r="AA200" s="164">
        <v>0</v>
      </c>
      <c r="AB200" s="164" t="s">
        <v>52</v>
      </c>
      <c r="AC200" s="164"/>
      <c r="AD200" s="164"/>
      <c r="AE200" s="164"/>
      <c r="AF200" s="164" t="s">
        <v>3049</v>
      </c>
      <c r="AG200" s="155">
        <v>41710</v>
      </c>
    </row>
    <row r="201" spans="1:33" s="84" customFormat="1" ht="39.950000000000003" customHeight="1" x14ac:dyDescent="0.2">
      <c r="A201" s="164">
        <v>41</v>
      </c>
      <c r="B201" s="164">
        <v>97</v>
      </c>
      <c r="C201" s="141">
        <v>41676</v>
      </c>
      <c r="D201" s="157" t="s">
        <v>3104</v>
      </c>
      <c r="E201" s="164" t="s">
        <v>3105</v>
      </c>
      <c r="F201" s="142" t="s">
        <v>1116</v>
      </c>
      <c r="G201" s="141"/>
      <c r="H201" s="164" t="s">
        <v>77</v>
      </c>
      <c r="I201" s="142">
        <v>100</v>
      </c>
      <c r="J201" s="142"/>
      <c r="K201" s="142"/>
      <c r="L201" s="160" t="s">
        <v>44</v>
      </c>
      <c r="M201" s="164" t="s">
        <v>3029</v>
      </c>
      <c r="N201" s="152"/>
      <c r="O201" s="164" t="s">
        <v>44</v>
      </c>
      <c r="P201" s="164" t="s">
        <v>52</v>
      </c>
      <c r="Q201" s="141" t="s">
        <v>44</v>
      </c>
      <c r="R201" s="164" t="s">
        <v>242</v>
      </c>
      <c r="S201" s="164" t="s">
        <v>242</v>
      </c>
      <c r="T201" s="164" t="s">
        <v>44</v>
      </c>
      <c r="U201" s="164" t="s">
        <v>52</v>
      </c>
      <c r="V201" s="164" t="s">
        <v>52</v>
      </c>
      <c r="W201" s="164" t="s">
        <v>52</v>
      </c>
      <c r="X201" s="164"/>
      <c r="Y201" s="164"/>
      <c r="Z201" s="164"/>
      <c r="AA201" s="164">
        <v>0.125</v>
      </c>
      <c r="AB201" s="164" t="s">
        <v>52</v>
      </c>
      <c r="AC201" s="164"/>
      <c r="AD201" s="164"/>
      <c r="AE201" s="164"/>
      <c r="AF201" s="164" t="s">
        <v>3049</v>
      </c>
      <c r="AG201" s="155">
        <v>41710</v>
      </c>
    </row>
    <row r="202" spans="1:33" s="84" customFormat="1" ht="39.950000000000003" customHeight="1" x14ac:dyDescent="0.2">
      <c r="A202" s="164">
        <v>42</v>
      </c>
      <c r="B202" s="164">
        <v>167</v>
      </c>
      <c r="C202" s="141">
        <v>41702</v>
      </c>
      <c r="D202" s="160" t="s">
        <v>3106</v>
      </c>
      <c r="E202" s="141" t="s">
        <v>242</v>
      </c>
      <c r="F202" s="164" t="s">
        <v>94</v>
      </c>
      <c r="G202" s="164"/>
      <c r="H202" s="164" t="s">
        <v>77</v>
      </c>
      <c r="I202" s="142">
        <v>100</v>
      </c>
      <c r="J202" s="142"/>
      <c r="K202" s="164"/>
      <c r="L202" s="160" t="s">
        <v>44</v>
      </c>
      <c r="M202" s="164" t="s">
        <v>3029</v>
      </c>
      <c r="N202" s="152"/>
      <c r="O202" s="164" t="s">
        <v>242</v>
      </c>
      <c r="P202" s="164"/>
      <c r="Q202" s="141" t="s">
        <v>47</v>
      </c>
      <c r="R202" s="164" t="s">
        <v>242</v>
      </c>
      <c r="S202" s="164" t="s">
        <v>242</v>
      </c>
      <c r="T202" s="164" t="s">
        <v>44</v>
      </c>
      <c r="U202" s="164" t="s">
        <v>47</v>
      </c>
      <c r="V202" s="164" t="s">
        <v>3107</v>
      </c>
      <c r="W202" s="164" t="s">
        <v>3107</v>
      </c>
      <c r="X202" s="164"/>
      <c r="Y202" s="164" t="s">
        <v>77</v>
      </c>
      <c r="Z202" s="164" t="s">
        <v>295</v>
      </c>
      <c r="AA202" s="164">
        <v>0.125</v>
      </c>
      <c r="AB202" s="164" t="s">
        <v>52</v>
      </c>
      <c r="AC202" s="164"/>
      <c r="AD202" s="164"/>
      <c r="AE202" s="164"/>
      <c r="AF202" s="164" t="s">
        <v>3049</v>
      </c>
      <c r="AG202" s="155">
        <v>41710</v>
      </c>
    </row>
    <row r="203" spans="1:33" s="84" customFormat="1" ht="39.950000000000003" customHeight="1" x14ac:dyDescent="0.2">
      <c r="A203" s="164">
        <v>43</v>
      </c>
      <c r="B203" s="164">
        <v>75</v>
      </c>
      <c r="C203" s="141">
        <v>41693</v>
      </c>
      <c r="D203" s="157" t="s">
        <v>751</v>
      </c>
      <c r="E203" s="141" t="s">
        <v>752</v>
      </c>
      <c r="F203" s="142" t="s">
        <v>3071</v>
      </c>
      <c r="G203" s="164"/>
      <c r="H203" s="164" t="s">
        <v>77</v>
      </c>
      <c r="I203" s="142">
        <v>100</v>
      </c>
      <c r="J203" s="142"/>
      <c r="K203" s="142"/>
      <c r="L203" s="160"/>
      <c r="M203" s="164" t="s">
        <v>3029</v>
      </c>
      <c r="N203" s="152"/>
      <c r="O203" s="164"/>
      <c r="P203" s="164"/>
      <c r="Q203" s="141" t="s">
        <v>47</v>
      </c>
      <c r="R203" s="164" t="s">
        <v>3057</v>
      </c>
      <c r="S203" s="164" t="s">
        <v>242</v>
      </c>
      <c r="T203" s="164" t="s">
        <v>44</v>
      </c>
      <c r="U203" s="164"/>
      <c r="V203" s="164" t="s">
        <v>3108</v>
      </c>
      <c r="W203" s="164" t="s">
        <v>77</v>
      </c>
      <c r="X203" s="164"/>
      <c r="Y203" s="164" t="s">
        <v>77</v>
      </c>
      <c r="Z203" s="164">
        <v>11</v>
      </c>
      <c r="AA203" s="164">
        <v>0.125</v>
      </c>
      <c r="AB203" s="164" t="s">
        <v>52</v>
      </c>
      <c r="AC203" s="164"/>
      <c r="AD203" s="164"/>
      <c r="AE203" s="164"/>
      <c r="AF203" s="164" t="s">
        <v>3072</v>
      </c>
      <c r="AG203" s="155">
        <v>41710</v>
      </c>
    </row>
    <row r="204" spans="1:33" s="84" customFormat="1" ht="39.950000000000003" customHeight="1" x14ac:dyDescent="0.2">
      <c r="A204" s="164">
        <v>44</v>
      </c>
      <c r="B204" s="164">
        <v>35</v>
      </c>
      <c r="C204" s="141" t="s">
        <v>3109</v>
      </c>
      <c r="D204" s="157" t="s">
        <v>74</v>
      </c>
      <c r="E204" s="141" t="s">
        <v>75</v>
      </c>
      <c r="F204" s="142" t="s">
        <v>65</v>
      </c>
      <c r="G204" s="164" t="s">
        <v>3110</v>
      </c>
      <c r="H204" s="164" t="s">
        <v>77</v>
      </c>
      <c r="I204" s="142">
        <v>100</v>
      </c>
      <c r="J204" s="142"/>
      <c r="K204" s="142"/>
      <c r="L204" s="160" t="s">
        <v>44</v>
      </c>
      <c r="M204" s="164" t="s">
        <v>3029</v>
      </c>
      <c r="N204" s="152"/>
      <c r="O204" s="164" t="s">
        <v>44</v>
      </c>
      <c r="P204" s="164" t="s">
        <v>52</v>
      </c>
      <c r="Q204" s="141" t="s">
        <v>44</v>
      </c>
      <c r="R204" s="164" t="s">
        <v>52</v>
      </c>
      <c r="S204" s="164" t="s">
        <v>242</v>
      </c>
      <c r="T204" s="164" t="s">
        <v>44</v>
      </c>
      <c r="U204" s="164" t="s">
        <v>47</v>
      </c>
      <c r="V204" s="164"/>
      <c r="W204" s="164" t="s">
        <v>2989</v>
      </c>
      <c r="X204" s="164"/>
      <c r="Y204" s="164"/>
      <c r="Z204" s="164" t="s">
        <v>3003</v>
      </c>
      <c r="AA204" s="164">
        <v>0.125</v>
      </c>
      <c r="AB204" s="164" t="s">
        <v>52</v>
      </c>
      <c r="AC204" s="164"/>
      <c r="AD204" s="164"/>
      <c r="AE204" s="164"/>
      <c r="AF204" s="164" t="s">
        <v>3072</v>
      </c>
      <c r="AG204" s="155">
        <v>41707</v>
      </c>
    </row>
    <row r="205" spans="1:33" s="84" customFormat="1" ht="39.950000000000003" customHeight="1" x14ac:dyDescent="0.2">
      <c r="A205" s="164">
        <v>45</v>
      </c>
      <c r="B205" s="164">
        <v>134</v>
      </c>
      <c r="C205" s="141">
        <v>41698</v>
      </c>
      <c r="D205" s="141" t="s">
        <v>1659</v>
      </c>
      <c r="E205" s="141" t="s">
        <v>3111</v>
      </c>
      <c r="F205" s="164" t="s">
        <v>361</v>
      </c>
      <c r="G205" s="164" t="s">
        <v>1660</v>
      </c>
      <c r="H205" s="164" t="s">
        <v>334</v>
      </c>
      <c r="I205" s="142">
        <v>50</v>
      </c>
      <c r="J205" s="142"/>
      <c r="K205" s="164"/>
      <c r="L205" s="160" t="s">
        <v>44</v>
      </c>
      <c r="M205" s="164" t="s">
        <v>3029</v>
      </c>
      <c r="N205" s="152"/>
      <c r="O205" s="164" t="s">
        <v>52</v>
      </c>
      <c r="P205" s="164"/>
      <c r="Q205" s="141" t="s">
        <v>47</v>
      </c>
      <c r="R205" s="164"/>
      <c r="S205" s="164" t="s">
        <v>242</v>
      </c>
      <c r="T205" s="164" t="s">
        <v>44</v>
      </c>
      <c r="U205" s="164"/>
      <c r="V205" s="164"/>
      <c r="W205" s="164" t="s">
        <v>334</v>
      </c>
      <c r="X205" s="164"/>
      <c r="Y205" s="164" t="s">
        <v>496</v>
      </c>
      <c r="Z205" s="164"/>
      <c r="AA205" s="164"/>
      <c r="AB205" s="164"/>
      <c r="AC205" s="164"/>
      <c r="AD205" s="164"/>
      <c r="AE205" s="164"/>
      <c r="AF205" s="164" t="s">
        <v>3041</v>
      </c>
      <c r="AG205" s="155">
        <v>41707</v>
      </c>
    </row>
    <row r="206" spans="1:33" s="84" customFormat="1" ht="39.950000000000003" customHeight="1" x14ac:dyDescent="0.2">
      <c r="A206" s="164">
        <v>46</v>
      </c>
      <c r="B206" s="164">
        <v>101</v>
      </c>
      <c r="C206" s="141">
        <v>41683</v>
      </c>
      <c r="D206" s="141" t="s">
        <v>1529</v>
      </c>
      <c r="E206" s="141"/>
      <c r="F206" s="142" t="s">
        <v>1116</v>
      </c>
      <c r="G206" s="164" t="s">
        <v>1660</v>
      </c>
      <c r="H206" s="164" t="s">
        <v>1660</v>
      </c>
      <c r="I206" s="142">
        <v>50</v>
      </c>
      <c r="J206" s="142"/>
      <c r="K206" s="142"/>
      <c r="L206" s="160" t="s">
        <v>44</v>
      </c>
      <c r="M206" s="164" t="s">
        <v>3029</v>
      </c>
      <c r="N206" s="152"/>
      <c r="O206" s="164" t="s">
        <v>44</v>
      </c>
      <c r="P206" s="164"/>
      <c r="Q206" s="141" t="s">
        <v>47</v>
      </c>
      <c r="R206" s="164"/>
      <c r="S206" s="164" t="s">
        <v>242</v>
      </c>
      <c r="T206" s="164" t="s">
        <v>44</v>
      </c>
      <c r="U206" s="164"/>
      <c r="V206" s="164"/>
      <c r="W206" s="164" t="s">
        <v>334</v>
      </c>
      <c r="X206" s="164"/>
      <c r="Y206" s="164" t="s">
        <v>496</v>
      </c>
      <c r="Z206" s="164"/>
      <c r="AA206" s="164">
        <v>0</v>
      </c>
      <c r="AB206" s="164" t="s">
        <v>52</v>
      </c>
      <c r="AC206" s="164"/>
      <c r="AD206" s="164"/>
      <c r="AE206" s="164"/>
      <c r="AF206" s="164" t="s">
        <v>3049</v>
      </c>
      <c r="AG206" s="155">
        <v>41710</v>
      </c>
    </row>
    <row r="207" spans="1:33" s="84" customFormat="1" ht="39.950000000000003" customHeight="1" x14ac:dyDescent="0.2">
      <c r="A207" s="164">
        <v>47</v>
      </c>
      <c r="B207" s="164">
        <v>44</v>
      </c>
      <c r="C207" s="141">
        <v>41698</v>
      </c>
      <c r="D207" s="160" t="s">
        <v>3112</v>
      </c>
      <c r="E207" s="164"/>
      <c r="F207" s="164" t="s">
        <v>361</v>
      </c>
      <c r="G207" s="164" t="s">
        <v>3113</v>
      </c>
      <c r="H207" s="164" t="s">
        <v>114</v>
      </c>
      <c r="I207" s="142">
        <v>0</v>
      </c>
      <c r="J207" s="142"/>
      <c r="K207" s="164"/>
      <c r="L207" s="160" t="s">
        <v>47</v>
      </c>
      <c r="M207" s="164" t="s">
        <v>52</v>
      </c>
      <c r="N207" s="152"/>
      <c r="O207" s="164"/>
      <c r="P207" s="164"/>
      <c r="Q207" s="141" t="s">
        <v>47</v>
      </c>
      <c r="R207" s="164"/>
      <c r="S207" s="164" t="s">
        <v>242</v>
      </c>
      <c r="T207" s="160" t="s">
        <v>327</v>
      </c>
      <c r="U207" s="164" t="s">
        <v>295</v>
      </c>
      <c r="V207" s="164" t="s">
        <v>3114</v>
      </c>
      <c r="W207" s="164" t="s">
        <v>3075</v>
      </c>
      <c r="X207" s="164"/>
      <c r="Y207" s="164" t="s">
        <v>3075</v>
      </c>
      <c r="Z207" s="164">
        <v>49</v>
      </c>
      <c r="AA207" s="164"/>
      <c r="AB207" s="164"/>
      <c r="AC207" s="164"/>
      <c r="AD207" s="164"/>
      <c r="AE207" s="164"/>
      <c r="AF207" s="164"/>
      <c r="AG207" s="164"/>
    </row>
    <row r="208" spans="1:33" s="84" customFormat="1" ht="39.950000000000003" customHeight="1" x14ac:dyDescent="0.2">
      <c r="A208" s="164">
        <v>48</v>
      </c>
      <c r="B208" s="164">
        <v>45</v>
      </c>
      <c r="C208" s="141">
        <v>41698</v>
      </c>
      <c r="D208" s="160" t="s">
        <v>3115</v>
      </c>
      <c r="E208" s="164" t="s">
        <v>3116</v>
      </c>
      <c r="F208" s="164" t="s">
        <v>361</v>
      </c>
      <c r="G208" s="164" t="s">
        <v>3117</v>
      </c>
      <c r="H208" s="164" t="s">
        <v>114</v>
      </c>
      <c r="I208" s="142">
        <v>0</v>
      </c>
      <c r="J208" s="142"/>
      <c r="K208" s="164"/>
      <c r="L208" s="160" t="s">
        <v>47</v>
      </c>
      <c r="M208" s="164" t="s">
        <v>242</v>
      </c>
      <c r="N208" s="152"/>
      <c r="O208" s="164"/>
      <c r="P208" s="164"/>
      <c r="Q208" s="141" t="s">
        <v>47</v>
      </c>
      <c r="R208" s="164"/>
      <c r="S208" s="164" t="s">
        <v>242</v>
      </c>
      <c r="T208" s="160" t="s">
        <v>327</v>
      </c>
      <c r="U208" s="164"/>
      <c r="V208" s="164" t="s">
        <v>295</v>
      </c>
      <c r="W208" s="164" t="s">
        <v>3075</v>
      </c>
      <c r="X208" s="164"/>
      <c r="Y208" s="164" t="s">
        <v>3075</v>
      </c>
      <c r="Z208" s="164">
        <v>50</v>
      </c>
      <c r="AA208" s="164"/>
      <c r="AB208" s="164"/>
      <c r="AC208" s="164"/>
      <c r="AD208" s="164"/>
      <c r="AE208" s="164"/>
      <c r="AF208" s="164"/>
      <c r="AG208" s="164"/>
    </row>
    <row r="209" spans="1:30" s="84" customFormat="1" ht="39.950000000000003" customHeight="1" x14ac:dyDescent="0.2">
      <c r="A209" s="164">
        <v>49</v>
      </c>
      <c r="B209" s="164">
        <v>46</v>
      </c>
      <c r="C209" s="141">
        <v>41698</v>
      </c>
      <c r="D209" s="160" t="s">
        <v>3118</v>
      </c>
      <c r="E209" s="164" t="s">
        <v>676</v>
      </c>
      <c r="F209" s="164" t="s">
        <v>361</v>
      </c>
      <c r="G209" s="164" t="s">
        <v>3119</v>
      </c>
      <c r="H209" s="164" t="s">
        <v>123</v>
      </c>
      <c r="I209" s="142">
        <v>0</v>
      </c>
      <c r="J209" s="142"/>
      <c r="K209" s="164"/>
      <c r="L209" s="160" t="s">
        <v>47</v>
      </c>
      <c r="M209" s="164" t="s">
        <v>242</v>
      </c>
      <c r="N209" s="152"/>
      <c r="O209" s="164"/>
      <c r="P209" s="164"/>
      <c r="Q209" s="141" t="s">
        <v>47</v>
      </c>
      <c r="R209" s="164"/>
      <c r="S209" s="164" t="s">
        <v>242</v>
      </c>
      <c r="T209" s="160" t="s">
        <v>327</v>
      </c>
      <c r="U209" s="164"/>
      <c r="V209" s="164" t="s">
        <v>295</v>
      </c>
      <c r="W209" s="164" t="s">
        <v>3075</v>
      </c>
      <c r="X209" s="164"/>
      <c r="Y209" s="164" t="s">
        <v>3075</v>
      </c>
      <c r="Z209" s="164">
        <v>50</v>
      </c>
      <c r="AA209" s="164"/>
      <c r="AB209" s="164"/>
      <c r="AC209" s="164"/>
      <c r="AD209" s="164"/>
    </row>
    <row r="210" spans="1:30" s="84" customFormat="1" ht="39.950000000000003" customHeight="1" x14ac:dyDescent="0.2">
      <c r="A210" s="164">
        <v>50</v>
      </c>
      <c r="B210" s="164">
        <v>48</v>
      </c>
      <c r="C210" s="141">
        <v>41698</v>
      </c>
      <c r="D210" s="160" t="s">
        <v>858</v>
      </c>
      <c r="E210" s="164" t="s">
        <v>859</v>
      </c>
      <c r="F210" s="164" t="s">
        <v>361</v>
      </c>
      <c r="G210" s="164" t="s">
        <v>3120</v>
      </c>
      <c r="H210" s="164" t="s">
        <v>77</v>
      </c>
      <c r="I210" s="142">
        <v>0</v>
      </c>
      <c r="J210" s="142"/>
      <c r="K210" s="164"/>
      <c r="L210" s="160" t="s">
        <v>47</v>
      </c>
      <c r="M210" s="164" t="s">
        <v>242</v>
      </c>
      <c r="N210" s="152"/>
      <c r="O210" s="164"/>
      <c r="P210" s="164"/>
      <c r="Q210" s="141" t="s">
        <v>47</v>
      </c>
      <c r="R210" s="164"/>
      <c r="S210" s="164" t="s">
        <v>242</v>
      </c>
      <c r="T210" s="160" t="s">
        <v>327</v>
      </c>
      <c r="U210" s="164"/>
      <c r="V210" s="164" t="s">
        <v>295</v>
      </c>
      <c r="W210" s="164" t="s">
        <v>3075</v>
      </c>
      <c r="X210" s="164"/>
      <c r="Y210" s="164" t="s">
        <v>3075</v>
      </c>
      <c r="Z210" s="164">
        <v>52</v>
      </c>
      <c r="AA210" s="164"/>
      <c r="AB210" s="164"/>
      <c r="AC210" s="164"/>
      <c r="AD210" s="164"/>
    </row>
    <row r="211" spans="1:30" s="84" customFormat="1" ht="39.950000000000003" customHeight="1" x14ac:dyDescent="0.2">
      <c r="A211" s="164">
        <v>51</v>
      </c>
      <c r="B211" s="164">
        <v>49</v>
      </c>
      <c r="C211" s="141">
        <v>41698</v>
      </c>
      <c r="D211" s="160" t="s">
        <v>926</v>
      </c>
      <c r="E211" s="164" t="s">
        <v>927</v>
      </c>
      <c r="F211" s="164" t="s">
        <v>361</v>
      </c>
      <c r="G211" s="164" t="s">
        <v>122</v>
      </c>
      <c r="H211" s="164" t="s">
        <v>122</v>
      </c>
      <c r="I211" s="142">
        <v>0</v>
      </c>
      <c r="J211" s="142"/>
      <c r="K211" s="164"/>
      <c r="L211" s="160" t="s">
        <v>52</v>
      </c>
      <c r="M211" s="164" t="s">
        <v>242</v>
      </c>
      <c r="N211" s="152"/>
      <c r="O211" s="164"/>
      <c r="P211" s="164"/>
      <c r="Q211" s="141" t="s">
        <v>47</v>
      </c>
      <c r="R211" s="164"/>
      <c r="S211" s="164" t="s">
        <v>242</v>
      </c>
      <c r="T211" s="160" t="s">
        <v>327</v>
      </c>
      <c r="U211" s="164"/>
      <c r="V211" s="164" t="s">
        <v>295</v>
      </c>
      <c r="W211" s="164" t="s">
        <v>3075</v>
      </c>
      <c r="X211" s="164"/>
      <c r="Y211" s="164" t="s">
        <v>3075</v>
      </c>
      <c r="Z211" s="164">
        <v>43</v>
      </c>
      <c r="AA211" s="164"/>
      <c r="AB211" s="164"/>
      <c r="AC211" s="164"/>
      <c r="AD211" s="164"/>
    </row>
    <row r="212" spans="1:30" s="84" customFormat="1" ht="39.950000000000003" customHeight="1" x14ac:dyDescent="0.2">
      <c r="A212" s="164">
        <v>52</v>
      </c>
      <c r="B212" s="164">
        <v>50</v>
      </c>
      <c r="C212" s="141">
        <v>41687</v>
      </c>
      <c r="D212" s="141" t="s">
        <v>3121</v>
      </c>
      <c r="E212" s="164" t="s">
        <v>809</v>
      </c>
      <c r="F212" s="142" t="s">
        <v>361</v>
      </c>
      <c r="G212" s="141" t="s">
        <v>3122</v>
      </c>
      <c r="H212" s="164" t="s">
        <v>496</v>
      </c>
      <c r="I212" s="142">
        <v>0</v>
      </c>
      <c r="J212" s="142"/>
      <c r="K212" s="142"/>
      <c r="L212" s="160" t="s">
        <v>52</v>
      </c>
      <c r="M212" s="164" t="s">
        <v>242</v>
      </c>
      <c r="N212" s="152"/>
      <c r="O212" s="164"/>
      <c r="P212" s="164"/>
      <c r="Q212" s="141" t="s">
        <v>47</v>
      </c>
      <c r="R212" s="164"/>
      <c r="S212" s="164" t="s">
        <v>242</v>
      </c>
      <c r="T212" s="164" t="s">
        <v>3123</v>
      </c>
      <c r="U212" s="164"/>
      <c r="V212" s="164"/>
      <c r="W212" s="164" t="s">
        <v>334</v>
      </c>
      <c r="X212" s="164"/>
      <c r="Y212" s="164" t="s">
        <v>496</v>
      </c>
      <c r="Z212" s="164"/>
      <c r="AA212" s="164">
        <v>0</v>
      </c>
      <c r="AB212" s="164" t="s">
        <v>52</v>
      </c>
      <c r="AC212" s="164"/>
      <c r="AD212" s="164"/>
    </row>
    <row r="213" spans="1:30" s="84" customFormat="1" ht="39.950000000000003" customHeight="1" x14ac:dyDescent="0.2">
      <c r="A213" s="164">
        <v>53</v>
      </c>
      <c r="B213" s="164">
        <v>51</v>
      </c>
      <c r="C213" s="141">
        <v>41698</v>
      </c>
      <c r="D213" s="160" t="s">
        <v>911</v>
      </c>
      <c r="E213" s="164" t="s">
        <v>3124</v>
      </c>
      <c r="F213" s="164" t="s">
        <v>361</v>
      </c>
      <c r="G213" s="164" t="s">
        <v>3125</v>
      </c>
      <c r="H213" s="164" t="s">
        <v>114</v>
      </c>
      <c r="I213" s="142">
        <v>0</v>
      </c>
      <c r="J213" s="142"/>
      <c r="K213" s="164"/>
      <c r="L213" s="160" t="s">
        <v>47</v>
      </c>
      <c r="M213" s="164" t="s">
        <v>242</v>
      </c>
      <c r="N213" s="152"/>
      <c r="O213" s="164"/>
      <c r="P213" s="164"/>
      <c r="Q213" s="141" t="s">
        <v>47</v>
      </c>
      <c r="R213" s="164"/>
      <c r="S213" s="164" t="s">
        <v>242</v>
      </c>
      <c r="T213" s="160" t="s">
        <v>327</v>
      </c>
      <c r="U213" s="164"/>
      <c r="V213" s="164" t="s">
        <v>242</v>
      </c>
      <c r="W213" s="164" t="s">
        <v>3075</v>
      </c>
      <c r="X213" s="164"/>
      <c r="Y213" s="164" t="s">
        <v>3075</v>
      </c>
      <c r="Z213" s="164">
        <v>49</v>
      </c>
      <c r="AA213" s="164"/>
      <c r="AB213" s="164"/>
      <c r="AC213" s="164"/>
      <c r="AD213" s="164"/>
    </row>
    <row r="214" spans="1:30" s="84" customFormat="1" ht="39.950000000000003" customHeight="1" x14ac:dyDescent="0.2">
      <c r="A214" s="164">
        <v>54</v>
      </c>
      <c r="B214" s="164">
        <v>52</v>
      </c>
      <c r="C214" s="141">
        <v>41698</v>
      </c>
      <c r="D214" s="160" t="s">
        <v>1285</v>
      </c>
      <c r="E214" s="164" t="s">
        <v>3126</v>
      </c>
      <c r="F214" s="164" t="s">
        <v>361</v>
      </c>
      <c r="G214" s="164" t="s">
        <v>3127</v>
      </c>
      <c r="H214" s="164" t="s">
        <v>123</v>
      </c>
      <c r="I214" s="142">
        <v>0</v>
      </c>
      <c r="J214" s="142"/>
      <c r="K214" s="164"/>
      <c r="L214" s="160" t="s">
        <v>47</v>
      </c>
      <c r="M214" s="164" t="s">
        <v>242</v>
      </c>
      <c r="N214" s="152"/>
      <c r="O214" s="164"/>
      <c r="P214" s="164"/>
      <c r="Q214" s="141" t="s">
        <v>47</v>
      </c>
      <c r="R214" s="164"/>
      <c r="S214" s="164" t="s">
        <v>242</v>
      </c>
      <c r="T214" s="160" t="s">
        <v>327</v>
      </c>
      <c r="U214" s="164"/>
      <c r="V214" s="164" t="s">
        <v>242</v>
      </c>
      <c r="W214" s="164" t="s">
        <v>3075</v>
      </c>
      <c r="X214" s="164"/>
      <c r="Y214" s="164" t="s">
        <v>3075</v>
      </c>
      <c r="Z214" s="164">
        <v>51</v>
      </c>
      <c r="AA214" s="164"/>
      <c r="AB214" s="164"/>
      <c r="AC214" s="164"/>
      <c r="AD214" s="164"/>
    </row>
    <row r="215" spans="1:30" s="84" customFormat="1" ht="39.950000000000003" customHeight="1" x14ac:dyDescent="0.2">
      <c r="A215" s="164">
        <v>55</v>
      </c>
      <c r="B215" s="164">
        <v>54</v>
      </c>
      <c r="C215" s="141">
        <v>41698</v>
      </c>
      <c r="D215" s="160" t="s">
        <v>845</v>
      </c>
      <c r="E215" s="164" t="s">
        <v>846</v>
      </c>
      <c r="F215" s="164" t="s">
        <v>361</v>
      </c>
      <c r="G215" s="164" t="s">
        <v>3128</v>
      </c>
      <c r="H215" s="164" t="s">
        <v>77</v>
      </c>
      <c r="I215" s="142">
        <v>0</v>
      </c>
      <c r="J215" s="142"/>
      <c r="K215" s="164"/>
      <c r="L215" s="160" t="s">
        <v>47</v>
      </c>
      <c r="M215" s="164" t="s">
        <v>242</v>
      </c>
      <c r="N215" s="152"/>
      <c r="O215" s="164" t="s">
        <v>3129</v>
      </c>
      <c r="P215" s="164"/>
      <c r="Q215" s="141" t="s">
        <v>47</v>
      </c>
      <c r="R215" s="164"/>
      <c r="S215" s="164" t="s">
        <v>242</v>
      </c>
      <c r="T215" s="160" t="s">
        <v>327</v>
      </c>
      <c r="U215" s="164"/>
      <c r="V215" s="164" t="s">
        <v>295</v>
      </c>
      <c r="W215" s="164" t="s">
        <v>3075</v>
      </c>
      <c r="X215" s="164"/>
      <c r="Y215" s="164" t="s">
        <v>3075</v>
      </c>
      <c r="Z215" s="164">
        <v>51</v>
      </c>
      <c r="AA215" s="164"/>
      <c r="AB215" s="164"/>
      <c r="AC215" s="164"/>
      <c r="AD215" s="164"/>
    </row>
    <row r="216" spans="1:30" s="84" customFormat="1" ht="39.950000000000003" customHeight="1" x14ac:dyDescent="0.2">
      <c r="A216" s="164">
        <v>56</v>
      </c>
      <c r="B216" s="164">
        <v>60</v>
      </c>
      <c r="C216" s="141">
        <v>41698</v>
      </c>
      <c r="D216" s="160" t="s">
        <v>3130</v>
      </c>
      <c r="E216" s="164" t="s">
        <v>3131</v>
      </c>
      <c r="F216" s="164" t="s">
        <v>361</v>
      </c>
      <c r="G216" s="164" t="s">
        <v>3132</v>
      </c>
      <c r="H216" s="164" t="s">
        <v>114</v>
      </c>
      <c r="I216" s="142">
        <v>0</v>
      </c>
      <c r="J216" s="142"/>
      <c r="K216" s="164"/>
      <c r="L216" s="160" t="s">
        <v>47</v>
      </c>
      <c r="M216" s="164" t="s">
        <v>242</v>
      </c>
      <c r="N216" s="152"/>
      <c r="O216" s="164"/>
      <c r="P216" s="164"/>
      <c r="Q216" s="141" t="s">
        <v>47</v>
      </c>
      <c r="R216" s="164"/>
      <c r="S216" s="164" t="s">
        <v>242</v>
      </c>
      <c r="T216" s="160" t="s">
        <v>327</v>
      </c>
      <c r="U216" s="164"/>
      <c r="V216" s="164" t="s">
        <v>466</v>
      </c>
      <c r="W216" s="164" t="s">
        <v>3075</v>
      </c>
      <c r="X216" s="164"/>
      <c r="Y216" s="164" t="s">
        <v>3075</v>
      </c>
      <c r="Z216" s="164">
        <v>53</v>
      </c>
      <c r="AA216" s="164">
        <v>0.5</v>
      </c>
      <c r="AB216" s="164" t="s">
        <v>52</v>
      </c>
      <c r="AC216" s="164"/>
      <c r="AD216" s="164"/>
    </row>
    <row r="217" spans="1:30" s="84" customFormat="1" ht="39.950000000000003" customHeight="1" x14ac:dyDescent="0.2">
      <c r="A217" s="164">
        <v>57</v>
      </c>
      <c r="B217" s="164">
        <v>63</v>
      </c>
      <c r="C217" s="141">
        <v>41698</v>
      </c>
      <c r="D217" s="160" t="s">
        <v>3133</v>
      </c>
      <c r="E217" s="164" t="s">
        <v>3134</v>
      </c>
      <c r="F217" s="164" t="s">
        <v>361</v>
      </c>
      <c r="G217" s="164" t="s">
        <v>1552</v>
      </c>
      <c r="H217" s="164" t="s">
        <v>77</v>
      </c>
      <c r="I217" s="142">
        <v>0</v>
      </c>
      <c r="J217" s="142"/>
      <c r="K217" s="164"/>
      <c r="L217" s="160" t="s">
        <v>47</v>
      </c>
      <c r="M217" s="164" t="s">
        <v>242</v>
      </c>
      <c r="N217" s="152"/>
      <c r="O217" s="164" t="s">
        <v>3135</v>
      </c>
      <c r="P217" s="164"/>
      <c r="Q217" s="141" t="s">
        <v>47</v>
      </c>
      <c r="R217" s="164"/>
      <c r="S217" s="164" t="s">
        <v>242</v>
      </c>
      <c r="T217" s="160" t="s">
        <v>327</v>
      </c>
      <c r="U217" s="164"/>
      <c r="V217" s="164" t="s">
        <v>295</v>
      </c>
      <c r="W217" s="164" t="s">
        <v>3075</v>
      </c>
      <c r="X217" s="164"/>
      <c r="Y217" s="164" t="s">
        <v>3075</v>
      </c>
      <c r="Z217" s="164">
        <v>47</v>
      </c>
      <c r="AA217" s="164"/>
      <c r="AB217" s="164"/>
      <c r="AC217" s="164"/>
      <c r="AD217" s="164"/>
    </row>
    <row r="218" spans="1:30" s="84" customFormat="1" ht="39.950000000000003" customHeight="1" x14ac:dyDescent="0.2">
      <c r="A218" s="164">
        <v>58</v>
      </c>
      <c r="B218" s="164">
        <v>64</v>
      </c>
      <c r="C218" s="141">
        <v>41698</v>
      </c>
      <c r="D218" s="160" t="s">
        <v>3136</v>
      </c>
      <c r="E218" s="164" t="s">
        <v>3137</v>
      </c>
      <c r="F218" s="164" t="s">
        <v>361</v>
      </c>
      <c r="G218" s="164" t="s">
        <v>3138</v>
      </c>
      <c r="H218" s="164"/>
      <c r="I218" s="142">
        <v>0</v>
      </c>
      <c r="J218" s="142"/>
      <c r="K218" s="164"/>
      <c r="L218" s="160" t="s">
        <v>47</v>
      </c>
      <c r="M218" s="164" t="s">
        <v>242</v>
      </c>
      <c r="N218" s="152"/>
      <c r="O218" s="164"/>
      <c r="P218" s="164"/>
      <c r="Q218" s="141" t="s">
        <v>47</v>
      </c>
      <c r="R218" s="164"/>
      <c r="S218" s="164" t="s">
        <v>242</v>
      </c>
      <c r="T218" s="160" t="s">
        <v>327</v>
      </c>
      <c r="U218" s="164"/>
      <c r="V218" s="164"/>
      <c r="W218" s="164" t="s">
        <v>2899</v>
      </c>
      <c r="X218" s="164"/>
      <c r="Y218" s="164"/>
      <c r="Z218" s="164">
        <v>54</v>
      </c>
      <c r="AA218" s="164">
        <v>0.25</v>
      </c>
      <c r="AB218" s="164" t="s">
        <v>52</v>
      </c>
      <c r="AC218" s="164"/>
      <c r="AD218" s="164"/>
    </row>
    <row r="219" spans="1:30" s="84" customFormat="1" ht="39.950000000000003" customHeight="1" x14ac:dyDescent="0.2">
      <c r="A219" s="164">
        <v>59</v>
      </c>
      <c r="B219" s="164">
        <v>104</v>
      </c>
      <c r="C219" s="141">
        <v>41687</v>
      </c>
      <c r="D219" s="141" t="s">
        <v>691</v>
      </c>
      <c r="E219" s="164" t="s">
        <v>692</v>
      </c>
      <c r="F219" s="142" t="s">
        <v>361</v>
      </c>
      <c r="G219" s="141" t="s">
        <v>3139</v>
      </c>
      <c r="H219" s="164" t="s">
        <v>496</v>
      </c>
      <c r="I219" s="142">
        <v>0</v>
      </c>
      <c r="J219" s="142"/>
      <c r="K219" s="142"/>
      <c r="L219" s="160" t="s">
        <v>52</v>
      </c>
      <c r="M219" s="164" t="s">
        <v>242</v>
      </c>
      <c r="N219" s="152"/>
      <c r="O219" s="164"/>
      <c r="P219" s="164"/>
      <c r="Q219" s="141" t="s">
        <v>47</v>
      </c>
      <c r="R219" s="164"/>
      <c r="S219" s="164" t="s">
        <v>242</v>
      </c>
      <c r="T219" s="164" t="s">
        <v>3123</v>
      </c>
      <c r="U219" s="164"/>
      <c r="V219" s="164"/>
      <c r="W219" s="164" t="s">
        <v>334</v>
      </c>
      <c r="X219" s="164"/>
      <c r="Y219" s="164" t="s">
        <v>496</v>
      </c>
      <c r="Z219" s="164"/>
      <c r="AA219" s="164">
        <v>0</v>
      </c>
      <c r="AB219" s="164" t="s">
        <v>52</v>
      </c>
      <c r="AC219" s="164"/>
      <c r="AD219" s="164"/>
    </row>
    <row r="220" spans="1:30" s="84" customFormat="1" ht="39.950000000000003" customHeight="1" x14ac:dyDescent="0.2">
      <c r="A220" s="164">
        <v>60</v>
      </c>
      <c r="B220" s="164">
        <v>105</v>
      </c>
      <c r="C220" s="141">
        <v>41687</v>
      </c>
      <c r="D220" s="141" t="s">
        <v>818</v>
      </c>
      <c r="E220" s="164" t="s">
        <v>819</v>
      </c>
      <c r="F220" s="142" t="s">
        <v>361</v>
      </c>
      <c r="G220" s="141" t="s">
        <v>1542</v>
      </c>
      <c r="H220" s="164" t="s">
        <v>496</v>
      </c>
      <c r="I220" s="142">
        <v>0</v>
      </c>
      <c r="J220" s="142"/>
      <c r="K220" s="142"/>
      <c r="L220" s="160" t="s">
        <v>52</v>
      </c>
      <c r="M220" s="164" t="s">
        <v>242</v>
      </c>
      <c r="N220" s="152"/>
      <c r="O220" s="164"/>
      <c r="P220" s="164"/>
      <c r="Q220" s="141" t="s">
        <v>47</v>
      </c>
      <c r="R220" s="164"/>
      <c r="S220" s="164" t="s">
        <v>242</v>
      </c>
      <c r="T220" s="164" t="s">
        <v>3123</v>
      </c>
      <c r="U220" s="164"/>
      <c r="V220" s="164"/>
      <c r="W220" s="164" t="s">
        <v>334</v>
      </c>
      <c r="X220" s="164"/>
      <c r="Y220" s="164" t="s">
        <v>496</v>
      </c>
      <c r="Z220" s="164"/>
      <c r="AA220" s="164">
        <v>0</v>
      </c>
      <c r="AB220" s="164" t="s">
        <v>52</v>
      </c>
      <c r="AC220" s="164"/>
      <c r="AD220" s="164"/>
    </row>
    <row r="221" spans="1:30" s="84" customFormat="1" ht="39.950000000000003" customHeight="1" x14ac:dyDescent="0.2">
      <c r="A221" s="164">
        <v>61</v>
      </c>
      <c r="B221" s="164">
        <v>106</v>
      </c>
      <c r="C221" s="141">
        <v>41687</v>
      </c>
      <c r="D221" s="141" t="s">
        <v>867</v>
      </c>
      <c r="E221" s="164"/>
      <c r="F221" s="142" t="s">
        <v>361</v>
      </c>
      <c r="G221" s="141" t="s">
        <v>1548</v>
      </c>
      <c r="H221" s="164" t="s">
        <v>496</v>
      </c>
      <c r="I221" s="142">
        <v>0</v>
      </c>
      <c r="J221" s="142"/>
      <c r="K221" s="142"/>
      <c r="L221" s="160" t="s">
        <v>52</v>
      </c>
      <c r="M221" s="164" t="s">
        <v>242</v>
      </c>
      <c r="N221" s="152"/>
      <c r="O221" s="164"/>
      <c r="P221" s="164"/>
      <c r="Q221" s="141" t="s">
        <v>47</v>
      </c>
      <c r="R221" s="164"/>
      <c r="S221" s="164" t="s">
        <v>242</v>
      </c>
      <c r="T221" s="164" t="s">
        <v>3123</v>
      </c>
      <c r="U221" s="164"/>
      <c r="V221" s="164"/>
      <c r="W221" s="164" t="s">
        <v>334</v>
      </c>
      <c r="X221" s="164"/>
      <c r="Y221" s="164" t="s">
        <v>496</v>
      </c>
      <c r="Z221" s="164"/>
      <c r="AA221" s="164">
        <v>0</v>
      </c>
      <c r="AB221" s="164" t="s">
        <v>52</v>
      </c>
      <c r="AC221" s="164"/>
      <c r="AD221" s="164"/>
    </row>
    <row r="222" spans="1:30" s="84" customFormat="1" ht="39.950000000000003" customHeight="1" x14ac:dyDescent="0.2">
      <c r="A222" s="164">
        <v>62</v>
      </c>
      <c r="B222" s="164">
        <v>107</v>
      </c>
      <c r="C222" s="141">
        <v>41687</v>
      </c>
      <c r="D222" s="141" t="s">
        <v>874</v>
      </c>
      <c r="E222" s="141" t="s">
        <v>3140</v>
      </c>
      <c r="F222" s="142" t="s">
        <v>361</v>
      </c>
      <c r="G222" s="164" t="s">
        <v>1552</v>
      </c>
      <c r="H222" s="164" t="s">
        <v>496</v>
      </c>
      <c r="I222" s="142">
        <v>0</v>
      </c>
      <c r="J222" s="142"/>
      <c r="K222" s="142"/>
      <c r="L222" s="160" t="s">
        <v>52</v>
      </c>
      <c r="M222" s="164" t="s">
        <v>242</v>
      </c>
      <c r="N222" s="152"/>
      <c r="O222" s="164"/>
      <c r="P222" s="164"/>
      <c r="Q222" s="141" t="s">
        <v>47</v>
      </c>
      <c r="R222" s="164"/>
      <c r="S222" s="164" t="s">
        <v>242</v>
      </c>
      <c r="T222" s="164" t="s">
        <v>3123</v>
      </c>
      <c r="U222" s="164"/>
      <c r="V222" s="164"/>
      <c r="W222" s="164" t="s">
        <v>334</v>
      </c>
      <c r="X222" s="164"/>
      <c r="Y222" s="164" t="s">
        <v>496</v>
      </c>
      <c r="Z222" s="164"/>
      <c r="AA222" s="164">
        <v>0</v>
      </c>
      <c r="AB222" s="164" t="s">
        <v>52</v>
      </c>
      <c r="AC222" s="164"/>
      <c r="AD222" s="164"/>
    </row>
    <row r="223" spans="1:30" s="84" customFormat="1" ht="39.950000000000003" customHeight="1" x14ac:dyDescent="0.2">
      <c r="A223" s="164">
        <v>63</v>
      </c>
      <c r="B223" s="164">
        <v>108</v>
      </c>
      <c r="C223" s="141">
        <v>41687</v>
      </c>
      <c r="D223" s="141" t="s">
        <v>585</v>
      </c>
      <c r="E223" s="141"/>
      <c r="F223" s="142" t="s">
        <v>361</v>
      </c>
      <c r="G223" s="164" t="s">
        <v>1552</v>
      </c>
      <c r="H223" s="164" t="s">
        <v>496</v>
      </c>
      <c r="I223" s="142">
        <v>0</v>
      </c>
      <c r="J223" s="142"/>
      <c r="K223" s="142"/>
      <c r="L223" s="160" t="s">
        <v>52</v>
      </c>
      <c r="M223" s="164" t="s">
        <v>242</v>
      </c>
      <c r="N223" s="152"/>
      <c r="O223" s="164"/>
      <c r="P223" s="164"/>
      <c r="Q223" s="141" t="s">
        <v>47</v>
      </c>
      <c r="R223" s="164"/>
      <c r="S223" s="164" t="s">
        <v>242</v>
      </c>
      <c r="T223" s="164" t="s">
        <v>3123</v>
      </c>
      <c r="U223" s="164"/>
      <c r="V223" s="164"/>
      <c r="W223" s="164" t="s">
        <v>334</v>
      </c>
      <c r="X223" s="164"/>
      <c r="Y223" s="164" t="s">
        <v>496</v>
      </c>
      <c r="Z223" s="164"/>
      <c r="AA223" s="164">
        <v>0</v>
      </c>
      <c r="AB223" s="164" t="s">
        <v>52</v>
      </c>
      <c r="AC223" s="164"/>
      <c r="AD223" s="164"/>
    </row>
    <row r="224" spans="1:30" s="84" customFormat="1" ht="39.950000000000003" customHeight="1" x14ac:dyDescent="0.2">
      <c r="A224" s="164">
        <v>64</v>
      </c>
      <c r="B224" s="164">
        <v>109</v>
      </c>
      <c r="C224" s="141">
        <v>41687</v>
      </c>
      <c r="D224" s="141" t="s">
        <v>571</v>
      </c>
      <c r="E224" s="141" t="s">
        <v>3141</v>
      </c>
      <c r="F224" s="142" t="s">
        <v>361</v>
      </c>
      <c r="G224" s="164" t="s">
        <v>1556</v>
      </c>
      <c r="H224" s="164" t="s">
        <v>496</v>
      </c>
      <c r="I224" s="142">
        <v>0</v>
      </c>
      <c r="J224" s="142"/>
      <c r="K224" s="142"/>
      <c r="L224" s="160" t="s">
        <v>52</v>
      </c>
      <c r="M224" s="164" t="s">
        <v>242</v>
      </c>
      <c r="N224" s="152"/>
      <c r="O224" s="164"/>
      <c r="P224" s="164"/>
      <c r="Q224" s="141" t="s">
        <v>47</v>
      </c>
      <c r="R224" s="164"/>
      <c r="S224" s="164" t="s">
        <v>242</v>
      </c>
      <c r="T224" s="164" t="s">
        <v>3123</v>
      </c>
      <c r="U224" s="164"/>
      <c r="V224" s="164"/>
      <c r="W224" s="164" t="s">
        <v>334</v>
      </c>
      <c r="X224" s="164"/>
      <c r="Y224" s="164" t="s">
        <v>496</v>
      </c>
      <c r="Z224" s="164"/>
      <c r="AA224" s="164">
        <v>0</v>
      </c>
      <c r="AB224" s="164" t="s">
        <v>52</v>
      </c>
      <c r="AC224" s="164"/>
      <c r="AD224" s="164"/>
    </row>
    <row r="225" spans="1:30" s="84" customFormat="1" ht="39.950000000000003" customHeight="1" x14ac:dyDescent="0.2">
      <c r="A225" s="164">
        <v>65</v>
      </c>
      <c r="B225" s="164">
        <v>110</v>
      </c>
      <c r="C225" s="141">
        <v>41687</v>
      </c>
      <c r="D225" s="141" t="s">
        <v>3142</v>
      </c>
      <c r="E225" s="141" t="s">
        <v>569</v>
      </c>
      <c r="F225" s="142" t="s">
        <v>361</v>
      </c>
      <c r="G225" s="164" t="s">
        <v>3143</v>
      </c>
      <c r="H225" s="164" t="s">
        <v>496</v>
      </c>
      <c r="I225" s="142">
        <v>0</v>
      </c>
      <c r="J225" s="142"/>
      <c r="K225" s="142"/>
      <c r="L225" s="160" t="s">
        <v>52</v>
      </c>
      <c r="M225" s="164" t="s">
        <v>242</v>
      </c>
      <c r="N225" s="152"/>
      <c r="O225" s="164"/>
      <c r="P225" s="164"/>
      <c r="Q225" s="141" t="s">
        <v>47</v>
      </c>
      <c r="R225" s="164"/>
      <c r="S225" s="164" t="s">
        <v>242</v>
      </c>
      <c r="T225" s="164" t="s">
        <v>3123</v>
      </c>
      <c r="U225" s="164"/>
      <c r="V225" s="164"/>
      <c r="W225" s="164" t="s">
        <v>334</v>
      </c>
      <c r="X225" s="164"/>
      <c r="Y225" s="164" t="s">
        <v>496</v>
      </c>
      <c r="Z225" s="164"/>
      <c r="AA225" s="164">
        <v>0</v>
      </c>
      <c r="AB225" s="164" t="s">
        <v>52</v>
      </c>
      <c r="AC225" s="164"/>
      <c r="AD225" s="164"/>
    </row>
    <row r="226" spans="1:30" s="84" customFormat="1" ht="39.950000000000003" customHeight="1" x14ac:dyDescent="0.2">
      <c r="A226" s="164">
        <v>66</v>
      </c>
      <c r="B226" s="164">
        <v>111</v>
      </c>
      <c r="C226" s="141">
        <v>41687</v>
      </c>
      <c r="D226" s="141" t="s">
        <v>1566</v>
      </c>
      <c r="E226" s="141" t="s">
        <v>558</v>
      </c>
      <c r="F226" s="142" t="s">
        <v>361</v>
      </c>
      <c r="G226" s="164" t="s">
        <v>3143</v>
      </c>
      <c r="H226" s="164" t="s">
        <v>496</v>
      </c>
      <c r="I226" s="142">
        <v>0</v>
      </c>
      <c r="J226" s="142"/>
      <c r="K226" s="142"/>
      <c r="L226" s="160" t="s">
        <v>52</v>
      </c>
      <c r="M226" s="164" t="s">
        <v>242</v>
      </c>
      <c r="N226" s="152"/>
      <c r="O226" s="164"/>
      <c r="P226" s="164"/>
      <c r="Q226" s="141" t="s">
        <v>47</v>
      </c>
      <c r="R226" s="164"/>
      <c r="S226" s="164" t="s">
        <v>242</v>
      </c>
      <c r="T226" s="164" t="s">
        <v>3123</v>
      </c>
      <c r="U226" s="164"/>
      <c r="V226" s="164"/>
      <c r="W226" s="164" t="s">
        <v>334</v>
      </c>
      <c r="X226" s="164"/>
      <c r="Y226" s="164" t="s">
        <v>496</v>
      </c>
      <c r="Z226" s="164"/>
      <c r="AA226" s="164">
        <v>0</v>
      </c>
      <c r="AB226" s="164" t="s">
        <v>52</v>
      </c>
      <c r="AC226" s="164"/>
      <c r="AD226" s="164"/>
    </row>
    <row r="227" spans="1:30" s="84" customFormat="1" ht="39.950000000000003" customHeight="1" x14ac:dyDescent="0.2">
      <c r="A227" s="164">
        <v>67</v>
      </c>
      <c r="B227" s="164">
        <v>112</v>
      </c>
      <c r="C227" s="141">
        <v>41698</v>
      </c>
      <c r="D227" s="157" t="s">
        <v>3144</v>
      </c>
      <c r="E227" s="141" t="s">
        <v>3145</v>
      </c>
      <c r="F227" s="142" t="s">
        <v>361</v>
      </c>
      <c r="G227" s="164" t="s">
        <v>3146</v>
      </c>
      <c r="H227" s="164" t="s">
        <v>114</v>
      </c>
      <c r="I227" s="142">
        <v>0</v>
      </c>
      <c r="J227" s="142"/>
      <c r="K227" s="142"/>
      <c r="L227" s="160" t="s">
        <v>47</v>
      </c>
      <c r="M227" s="164" t="s">
        <v>242</v>
      </c>
      <c r="N227" s="152"/>
      <c r="O227" s="164"/>
      <c r="P227" s="164"/>
      <c r="Q227" s="141" t="s">
        <v>47</v>
      </c>
      <c r="R227" s="164"/>
      <c r="S227" s="164" t="s">
        <v>242</v>
      </c>
      <c r="T227" s="170" t="s">
        <v>3147</v>
      </c>
      <c r="U227" s="164"/>
      <c r="V227" s="164"/>
      <c r="W227" s="164" t="s">
        <v>3075</v>
      </c>
      <c r="X227" s="164"/>
      <c r="Y227" s="164" t="s">
        <v>3075</v>
      </c>
      <c r="Z227" s="164"/>
      <c r="AA227" s="164"/>
      <c r="AB227" s="164"/>
      <c r="AC227" s="164"/>
      <c r="AD227" s="164"/>
    </row>
    <row r="228" spans="1:30" s="84" customFormat="1" ht="39.950000000000003" customHeight="1" x14ac:dyDescent="0.2">
      <c r="A228" s="164">
        <v>68</v>
      </c>
      <c r="B228" s="164">
        <v>113</v>
      </c>
      <c r="C228" s="141">
        <v>41698</v>
      </c>
      <c r="D228" s="157" t="s">
        <v>1572</v>
      </c>
      <c r="E228" s="141" t="s">
        <v>887</v>
      </c>
      <c r="F228" s="142" t="s">
        <v>361</v>
      </c>
      <c r="G228" s="164" t="s">
        <v>3148</v>
      </c>
      <c r="H228" s="164" t="s">
        <v>114</v>
      </c>
      <c r="I228" s="142">
        <v>0</v>
      </c>
      <c r="J228" s="142"/>
      <c r="K228" s="142"/>
      <c r="L228" s="160" t="s">
        <v>47</v>
      </c>
      <c r="M228" s="164" t="s">
        <v>242</v>
      </c>
      <c r="N228" s="152"/>
      <c r="O228" s="164"/>
      <c r="P228" s="164"/>
      <c r="Q228" s="141" t="s">
        <v>47</v>
      </c>
      <c r="R228" s="164"/>
      <c r="S228" s="164" t="s">
        <v>242</v>
      </c>
      <c r="T228" s="160" t="s">
        <v>327</v>
      </c>
      <c r="U228" s="164"/>
      <c r="V228" s="164"/>
      <c r="W228" s="164" t="s">
        <v>3075</v>
      </c>
      <c r="X228" s="164"/>
      <c r="Y228" s="164" t="s">
        <v>3075</v>
      </c>
      <c r="Z228" s="164"/>
      <c r="AA228" s="164"/>
      <c r="AB228" s="164"/>
      <c r="AC228" s="164"/>
      <c r="AD228" s="164"/>
    </row>
    <row r="229" spans="1:30" s="84" customFormat="1" ht="39.950000000000003" customHeight="1" x14ac:dyDescent="0.2">
      <c r="A229" s="164">
        <v>69</v>
      </c>
      <c r="B229" s="164">
        <v>114</v>
      </c>
      <c r="C229" s="141">
        <v>41698</v>
      </c>
      <c r="D229" s="157" t="s">
        <v>636</v>
      </c>
      <c r="E229" s="141" t="s">
        <v>637</v>
      </c>
      <c r="F229" s="142" t="s">
        <v>361</v>
      </c>
      <c r="G229" s="164" t="s">
        <v>3149</v>
      </c>
      <c r="H229" s="164" t="s">
        <v>77</v>
      </c>
      <c r="I229" s="142">
        <v>0</v>
      </c>
      <c r="J229" s="142"/>
      <c r="K229" s="142"/>
      <c r="L229" s="160" t="s">
        <v>47</v>
      </c>
      <c r="M229" s="164" t="s">
        <v>242</v>
      </c>
      <c r="N229" s="152"/>
      <c r="O229" s="164"/>
      <c r="P229" s="164"/>
      <c r="Q229" s="141" t="s">
        <v>47</v>
      </c>
      <c r="R229" s="164"/>
      <c r="S229" s="164" t="s">
        <v>242</v>
      </c>
      <c r="T229" s="160" t="s">
        <v>327</v>
      </c>
      <c r="U229" s="164"/>
      <c r="V229" s="164"/>
      <c r="W229" s="164" t="s">
        <v>3075</v>
      </c>
      <c r="X229" s="164"/>
      <c r="Y229" s="164" t="s">
        <v>3075</v>
      </c>
      <c r="Z229" s="164"/>
      <c r="AA229" s="164"/>
      <c r="AB229" s="164"/>
      <c r="AC229" s="164"/>
      <c r="AD229" s="164"/>
    </row>
    <row r="230" spans="1:30" s="84" customFormat="1" ht="39.950000000000003" customHeight="1" x14ac:dyDescent="0.2">
      <c r="A230" s="164">
        <v>70</v>
      </c>
      <c r="B230" s="164">
        <v>115</v>
      </c>
      <c r="C230" s="141">
        <v>41698</v>
      </c>
      <c r="D230" s="157" t="s">
        <v>562</v>
      </c>
      <c r="E230" s="141" t="s">
        <v>563</v>
      </c>
      <c r="F230" s="142" t="s">
        <v>361</v>
      </c>
      <c r="G230" s="164" t="s">
        <v>3150</v>
      </c>
      <c r="H230" s="164" t="s">
        <v>77</v>
      </c>
      <c r="I230" s="142">
        <v>0</v>
      </c>
      <c r="J230" s="142"/>
      <c r="K230" s="142"/>
      <c r="L230" s="160" t="s">
        <v>47</v>
      </c>
      <c r="M230" s="164" t="s">
        <v>242</v>
      </c>
      <c r="N230" s="152"/>
      <c r="O230" s="164"/>
      <c r="P230" s="164"/>
      <c r="Q230" s="141" t="s">
        <v>47</v>
      </c>
      <c r="R230" s="164"/>
      <c r="S230" s="164" t="s">
        <v>242</v>
      </c>
      <c r="T230" s="160" t="s">
        <v>327</v>
      </c>
      <c r="U230" s="164"/>
      <c r="V230" s="164"/>
      <c r="W230" s="164" t="s">
        <v>3075</v>
      </c>
      <c r="X230" s="164"/>
      <c r="Y230" s="164" t="s">
        <v>3075</v>
      </c>
      <c r="Z230" s="164"/>
      <c r="AA230" s="164"/>
      <c r="AB230" s="164"/>
      <c r="AC230" s="164"/>
      <c r="AD230" s="164"/>
    </row>
    <row r="231" spans="1:30" s="84" customFormat="1" ht="39.950000000000003" customHeight="1" x14ac:dyDescent="0.2">
      <c r="A231" s="164">
        <v>71</v>
      </c>
      <c r="B231" s="164">
        <v>120</v>
      </c>
      <c r="C231" s="141">
        <v>41698</v>
      </c>
      <c r="D231" s="157" t="s">
        <v>1603</v>
      </c>
      <c r="E231" s="141" t="s">
        <v>3151</v>
      </c>
      <c r="F231" s="142" t="s">
        <v>361</v>
      </c>
      <c r="G231" s="164" t="s">
        <v>3152</v>
      </c>
      <c r="H231" s="164" t="s">
        <v>77</v>
      </c>
      <c r="I231" s="142">
        <v>0</v>
      </c>
      <c r="J231" s="142"/>
      <c r="K231" s="142"/>
      <c r="L231" s="160" t="s">
        <v>47</v>
      </c>
      <c r="M231" s="164" t="s">
        <v>242</v>
      </c>
      <c r="N231" s="152"/>
      <c r="O231" s="164"/>
      <c r="P231" s="164"/>
      <c r="Q231" s="141" t="s">
        <v>47</v>
      </c>
      <c r="R231" s="164"/>
      <c r="S231" s="164" t="s">
        <v>242</v>
      </c>
      <c r="T231" s="160" t="s">
        <v>327</v>
      </c>
      <c r="U231" s="164"/>
      <c r="V231" s="164"/>
      <c r="W231" s="164" t="s">
        <v>3075</v>
      </c>
      <c r="X231" s="164"/>
      <c r="Y231" s="164" t="s">
        <v>3075</v>
      </c>
      <c r="Z231" s="164"/>
      <c r="AA231" s="164"/>
      <c r="AB231" s="164"/>
      <c r="AC231" s="164"/>
      <c r="AD231" s="164"/>
    </row>
    <row r="232" spans="1:30" s="84" customFormat="1" ht="39.950000000000003" customHeight="1" x14ac:dyDescent="0.2">
      <c r="A232" s="164">
        <v>72</v>
      </c>
      <c r="B232" s="164">
        <v>119</v>
      </c>
      <c r="C232" s="141">
        <v>41698</v>
      </c>
      <c r="D232" s="157" t="s">
        <v>1599</v>
      </c>
      <c r="E232" s="141"/>
      <c r="F232" s="164" t="s">
        <v>361</v>
      </c>
      <c r="G232" s="164" t="s">
        <v>3153</v>
      </c>
      <c r="H232" s="164" t="s">
        <v>123</v>
      </c>
      <c r="I232" s="142">
        <v>0</v>
      </c>
      <c r="J232" s="142"/>
      <c r="K232" s="164"/>
      <c r="L232" s="160" t="s">
        <v>47</v>
      </c>
      <c r="M232" s="164" t="s">
        <v>242</v>
      </c>
      <c r="N232" s="152"/>
      <c r="O232" s="164"/>
      <c r="P232" s="164"/>
      <c r="Q232" s="141" t="s">
        <v>47</v>
      </c>
      <c r="R232" s="164"/>
      <c r="S232" s="164" t="s">
        <v>242</v>
      </c>
      <c r="T232" s="160" t="s">
        <v>327</v>
      </c>
      <c r="U232" s="164"/>
      <c r="V232" s="164"/>
      <c r="W232" s="164" t="s">
        <v>3075</v>
      </c>
      <c r="X232" s="164"/>
      <c r="Y232" s="164" t="s">
        <v>3075</v>
      </c>
      <c r="Z232" s="164"/>
      <c r="AA232" s="164"/>
      <c r="AB232" s="164"/>
      <c r="AC232" s="164"/>
      <c r="AD232" s="164"/>
    </row>
    <row r="233" spans="1:30" s="84" customFormat="1" ht="39.950000000000003" customHeight="1" x14ac:dyDescent="0.2">
      <c r="A233" s="164">
        <v>73</v>
      </c>
      <c r="B233" s="164">
        <v>123</v>
      </c>
      <c r="C233" s="141">
        <v>41698</v>
      </c>
      <c r="D233" s="157" t="s">
        <v>3154</v>
      </c>
      <c r="E233" s="141" t="s">
        <v>3155</v>
      </c>
      <c r="F233" s="164" t="s">
        <v>361</v>
      </c>
      <c r="G233" s="164" t="s">
        <v>3156</v>
      </c>
      <c r="H233" s="164" t="s">
        <v>123</v>
      </c>
      <c r="I233" s="142">
        <v>0</v>
      </c>
      <c r="J233" s="142"/>
      <c r="K233" s="164"/>
      <c r="L233" s="160" t="s">
        <v>47</v>
      </c>
      <c r="M233" s="164" t="s">
        <v>242</v>
      </c>
      <c r="N233" s="152"/>
      <c r="O233" s="164"/>
      <c r="P233" s="164"/>
      <c r="Q233" s="141" t="s">
        <v>47</v>
      </c>
      <c r="R233" s="164"/>
      <c r="S233" s="164" t="s">
        <v>242</v>
      </c>
      <c r="T233" s="160" t="s">
        <v>327</v>
      </c>
      <c r="U233" s="164"/>
      <c r="V233" s="164"/>
      <c r="W233" s="164" t="s">
        <v>3075</v>
      </c>
      <c r="X233" s="164"/>
      <c r="Y233" s="164" t="s">
        <v>3075</v>
      </c>
      <c r="Z233" s="164"/>
      <c r="AA233" s="164"/>
      <c r="AB233" s="164"/>
      <c r="AC233" s="164"/>
      <c r="AD233" s="164"/>
    </row>
    <row r="234" spans="1:30" s="84" customFormat="1" ht="39.950000000000003" customHeight="1" x14ac:dyDescent="0.2">
      <c r="A234" s="164">
        <v>74</v>
      </c>
      <c r="B234" s="164">
        <v>124</v>
      </c>
      <c r="C234" s="141">
        <v>41698</v>
      </c>
      <c r="D234" s="157" t="s">
        <v>1625</v>
      </c>
      <c r="E234" s="141" t="s">
        <v>3157</v>
      </c>
      <c r="F234" s="164" t="s">
        <v>361</v>
      </c>
      <c r="G234" s="164" t="s">
        <v>3158</v>
      </c>
      <c r="H234" s="164" t="s">
        <v>77</v>
      </c>
      <c r="I234" s="142">
        <v>0</v>
      </c>
      <c r="J234" s="142"/>
      <c r="K234" s="164"/>
      <c r="L234" s="160" t="s">
        <v>47</v>
      </c>
      <c r="M234" s="164" t="s">
        <v>242</v>
      </c>
      <c r="N234" s="152"/>
      <c r="O234" s="164"/>
      <c r="P234" s="164"/>
      <c r="Q234" s="141" t="s">
        <v>47</v>
      </c>
      <c r="R234" s="164"/>
      <c r="S234" s="164" t="s">
        <v>242</v>
      </c>
      <c r="T234" s="160" t="s">
        <v>327</v>
      </c>
      <c r="U234" s="164"/>
      <c r="V234" s="164"/>
      <c r="W234" s="164" t="s">
        <v>283</v>
      </c>
      <c r="X234" s="164"/>
      <c r="Y234" s="164" t="s">
        <v>283</v>
      </c>
      <c r="Z234" s="164"/>
      <c r="AA234" s="164"/>
      <c r="AB234" s="164"/>
      <c r="AC234" s="164"/>
      <c r="AD234" s="164"/>
    </row>
    <row r="235" spans="1:30" s="84" customFormat="1" ht="39.950000000000003" customHeight="1" x14ac:dyDescent="0.2">
      <c r="A235" s="164">
        <v>75</v>
      </c>
      <c r="B235" s="164">
        <v>125</v>
      </c>
      <c r="C235" s="141">
        <v>41698</v>
      </c>
      <c r="D235" s="157" t="s">
        <v>639</v>
      </c>
      <c r="E235" s="141" t="s">
        <v>3159</v>
      </c>
      <c r="F235" s="164" t="s">
        <v>361</v>
      </c>
      <c r="G235" s="164" t="s">
        <v>3160</v>
      </c>
      <c r="H235" s="164" t="s">
        <v>123</v>
      </c>
      <c r="I235" s="142">
        <v>0</v>
      </c>
      <c r="J235" s="142"/>
      <c r="K235" s="164"/>
      <c r="L235" s="160" t="s">
        <v>47</v>
      </c>
      <c r="M235" s="164" t="s">
        <v>242</v>
      </c>
      <c r="N235" s="152"/>
      <c r="O235" s="164"/>
      <c r="P235" s="164"/>
      <c r="Q235" s="141" t="s">
        <v>47</v>
      </c>
      <c r="R235" s="164"/>
      <c r="S235" s="164" t="s">
        <v>242</v>
      </c>
      <c r="T235" s="160" t="s">
        <v>327</v>
      </c>
      <c r="U235" s="164"/>
      <c r="V235" s="164"/>
      <c r="W235" s="164" t="s">
        <v>3075</v>
      </c>
      <c r="X235" s="164"/>
      <c r="Y235" s="164" t="s">
        <v>3075</v>
      </c>
      <c r="Z235" s="164"/>
      <c r="AA235" s="164"/>
      <c r="AB235" s="164"/>
      <c r="AC235" s="164"/>
      <c r="AD235" s="164"/>
    </row>
    <row r="236" spans="1:30" s="84" customFormat="1" ht="39.950000000000003" customHeight="1" x14ac:dyDescent="0.2">
      <c r="A236" s="164">
        <v>76</v>
      </c>
      <c r="B236" s="164">
        <v>126</v>
      </c>
      <c r="C236" s="141">
        <v>41698</v>
      </c>
      <c r="D236" s="157" t="s">
        <v>3161</v>
      </c>
      <c r="E236" s="141" t="s">
        <v>3162</v>
      </c>
      <c r="F236" s="164" t="s">
        <v>361</v>
      </c>
      <c r="G236" s="164" t="s">
        <v>3163</v>
      </c>
      <c r="H236" s="164" t="s">
        <v>77</v>
      </c>
      <c r="I236" s="142">
        <v>0</v>
      </c>
      <c r="J236" s="142"/>
      <c r="K236" s="164"/>
      <c r="L236" s="160" t="s">
        <v>47</v>
      </c>
      <c r="M236" s="164" t="s">
        <v>242</v>
      </c>
      <c r="N236" s="152"/>
      <c r="O236" s="164"/>
      <c r="P236" s="164"/>
      <c r="Q236" s="141" t="s">
        <v>47</v>
      </c>
      <c r="R236" s="164"/>
      <c r="S236" s="164" t="s">
        <v>242</v>
      </c>
      <c r="T236" s="160" t="s">
        <v>327</v>
      </c>
      <c r="U236" s="164"/>
      <c r="V236" s="164"/>
      <c r="W236" s="164" t="s">
        <v>3075</v>
      </c>
      <c r="X236" s="164"/>
      <c r="Y236" s="164" t="s">
        <v>3075</v>
      </c>
      <c r="Z236" s="164">
        <v>50</v>
      </c>
      <c r="AA236" s="164"/>
      <c r="AB236" s="164"/>
      <c r="AC236" s="164"/>
      <c r="AD236" s="164"/>
    </row>
    <row r="237" spans="1:30" s="84" customFormat="1" ht="39.950000000000003" customHeight="1" x14ac:dyDescent="0.2">
      <c r="A237" s="164">
        <v>77</v>
      </c>
      <c r="B237" s="164">
        <v>127</v>
      </c>
      <c r="C237" s="141">
        <v>41698</v>
      </c>
      <c r="D237" s="157" t="s">
        <v>3164</v>
      </c>
      <c r="E237" s="141" t="s">
        <v>898</v>
      </c>
      <c r="F237" s="164" t="s">
        <v>361</v>
      </c>
      <c r="G237" s="164" t="s">
        <v>3165</v>
      </c>
      <c r="H237" s="164" t="s">
        <v>114</v>
      </c>
      <c r="I237" s="142">
        <v>0</v>
      </c>
      <c r="J237" s="142"/>
      <c r="K237" s="164"/>
      <c r="L237" s="160" t="s">
        <v>47</v>
      </c>
      <c r="M237" s="164" t="s">
        <v>242</v>
      </c>
      <c r="N237" s="152"/>
      <c r="O237" s="164"/>
      <c r="P237" s="164"/>
      <c r="Q237" s="141" t="s">
        <v>47</v>
      </c>
      <c r="R237" s="164"/>
      <c r="S237" s="164" t="s">
        <v>242</v>
      </c>
      <c r="T237" s="160" t="s">
        <v>327</v>
      </c>
      <c r="U237" s="164"/>
      <c r="V237" s="164"/>
      <c r="W237" s="164" t="s">
        <v>3075</v>
      </c>
      <c r="X237" s="164"/>
      <c r="Y237" s="164" t="s">
        <v>3075</v>
      </c>
      <c r="Z237" s="164"/>
      <c r="AA237" s="164"/>
      <c r="AB237" s="164"/>
      <c r="AC237" s="164"/>
      <c r="AD237" s="164"/>
    </row>
    <row r="238" spans="1:30" s="84" customFormat="1" ht="39.950000000000003" customHeight="1" x14ac:dyDescent="0.2">
      <c r="A238" s="164">
        <v>78</v>
      </c>
      <c r="B238" s="164">
        <v>128</v>
      </c>
      <c r="C238" s="141">
        <v>41698</v>
      </c>
      <c r="D238" s="157" t="s">
        <v>3166</v>
      </c>
      <c r="E238" s="141" t="s">
        <v>3167</v>
      </c>
      <c r="F238" s="164" t="s">
        <v>361</v>
      </c>
      <c r="G238" s="164" t="s">
        <v>3168</v>
      </c>
      <c r="H238" s="164" t="s">
        <v>123</v>
      </c>
      <c r="I238" s="142">
        <v>0</v>
      </c>
      <c r="J238" s="142"/>
      <c r="K238" s="164"/>
      <c r="L238" s="160" t="s">
        <v>47</v>
      </c>
      <c r="M238" s="164" t="s">
        <v>242</v>
      </c>
      <c r="N238" s="152"/>
      <c r="O238" s="164"/>
      <c r="P238" s="164"/>
      <c r="Q238" s="141" t="s">
        <v>47</v>
      </c>
      <c r="R238" s="164"/>
      <c r="S238" s="164" t="s">
        <v>242</v>
      </c>
      <c r="T238" s="160" t="s">
        <v>327</v>
      </c>
      <c r="U238" s="164"/>
      <c r="V238" s="164"/>
      <c r="W238" s="164" t="s">
        <v>3075</v>
      </c>
      <c r="X238" s="164"/>
      <c r="Y238" s="164" t="s">
        <v>3075</v>
      </c>
      <c r="Z238" s="164"/>
      <c r="AA238" s="164"/>
      <c r="AB238" s="164"/>
      <c r="AC238" s="164"/>
      <c r="AD238" s="164"/>
    </row>
    <row r="239" spans="1:30" s="84" customFormat="1" ht="39.950000000000003" customHeight="1" x14ac:dyDescent="0.2">
      <c r="A239" s="164">
        <v>79</v>
      </c>
      <c r="B239" s="164">
        <v>129</v>
      </c>
      <c r="C239" s="141">
        <v>41698</v>
      </c>
      <c r="D239" s="157" t="s">
        <v>599</v>
      </c>
      <c r="E239" s="141" t="s">
        <v>3169</v>
      </c>
      <c r="F239" s="164" t="s">
        <v>361</v>
      </c>
      <c r="G239" s="164" t="s">
        <v>3168</v>
      </c>
      <c r="H239" s="164" t="s">
        <v>123</v>
      </c>
      <c r="I239" s="142">
        <v>0</v>
      </c>
      <c r="J239" s="142"/>
      <c r="K239" s="164"/>
      <c r="L239" s="160" t="s">
        <v>47</v>
      </c>
      <c r="M239" s="164" t="s">
        <v>242</v>
      </c>
      <c r="N239" s="152"/>
      <c r="O239" s="164"/>
      <c r="P239" s="164"/>
      <c r="Q239" s="141" t="s">
        <v>47</v>
      </c>
      <c r="R239" s="164"/>
      <c r="S239" s="164" t="s">
        <v>52</v>
      </c>
      <c r="T239" s="160" t="s">
        <v>327</v>
      </c>
      <c r="U239" s="164"/>
      <c r="V239" s="164"/>
      <c r="W239" s="164" t="s">
        <v>3075</v>
      </c>
      <c r="X239" s="164"/>
      <c r="Y239" s="164" t="s">
        <v>3075</v>
      </c>
      <c r="Z239" s="164"/>
      <c r="AA239" s="164"/>
      <c r="AB239" s="164"/>
      <c r="AC239" s="164"/>
      <c r="AD239" s="164"/>
    </row>
    <row r="240" spans="1:30" s="84" customFormat="1" ht="39.950000000000003" customHeight="1" x14ac:dyDescent="0.2">
      <c r="A240" s="164">
        <v>80</v>
      </c>
      <c r="B240" s="164">
        <v>67</v>
      </c>
      <c r="C240" s="141">
        <v>41698</v>
      </c>
      <c r="D240" s="157" t="s">
        <v>3170</v>
      </c>
      <c r="E240" s="141" t="s">
        <v>3171</v>
      </c>
      <c r="F240" s="164" t="s">
        <v>361</v>
      </c>
      <c r="G240" s="164" t="s">
        <v>3158</v>
      </c>
      <c r="H240" s="164" t="s">
        <v>77</v>
      </c>
      <c r="I240" s="142">
        <v>0</v>
      </c>
      <c r="J240" s="142"/>
      <c r="K240" s="164"/>
      <c r="L240" s="160" t="s">
        <v>47</v>
      </c>
      <c r="M240" s="164" t="s">
        <v>242</v>
      </c>
      <c r="N240" s="152"/>
      <c r="O240" s="164"/>
      <c r="P240" s="164"/>
      <c r="Q240" s="141" t="s">
        <v>47</v>
      </c>
      <c r="R240" s="164"/>
      <c r="S240" s="164" t="s">
        <v>242</v>
      </c>
      <c r="T240" s="160" t="s">
        <v>327</v>
      </c>
      <c r="U240" s="164"/>
      <c r="V240" s="164"/>
      <c r="W240" s="164" t="s">
        <v>283</v>
      </c>
      <c r="X240" s="164"/>
      <c r="Y240" s="164" t="s">
        <v>283</v>
      </c>
      <c r="Z240" s="164"/>
      <c r="AA240" s="164"/>
      <c r="AB240" s="164"/>
      <c r="AC240" s="164"/>
      <c r="AD240" s="164"/>
    </row>
    <row r="241" spans="1:30" s="84" customFormat="1" ht="39.950000000000003" customHeight="1" x14ac:dyDescent="0.2">
      <c r="A241" s="164">
        <v>81</v>
      </c>
      <c r="B241" s="164">
        <v>131</v>
      </c>
      <c r="C241" s="141">
        <v>41698</v>
      </c>
      <c r="D241" s="157" t="s">
        <v>3172</v>
      </c>
      <c r="E241" s="141" t="s">
        <v>3173</v>
      </c>
      <c r="F241" s="164" t="s">
        <v>361</v>
      </c>
      <c r="G241" s="164" t="s">
        <v>3174</v>
      </c>
      <c r="H241" s="164" t="s">
        <v>77</v>
      </c>
      <c r="I241" s="142">
        <v>0</v>
      </c>
      <c r="J241" s="142"/>
      <c r="K241" s="164"/>
      <c r="L241" s="160" t="s">
        <v>47</v>
      </c>
      <c r="M241" s="164" t="s">
        <v>242</v>
      </c>
      <c r="N241" s="152"/>
      <c r="O241" s="164"/>
      <c r="P241" s="164"/>
      <c r="Q241" s="141" t="s">
        <v>47</v>
      </c>
      <c r="R241" s="164"/>
      <c r="S241" s="164" t="s">
        <v>242</v>
      </c>
      <c r="T241" s="160" t="s">
        <v>327</v>
      </c>
      <c r="U241" s="164"/>
      <c r="V241" s="164"/>
      <c r="W241" s="164" t="s">
        <v>3075</v>
      </c>
      <c r="X241" s="164"/>
      <c r="Y241" s="164" t="s">
        <v>3075</v>
      </c>
      <c r="Z241" s="164"/>
      <c r="AA241" s="164"/>
      <c r="AB241" s="164"/>
      <c r="AC241" s="164"/>
      <c r="AD241" s="164"/>
    </row>
    <row r="242" spans="1:30" s="84" customFormat="1" ht="39.950000000000003" customHeight="1" x14ac:dyDescent="0.2">
      <c r="A242" s="164">
        <v>82</v>
      </c>
      <c r="B242" s="164">
        <v>132</v>
      </c>
      <c r="C242" s="141">
        <v>41698</v>
      </c>
      <c r="D242" s="157" t="s">
        <v>3175</v>
      </c>
      <c r="E242" s="141" t="s">
        <v>3176</v>
      </c>
      <c r="F242" s="164" t="s">
        <v>361</v>
      </c>
      <c r="G242" s="164" t="s">
        <v>3177</v>
      </c>
      <c r="H242" s="164" t="s">
        <v>77</v>
      </c>
      <c r="I242" s="142">
        <v>0</v>
      </c>
      <c r="J242" s="142"/>
      <c r="K242" s="164"/>
      <c r="L242" s="160" t="s">
        <v>47</v>
      </c>
      <c r="M242" s="164" t="s">
        <v>242</v>
      </c>
      <c r="N242" s="152"/>
      <c r="O242" s="164"/>
      <c r="P242" s="164"/>
      <c r="Q242" s="141" t="s">
        <v>47</v>
      </c>
      <c r="R242" s="164"/>
      <c r="S242" s="164" t="s">
        <v>242</v>
      </c>
      <c r="T242" s="160" t="s">
        <v>327</v>
      </c>
      <c r="U242" s="164"/>
      <c r="V242" s="164"/>
      <c r="W242" s="164" t="s">
        <v>3075</v>
      </c>
      <c r="X242" s="164"/>
      <c r="Y242" s="164" t="s">
        <v>3075</v>
      </c>
      <c r="Z242" s="164"/>
      <c r="AA242" s="164"/>
      <c r="AB242" s="164"/>
      <c r="AC242" s="164"/>
      <c r="AD242" s="164"/>
    </row>
    <row r="243" spans="1:30" s="84" customFormat="1" ht="39.950000000000003" customHeight="1" x14ac:dyDescent="0.2">
      <c r="A243" s="164">
        <v>83</v>
      </c>
      <c r="B243" s="164">
        <v>136</v>
      </c>
      <c r="C243" s="141">
        <v>41698</v>
      </c>
      <c r="D243" s="157" t="s">
        <v>683</v>
      </c>
      <c r="E243" s="141"/>
      <c r="F243" s="164" t="s">
        <v>361</v>
      </c>
      <c r="G243" s="164" t="s">
        <v>3178</v>
      </c>
      <c r="H243" s="164" t="s">
        <v>77</v>
      </c>
      <c r="I243" s="142">
        <v>0</v>
      </c>
      <c r="J243" s="142"/>
      <c r="K243" s="164"/>
      <c r="L243" s="160" t="s">
        <v>47</v>
      </c>
      <c r="M243" s="164" t="s">
        <v>242</v>
      </c>
      <c r="N243" s="152"/>
      <c r="O243" s="164"/>
      <c r="P243" s="164"/>
      <c r="Q243" s="141" t="s">
        <v>47</v>
      </c>
      <c r="R243" s="164"/>
      <c r="S243" s="164" t="s">
        <v>242</v>
      </c>
      <c r="T243" s="164" t="s">
        <v>3179</v>
      </c>
      <c r="U243" s="164"/>
      <c r="V243" s="164"/>
      <c r="W243" s="164" t="s">
        <v>3075</v>
      </c>
      <c r="X243" s="164"/>
      <c r="Y243" s="164" t="s">
        <v>3075</v>
      </c>
      <c r="Z243" s="164"/>
      <c r="AA243" s="164"/>
      <c r="AB243" s="164"/>
      <c r="AC243" s="164"/>
      <c r="AD243" s="164"/>
    </row>
    <row r="244" spans="1:30" s="84" customFormat="1" ht="39.950000000000003" customHeight="1" x14ac:dyDescent="0.2">
      <c r="A244" s="164">
        <v>84</v>
      </c>
      <c r="B244" s="164">
        <v>137</v>
      </c>
      <c r="C244" s="141">
        <v>41698</v>
      </c>
      <c r="D244" s="157" t="s">
        <v>917</v>
      </c>
      <c r="E244" s="141" t="s">
        <v>3180</v>
      </c>
      <c r="F244" s="164" t="s">
        <v>361</v>
      </c>
      <c r="G244" s="164" t="s">
        <v>3181</v>
      </c>
      <c r="H244" s="164" t="s">
        <v>114</v>
      </c>
      <c r="I244" s="142">
        <v>0</v>
      </c>
      <c r="J244" s="142"/>
      <c r="K244" s="164"/>
      <c r="L244" s="160" t="s">
        <v>47</v>
      </c>
      <c r="M244" s="164" t="s">
        <v>242</v>
      </c>
      <c r="N244" s="152"/>
      <c r="O244" s="164"/>
      <c r="P244" s="164"/>
      <c r="Q244" s="141" t="s">
        <v>47</v>
      </c>
      <c r="R244" s="164"/>
      <c r="S244" s="164" t="s">
        <v>242</v>
      </c>
      <c r="T244" s="160" t="s">
        <v>327</v>
      </c>
      <c r="U244" s="164"/>
      <c r="V244" s="164"/>
      <c r="W244" s="164" t="s">
        <v>3075</v>
      </c>
      <c r="X244" s="164"/>
      <c r="Y244" s="164" t="s">
        <v>3075</v>
      </c>
      <c r="Z244" s="164"/>
      <c r="AA244" s="164"/>
      <c r="AB244" s="164"/>
      <c r="AC244" s="164"/>
      <c r="AD244" s="164"/>
    </row>
    <row r="245" spans="1:30" s="84" customFormat="1" ht="39.950000000000003" customHeight="1" x14ac:dyDescent="0.2">
      <c r="A245" s="164">
        <v>85</v>
      </c>
      <c r="B245" s="164">
        <v>138</v>
      </c>
      <c r="C245" s="141">
        <v>41698</v>
      </c>
      <c r="D245" s="157" t="s">
        <v>3182</v>
      </c>
      <c r="E245" s="141"/>
      <c r="F245" s="164" t="s">
        <v>361</v>
      </c>
      <c r="G245" s="164" t="s">
        <v>3183</v>
      </c>
      <c r="H245" s="164" t="s">
        <v>77</v>
      </c>
      <c r="I245" s="142">
        <v>0</v>
      </c>
      <c r="J245" s="142"/>
      <c r="K245" s="164"/>
      <c r="L245" s="160" t="s">
        <v>47</v>
      </c>
      <c r="M245" s="164" t="s">
        <v>242</v>
      </c>
      <c r="N245" s="152"/>
      <c r="O245" s="164"/>
      <c r="P245" s="164"/>
      <c r="Q245" s="141" t="s">
        <v>47</v>
      </c>
      <c r="R245" s="164"/>
      <c r="S245" s="164" t="s">
        <v>242</v>
      </c>
      <c r="T245" s="160" t="s">
        <v>327</v>
      </c>
      <c r="U245" s="164"/>
      <c r="V245" s="164"/>
      <c r="W245" s="164" t="s">
        <v>3075</v>
      </c>
      <c r="X245" s="164"/>
      <c r="Y245" s="164" t="s">
        <v>3075</v>
      </c>
      <c r="Z245" s="164"/>
      <c r="AA245" s="164"/>
      <c r="AB245" s="164"/>
      <c r="AC245" s="164"/>
      <c r="AD245" s="164"/>
    </row>
    <row r="246" spans="1:30" s="84" customFormat="1" ht="39.950000000000003" customHeight="1" x14ac:dyDescent="0.2">
      <c r="A246" s="164">
        <v>86</v>
      </c>
      <c r="B246" s="164">
        <v>139</v>
      </c>
      <c r="C246" s="141">
        <v>41698</v>
      </c>
      <c r="D246" s="141" t="s">
        <v>3184</v>
      </c>
      <c r="E246" s="141"/>
      <c r="F246" s="164" t="s">
        <v>361</v>
      </c>
      <c r="G246" s="164" t="s">
        <v>1552</v>
      </c>
      <c r="H246" s="164" t="s">
        <v>334</v>
      </c>
      <c r="I246" s="142">
        <v>0</v>
      </c>
      <c r="J246" s="142"/>
      <c r="K246" s="164"/>
      <c r="L246" s="160" t="s">
        <v>47</v>
      </c>
      <c r="M246" s="164" t="s">
        <v>242</v>
      </c>
      <c r="N246" s="152"/>
      <c r="O246" s="164" t="s">
        <v>52</v>
      </c>
      <c r="P246" s="164"/>
      <c r="Q246" s="141" t="s">
        <v>47</v>
      </c>
      <c r="R246" s="164"/>
      <c r="S246" s="164" t="s">
        <v>242</v>
      </c>
      <c r="T246" s="164" t="s">
        <v>3179</v>
      </c>
      <c r="U246" s="164"/>
      <c r="V246" s="164"/>
      <c r="W246" s="164" t="s">
        <v>334</v>
      </c>
      <c r="X246" s="164"/>
      <c r="Y246" s="164" t="s">
        <v>496</v>
      </c>
      <c r="Z246" s="164"/>
      <c r="AA246" s="164"/>
      <c r="AB246" s="164"/>
      <c r="AC246" s="164"/>
      <c r="AD246" s="164"/>
    </row>
    <row r="247" spans="1:30" s="84" customFormat="1" ht="39.950000000000003" customHeight="1" x14ac:dyDescent="0.2">
      <c r="A247" s="164">
        <v>87</v>
      </c>
      <c r="B247" s="164">
        <v>140</v>
      </c>
      <c r="C247" s="141">
        <v>41698</v>
      </c>
      <c r="D247" s="157" t="s">
        <v>633</v>
      </c>
      <c r="E247" s="141" t="s">
        <v>634</v>
      </c>
      <c r="F247" s="164" t="s">
        <v>361</v>
      </c>
      <c r="G247" s="164" t="s">
        <v>3185</v>
      </c>
      <c r="H247" s="164" t="s">
        <v>77</v>
      </c>
      <c r="I247" s="142">
        <v>0</v>
      </c>
      <c r="J247" s="142"/>
      <c r="K247" s="164"/>
      <c r="L247" s="160" t="s">
        <v>47</v>
      </c>
      <c r="M247" s="164" t="s">
        <v>242</v>
      </c>
      <c r="N247" s="152"/>
      <c r="O247" s="164"/>
      <c r="P247" s="164"/>
      <c r="Q247" s="141" t="s">
        <v>47</v>
      </c>
      <c r="R247" s="164"/>
      <c r="S247" s="164" t="s">
        <v>242</v>
      </c>
      <c r="T247" s="160" t="s">
        <v>327</v>
      </c>
      <c r="U247" s="164"/>
      <c r="V247" s="164"/>
      <c r="W247" s="164" t="s">
        <v>3075</v>
      </c>
      <c r="X247" s="164"/>
      <c r="Y247" s="164" t="s">
        <v>3075</v>
      </c>
      <c r="Z247" s="164"/>
      <c r="AA247" s="164"/>
      <c r="AB247" s="164"/>
      <c r="AC247" s="164"/>
      <c r="AD247" s="164"/>
    </row>
    <row r="248" spans="1:30" s="84" customFormat="1" ht="39.950000000000003" customHeight="1" x14ac:dyDescent="0.2">
      <c r="A248" s="164">
        <v>88</v>
      </c>
      <c r="B248" s="164">
        <v>142</v>
      </c>
      <c r="C248" s="141">
        <v>41698</v>
      </c>
      <c r="D248" s="157" t="s">
        <v>3186</v>
      </c>
      <c r="E248" s="141"/>
      <c r="F248" s="164" t="s">
        <v>361</v>
      </c>
      <c r="G248" s="164" t="s">
        <v>3149</v>
      </c>
      <c r="H248" s="164" t="s">
        <v>77</v>
      </c>
      <c r="I248" s="142">
        <v>0</v>
      </c>
      <c r="J248" s="142"/>
      <c r="K248" s="164"/>
      <c r="L248" s="160" t="s">
        <v>47</v>
      </c>
      <c r="M248" s="164" t="s">
        <v>242</v>
      </c>
      <c r="N248" s="152"/>
      <c r="O248" s="164"/>
      <c r="P248" s="164"/>
      <c r="Q248" s="141" t="s">
        <v>47</v>
      </c>
      <c r="R248" s="164"/>
      <c r="S248" s="164" t="s">
        <v>242</v>
      </c>
      <c r="T248" s="160" t="s">
        <v>327</v>
      </c>
      <c r="U248" s="164"/>
      <c r="V248" s="164"/>
      <c r="W248" s="164" t="s">
        <v>3075</v>
      </c>
      <c r="X248" s="164"/>
      <c r="Y248" s="164" t="s">
        <v>3075</v>
      </c>
      <c r="Z248" s="164"/>
      <c r="AA248" s="164"/>
      <c r="AB248" s="164"/>
      <c r="AC248" s="164"/>
      <c r="AD248" s="164"/>
    </row>
    <row r="249" spans="1:30" s="84" customFormat="1" ht="39.950000000000003" customHeight="1" x14ac:dyDescent="0.2">
      <c r="A249" s="164">
        <v>89</v>
      </c>
      <c r="B249" s="164">
        <v>143</v>
      </c>
      <c r="C249" s="141">
        <v>41698</v>
      </c>
      <c r="D249" s="157" t="s">
        <v>587</v>
      </c>
      <c r="E249" s="141" t="s">
        <v>587</v>
      </c>
      <c r="F249" s="164" t="s">
        <v>361</v>
      </c>
      <c r="G249" s="164" t="s">
        <v>3187</v>
      </c>
      <c r="H249" s="164" t="s">
        <v>77</v>
      </c>
      <c r="I249" s="142">
        <v>0</v>
      </c>
      <c r="J249" s="142"/>
      <c r="K249" s="164"/>
      <c r="L249" s="160" t="s">
        <v>47</v>
      </c>
      <c r="M249" s="164" t="s">
        <v>242</v>
      </c>
      <c r="N249" s="152"/>
      <c r="O249" s="164"/>
      <c r="P249" s="164"/>
      <c r="Q249" s="141" t="s">
        <v>47</v>
      </c>
      <c r="R249" s="164"/>
      <c r="S249" s="164" t="s">
        <v>242</v>
      </c>
      <c r="T249" s="160" t="s">
        <v>327</v>
      </c>
      <c r="U249" s="164"/>
      <c r="V249" s="164"/>
      <c r="W249" s="164" t="s">
        <v>3075</v>
      </c>
      <c r="X249" s="164"/>
      <c r="Y249" s="164" t="s">
        <v>3075</v>
      </c>
      <c r="Z249" s="164" t="s">
        <v>3188</v>
      </c>
      <c r="AA249" s="164"/>
      <c r="AB249" s="164"/>
      <c r="AC249" s="164"/>
      <c r="AD249" s="164"/>
    </row>
    <row r="250" spans="1:30" s="84" customFormat="1" ht="39.950000000000003" customHeight="1" x14ac:dyDescent="0.2">
      <c r="A250" s="164">
        <v>90</v>
      </c>
      <c r="B250" s="164">
        <v>148</v>
      </c>
      <c r="C250" s="141">
        <v>41705</v>
      </c>
      <c r="D250" s="160" t="s">
        <v>3189</v>
      </c>
      <c r="E250" s="164"/>
      <c r="F250" s="164" t="s">
        <v>361</v>
      </c>
      <c r="G250" s="164" t="s">
        <v>3190</v>
      </c>
      <c r="H250" s="164"/>
      <c r="I250" s="142">
        <v>0</v>
      </c>
      <c r="J250" s="142"/>
      <c r="K250" s="164"/>
      <c r="L250" s="164" t="s">
        <v>47</v>
      </c>
      <c r="M250" s="164" t="s">
        <v>242</v>
      </c>
      <c r="N250" s="152"/>
      <c r="O250" s="164"/>
      <c r="P250" s="164"/>
      <c r="Q250" s="164" t="s">
        <v>47</v>
      </c>
      <c r="R250" s="164"/>
      <c r="S250" s="164" t="s">
        <v>242</v>
      </c>
      <c r="T250" s="160" t="s">
        <v>327</v>
      </c>
      <c r="U250" s="164"/>
      <c r="V250" s="164"/>
      <c r="W250" s="164" t="s">
        <v>3052</v>
      </c>
      <c r="X250" s="164"/>
      <c r="Y250" s="164" t="s">
        <v>3052</v>
      </c>
      <c r="Z250" s="164"/>
      <c r="AA250" s="164">
        <v>0.5</v>
      </c>
      <c r="AB250" s="164" t="s">
        <v>52</v>
      </c>
      <c r="AC250" s="164"/>
      <c r="AD250" s="164"/>
    </row>
    <row r="251" spans="1:30" s="84" customFormat="1" ht="39.950000000000003" customHeight="1" x14ac:dyDescent="0.2">
      <c r="A251" s="164">
        <v>91</v>
      </c>
      <c r="B251" s="164">
        <v>149</v>
      </c>
      <c r="C251" s="141">
        <v>41705</v>
      </c>
      <c r="D251" s="160" t="s">
        <v>700</v>
      </c>
      <c r="E251" s="164"/>
      <c r="F251" s="164" t="s">
        <v>361</v>
      </c>
      <c r="G251" s="164" t="s">
        <v>3191</v>
      </c>
      <c r="H251" s="164"/>
      <c r="I251" s="142">
        <v>0</v>
      </c>
      <c r="J251" s="142"/>
      <c r="K251" s="164"/>
      <c r="L251" s="164"/>
      <c r="M251" s="164" t="s">
        <v>242</v>
      </c>
      <c r="N251" s="152"/>
      <c r="O251" s="164"/>
      <c r="P251" s="164"/>
      <c r="Q251" s="164" t="s">
        <v>47</v>
      </c>
      <c r="R251" s="164"/>
      <c r="S251" s="164" t="s">
        <v>242</v>
      </c>
      <c r="T251" s="160" t="s">
        <v>327</v>
      </c>
      <c r="U251" s="164"/>
      <c r="V251" s="164"/>
      <c r="W251" s="164" t="s">
        <v>3052</v>
      </c>
      <c r="X251" s="164"/>
      <c r="Y251" s="164" t="s">
        <v>3052</v>
      </c>
      <c r="Z251" s="164"/>
      <c r="AA251" s="164">
        <v>0.5</v>
      </c>
      <c r="AB251" s="164" t="s">
        <v>52</v>
      </c>
      <c r="AC251" s="164"/>
      <c r="AD251" s="164"/>
    </row>
    <row r="252" spans="1:30" s="84" customFormat="1" ht="39.950000000000003" customHeight="1" x14ac:dyDescent="0.2">
      <c r="A252" s="164">
        <v>92</v>
      </c>
      <c r="B252" s="164">
        <v>150</v>
      </c>
      <c r="C252" s="141">
        <v>41705</v>
      </c>
      <c r="D252" s="160" t="s">
        <v>891</v>
      </c>
      <c r="E252" s="164"/>
      <c r="F252" s="164" t="s">
        <v>361</v>
      </c>
      <c r="G252" s="164" t="s">
        <v>3192</v>
      </c>
      <c r="H252" s="164"/>
      <c r="I252" s="142">
        <v>0</v>
      </c>
      <c r="J252" s="142"/>
      <c r="K252" s="164"/>
      <c r="L252" s="164"/>
      <c r="M252" s="164" t="s">
        <v>242</v>
      </c>
      <c r="N252" s="152"/>
      <c r="O252" s="164"/>
      <c r="P252" s="164"/>
      <c r="Q252" s="164" t="s">
        <v>47</v>
      </c>
      <c r="R252" s="164"/>
      <c r="S252" s="164" t="s">
        <v>242</v>
      </c>
      <c r="T252" s="160" t="s">
        <v>327</v>
      </c>
      <c r="U252" s="164"/>
      <c r="V252" s="164"/>
      <c r="W252" s="164" t="s">
        <v>3052</v>
      </c>
      <c r="X252" s="164"/>
      <c r="Y252" s="164" t="s">
        <v>3052</v>
      </c>
      <c r="Z252" s="164"/>
      <c r="AA252" s="164">
        <v>0.25</v>
      </c>
      <c r="AB252" s="164" t="s">
        <v>52</v>
      </c>
      <c r="AC252" s="164"/>
      <c r="AD252" s="164"/>
    </row>
    <row r="253" spans="1:30" s="84" customFormat="1" ht="39.950000000000003" customHeight="1" x14ac:dyDescent="0.2">
      <c r="A253" s="164">
        <v>93</v>
      </c>
      <c r="B253" s="164">
        <v>151</v>
      </c>
      <c r="C253" s="141">
        <v>41705</v>
      </c>
      <c r="D253" s="160" t="s">
        <v>876</v>
      </c>
      <c r="E253" s="164"/>
      <c r="F253" s="164" t="s">
        <v>361</v>
      </c>
      <c r="G253" s="164" t="s">
        <v>3187</v>
      </c>
      <c r="H253" s="164"/>
      <c r="I253" s="142">
        <v>0</v>
      </c>
      <c r="J253" s="142"/>
      <c r="K253" s="164"/>
      <c r="L253" s="164"/>
      <c r="M253" s="164" t="s">
        <v>242</v>
      </c>
      <c r="N253" s="152"/>
      <c r="O253" s="164"/>
      <c r="P253" s="164"/>
      <c r="Q253" s="164" t="s">
        <v>47</v>
      </c>
      <c r="R253" s="164"/>
      <c r="S253" s="164" t="s">
        <v>242</v>
      </c>
      <c r="T253" s="160" t="s">
        <v>327</v>
      </c>
      <c r="U253" s="164"/>
      <c r="V253" s="164"/>
      <c r="W253" s="164" t="s">
        <v>3052</v>
      </c>
      <c r="X253" s="164"/>
      <c r="Y253" s="164" t="s">
        <v>3052</v>
      </c>
      <c r="Z253" s="164"/>
      <c r="AA253" s="164">
        <v>0.125</v>
      </c>
      <c r="AB253" s="164" t="s">
        <v>52</v>
      </c>
      <c r="AC253" s="164"/>
      <c r="AD253" s="164"/>
    </row>
    <row r="254" spans="1:30" s="84" customFormat="1" ht="39.950000000000003" customHeight="1" x14ac:dyDescent="0.2">
      <c r="A254" s="164">
        <v>94</v>
      </c>
      <c r="B254" s="164">
        <v>152</v>
      </c>
      <c r="C254" s="141">
        <v>41705</v>
      </c>
      <c r="D254" s="160" t="s">
        <v>3193</v>
      </c>
      <c r="E254" s="164"/>
      <c r="F254" s="164" t="s">
        <v>361</v>
      </c>
      <c r="G254" s="164" t="s">
        <v>77</v>
      </c>
      <c r="H254" s="164"/>
      <c r="I254" s="142">
        <v>100</v>
      </c>
      <c r="J254" s="142"/>
      <c r="K254" s="164"/>
      <c r="L254" s="164"/>
      <c r="M254" s="164" t="s">
        <v>3029</v>
      </c>
      <c r="N254" s="152"/>
      <c r="O254" s="164"/>
      <c r="P254" s="164"/>
      <c r="Q254" s="164" t="s">
        <v>47</v>
      </c>
      <c r="R254" s="164"/>
      <c r="S254" s="164" t="s">
        <v>242</v>
      </c>
      <c r="T254" s="164" t="s">
        <v>44</v>
      </c>
      <c r="U254" s="164"/>
      <c r="V254" s="164"/>
      <c r="W254" s="164" t="s">
        <v>3052</v>
      </c>
      <c r="X254" s="164"/>
      <c r="Y254" s="164" t="s">
        <v>3052</v>
      </c>
      <c r="Z254" s="164"/>
      <c r="AA254" s="164">
        <v>0.125</v>
      </c>
      <c r="AB254" s="164" t="s">
        <v>52</v>
      </c>
      <c r="AC254" s="164"/>
      <c r="AD254" s="164"/>
    </row>
    <row r="255" spans="1:30" s="84" customFormat="1" ht="39.950000000000003" customHeight="1" x14ac:dyDescent="0.2">
      <c r="A255" s="164">
        <v>95</v>
      </c>
      <c r="B255" s="164">
        <v>153</v>
      </c>
      <c r="C255" s="141">
        <v>41705</v>
      </c>
      <c r="D255" s="160" t="s">
        <v>3194</v>
      </c>
      <c r="E255" s="164"/>
      <c r="F255" s="164" t="s">
        <v>361</v>
      </c>
      <c r="G255" s="164" t="s">
        <v>3195</v>
      </c>
      <c r="H255" s="164"/>
      <c r="I255" s="142">
        <v>0</v>
      </c>
      <c r="J255" s="142"/>
      <c r="K255" s="164"/>
      <c r="L255" s="164"/>
      <c r="M255" s="164" t="s">
        <v>242</v>
      </c>
      <c r="N255" s="152"/>
      <c r="O255" s="164"/>
      <c r="P255" s="164"/>
      <c r="Q255" s="164" t="s">
        <v>47</v>
      </c>
      <c r="R255" s="164"/>
      <c r="S255" s="164" t="s">
        <v>242</v>
      </c>
      <c r="T255" s="164" t="s">
        <v>3196</v>
      </c>
      <c r="U255" s="164"/>
      <c r="V255" s="164"/>
      <c r="W255" s="164" t="s">
        <v>3052</v>
      </c>
      <c r="X255" s="164"/>
      <c r="Y255" s="164" t="s">
        <v>3052</v>
      </c>
      <c r="Z255" s="164"/>
      <c r="AA255" s="164">
        <v>0.125</v>
      </c>
      <c r="AB255" s="164" t="s">
        <v>52</v>
      </c>
      <c r="AC255" s="164"/>
      <c r="AD255" s="164"/>
    </row>
    <row r="256" spans="1:30" s="84" customFormat="1" ht="39.950000000000003" customHeight="1" x14ac:dyDescent="0.2">
      <c r="A256" s="164">
        <v>96</v>
      </c>
      <c r="B256" s="164">
        <v>154</v>
      </c>
      <c r="C256" s="141">
        <v>41706</v>
      </c>
      <c r="D256" s="160" t="s">
        <v>3197</v>
      </c>
      <c r="E256" s="164"/>
      <c r="F256" s="164" t="s">
        <v>361</v>
      </c>
      <c r="G256" s="164"/>
      <c r="H256" s="164"/>
      <c r="I256" s="142">
        <v>0</v>
      </c>
      <c r="J256" s="142"/>
      <c r="K256" s="164"/>
      <c r="L256" s="164"/>
      <c r="M256" s="164" t="s">
        <v>242</v>
      </c>
      <c r="N256" s="152"/>
      <c r="O256" s="164"/>
      <c r="P256" s="164"/>
      <c r="Q256" s="164" t="s">
        <v>47</v>
      </c>
      <c r="R256" s="164"/>
      <c r="S256" s="164" t="s">
        <v>242</v>
      </c>
      <c r="T256" s="164" t="s">
        <v>3196</v>
      </c>
      <c r="U256" s="164"/>
      <c r="V256" s="164"/>
      <c r="W256" s="164"/>
      <c r="X256" s="164"/>
      <c r="Y256" s="164" t="s">
        <v>496</v>
      </c>
      <c r="Z256" s="164"/>
      <c r="AA256" s="164"/>
      <c r="AB256" s="164"/>
      <c r="AC256" s="164"/>
      <c r="AD256" s="164"/>
    </row>
    <row r="257" spans="1:33" s="84" customFormat="1" ht="39.950000000000003" customHeight="1" x14ac:dyDescent="0.2">
      <c r="A257" s="164">
        <v>97</v>
      </c>
      <c r="B257" s="164">
        <v>155</v>
      </c>
      <c r="C257" s="141">
        <v>41706</v>
      </c>
      <c r="D257" s="160" t="s">
        <v>3198</v>
      </c>
      <c r="E257" s="164"/>
      <c r="F257" s="164" t="s">
        <v>361</v>
      </c>
      <c r="G257" s="164"/>
      <c r="H257" s="164"/>
      <c r="I257" s="142">
        <v>0</v>
      </c>
      <c r="J257" s="142"/>
      <c r="K257" s="164"/>
      <c r="L257" s="164"/>
      <c r="M257" s="164" t="s">
        <v>242</v>
      </c>
      <c r="N257" s="152"/>
      <c r="O257" s="164"/>
      <c r="P257" s="164"/>
      <c r="Q257" s="164" t="s">
        <v>47</v>
      </c>
      <c r="R257" s="164"/>
      <c r="S257" s="164" t="s">
        <v>242</v>
      </c>
      <c r="T257" s="160" t="s">
        <v>327</v>
      </c>
      <c r="U257" s="164"/>
      <c r="V257" s="164"/>
      <c r="W257" s="164" t="s">
        <v>77</v>
      </c>
      <c r="X257" s="164"/>
      <c r="Y257" s="164" t="s">
        <v>77</v>
      </c>
      <c r="Z257" s="164"/>
      <c r="AA257" s="164"/>
      <c r="AB257" s="164"/>
      <c r="AC257" s="164"/>
      <c r="AD257" s="164"/>
      <c r="AE257" s="164"/>
      <c r="AF257" s="164"/>
      <c r="AG257" s="164"/>
    </row>
    <row r="258" spans="1:33" s="84" customFormat="1" ht="39.950000000000003" customHeight="1" x14ac:dyDescent="0.2">
      <c r="A258" s="164">
        <v>98</v>
      </c>
      <c r="B258" s="164">
        <v>171</v>
      </c>
      <c r="C258" s="141">
        <v>41702</v>
      </c>
      <c r="D258" s="157" t="s">
        <v>3199</v>
      </c>
      <c r="E258" s="141"/>
      <c r="F258" s="142" t="s">
        <v>361</v>
      </c>
      <c r="G258" s="164" t="s">
        <v>3200</v>
      </c>
      <c r="H258" s="164" t="s">
        <v>114</v>
      </c>
      <c r="I258" s="142">
        <v>0</v>
      </c>
      <c r="J258" s="142"/>
      <c r="K258" s="142"/>
      <c r="L258" s="160"/>
      <c r="M258" s="164" t="s">
        <v>242</v>
      </c>
      <c r="N258" s="152"/>
      <c r="O258" s="164"/>
      <c r="P258" s="164"/>
      <c r="Q258" s="141" t="s">
        <v>47</v>
      </c>
      <c r="R258" s="164"/>
      <c r="S258" s="164" t="s">
        <v>242</v>
      </c>
      <c r="T258" s="160" t="s">
        <v>327</v>
      </c>
      <c r="U258" s="164"/>
      <c r="V258" s="164"/>
      <c r="W258" s="164" t="s">
        <v>3075</v>
      </c>
      <c r="X258" s="164"/>
      <c r="Y258" s="164" t="s">
        <v>3075</v>
      </c>
      <c r="Z258" s="164"/>
      <c r="AA258" s="164">
        <v>0.5</v>
      </c>
      <c r="AB258" s="164" t="s">
        <v>52</v>
      </c>
      <c r="AC258" s="164"/>
      <c r="AD258" s="164"/>
      <c r="AE258" s="164"/>
      <c r="AF258" s="164"/>
      <c r="AG258" s="164"/>
    </row>
    <row r="259" spans="1:33" s="84" customFormat="1" ht="39.950000000000003" customHeight="1" x14ac:dyDescent="0.2">
      <c r="A259" s="164">
        <v>99</v>
      </c>
      <c r="B259" s="164">
        <v>69</v>
      </c>
      <c r="C259" s="141">
        <v>41698</v>
      </c>
      <c r="D259" s="160" t="s">
        <v>1354</v>
      </c>
      <c r="E259" s="164" t="s">
        <v>1354</v>
      </c>
      <c r="F259" s="164" t="s">
        <v>1608</v>
      </c>
      <c r="G259" s="164"/>
      <c r="H259" s="164" t="s">
        <v>114</v>
      </c>
      <c r="I259" s="142">
        <v>0</v>
      </c>
      <c r="J259" s="142"/>
      <c r="K259" s="164"/>
      <c r="L259" s="160" t="s">
        <v>47</v>
      </c>
      <c r="M259" s="164" t="s">
        <v>242</v>
      </c>
      <c r="N259" s="152"/>
      <c r="O259" s="164"/>
      <c r="P259" s="164"/>
      <c r="Q259" s="141" t="s">
        <v>47</v>
      </c>
      <c r="R259" s="164"/>
      <c r="S259" s="164" t="s">
        <v>242</v>
      </c>
      <c r="T259" s="160" t="s">
        <v>327</v>
      </c>
      <c r="U259" s="164"/>
      <c r="V259" s="164"/>
      <c r="W259" s="164" t="s">
        <v>3075</v>
      </c>
      <c r="X259" s="164"/>
      <c r="Y259" s="164" t="s">
        <v>3075</v>
      </c>
      <c r="Z259" s="164">
        <v>50</v>
      </c>
      <c r="AA259" s="164"/>
      <c r="AB259" s="164"/>
      <c r="AC259" s="164"/>
      <c r="AD259" s="164"/>
      <c r="AE259" s="164"/>
      <c r="AF259" s="164"/>
      <c r="AG259" s="164"/>
    </row>
    <row r="260" spans="1:33" s="84" customFormat="1" ht="39.950000000000003" customHeight="1" x14ac:dyDescent="0.2">
      <c r="A260" s="164">
        <v>100</v>
      </c>
      <c r="B260" s="164">
        <v>144</v>
      </c>
      <c r="C260" s="141">
        <v>41699</v>
      </c>
      <c r="D260" s="157" t="s">
        <v>764</v>
      </c>
      <c r="E260" s="141"/>
      <c r="F260" s="164" t="s">
        <v>163</v>
      </c>
      <c r="G260" s="164" t="s">
        <v>766</v>
      </c>
      <c r="H260" s="164" t="s">
        <v>123</v>
      </c>
      <c r="I260" s="142">
        <v>0</v>
      </c>
      <c r="J260" s="142"/>
      <c r="K260" s="164"/>
      <c r="L260" s="160" t="s">
        <v>47</v>
      </c>
      <c r="M260" s="164" t="s">
        <v>242</v>
      </c>
      <c r="N260" s="152"/>
      <c r="O260" s="164"/>
      <c r="P260" s="164"/>
      <c r="Q260" s="141" t="s">
        <v>44</v>
      </c>
      <c r="R260" s="164"/>
      <c r="S260" s="164" t="s">
        <v>242</v>
      </c>
      <c r="T260" s="160" t="s">
        <v>327</v>
      </c>
      <c r="U260" s="164"/>
      <c r="V260" s="164" t="s">
        <v>3039</v>
      </c>
      <c r="W260" s="164" t="s">
        <v>3039</v>
      </c>
      <c r="X260" s="164"/>
      <c r="Y260" s="164"/>
      <c r="Z260" s="164"/>
      <c r="AA260" s="164">
        <v>0.25</v>
      </c>
      <c r="AB260" s="164" t="s">
        <v>52</v>
      </c>
      <c r="AC260" s="164"/>
      <c r="AD260" s="164"/>
      <c r="AE260" s="164"/>
      <c r="AF260" s="164"/>
      <c r="AG260" s="164"/>
    </row>
    <row r="261" spans="1:33" s="84" customFormat="1" ht="39.950000000000003" customHeight="1" x14ac:dyDescent="0.2">
      <c r="A261" s="164">
        <v>101</v>
      </c>
      <c r="B261" s="164">
        <v>172</v>
      </c>
      <c r="C261" s="141">
        <v>41702</v>
      </c>
      <c r="D261" s="172" t="s">
        <v>3201</v>
      </c>
      <c r="E261" s="141"/>
      <c r="F261" s="142" t="s">
        <v>163</v>
      </c>
      <c r="G261" s="164" t="s">
        <v>496</v>
      </c>
      <c r="H261" s="164"/>
      <c r="I261" s="142">
        <v>0</v>
      </c>
      <c r="J261" s="142"/>
      <c r="K261" s="142"/>
      <c r="L261" s="160"/>
      <c r="M261" s="164" t="s">
        <v>242</v>
      </c>
      <c r="N261" s="152"/>
      <c r="O261" s="164"/>
      <c r="P261" s="164"/>
      <c r="Q261" s="141" t="s">
        <v>47</v>
      </c>
      <c r="R261" s="164"/>
      <c r="S261" s="164" t="s">
        <v>242</v>
      </c>
      <c r="T261" s="164" t="s">
        <v>3196</v>
      </c>
      <c r="U261" s="164"/>
      <c r="V261" s="164"/>
      <c r="W261" s="164" t="s">
        <v>334</v>
      </c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</row>
    <row r="262" spans="1:33" s="84" customFormat="1" ht="39.950000000000003" customHeight="1" x14ac:dyDescent="0.2">
      <c r="A262" s="164">
        <v>102</v>
      </c>
      <c r="B262" s="164">
        <v>8</v>
      </c>
      <c r="C262" s="141">
        <v>41699</v>
      </c>
      <c r="D262" s="160" t="s">
        <v>1017</v>
      </c>
      <c r="E262" s="164" t="s">
        <v>3202</v>
      </c>
      <c r="F262" s="164" t="s">
        <v>2909</v>
      </c>
      <c r="G262" s="164"/>
      <c r="H262" s="164" t="s">
        <v>3078</v>
      </c>
      <c r="I262" s="142">
        <v>0</v>
      </c>
      <c r="J262" s="142"/>
      <c r="K262" s="164"/>
      <c r="L262" s="160" t="s">
        <v>44</v>
      </c>
      <c r="M262" s="164" t="s">
        <v>52</v>
      </c>
      <c r="N262" s="152"/>
      <c r="O262" s="164" t="s">
        <v>47</v>
      </c>
      <c r="P262" s="164" t="s">
        <v>52</v>
      </c>
      <c r="Q262" s="164" t="s">
        <v>44</v>
      </c>
      <c r="R262" s="164" t="s">
        <v>52</v>
      </c>
      <c r="S262" s="164" t="s">
        <v>242</v>
      </c>
      <c r="T262" s="160" t="s">
        <v>327</v>
      </c>
      <c r="U262" s="164" t="s">
        <v>47</v>
      </c>
      <c r="V262" s="164"/>
      <c r="W262" s="164" t="s">
        <v>3036</v>
      </c>
      <c r="X262" s="164"/>
      <c r="Y262" s="164"/>
      <c r="Z262" s="164">
        <v>56</v>
      </c>
      <c r="AA262" s="164">
        <v>0.5</v>
      </c>
      <c r="AB262" s="164" t="s">
        <v>52</v>
      </c>
      <c r="AC262" s="164"/>
      <c r="AD262" s="164"/>
      <c r="AE262" s="164"/>
      <c r="AF262" s="164" t="s">
        <v>47</v>
      </c>
      <c r="AG262" s="164"/>
    </row>
    <row r="263" spans="1:33" s="84" customFormat="1" ht="39.950000000000003" customHeight="1" x14ac:dyDescent="0.2">
      <c r="A263" s="164">
        <v>103</v>
      </c>
      <c r="B263" s="164">
        <v>84</v>
      </c>
      <c r="C263" s="141">
        <v>41706</v>
      </c>
      <c r="D263" s="160" t="s">
        <v>1422</v>
      </c>
      <c r="E263" s="164" t="s">
        <v>1422</v>
      </c>
      <c r="F263" s="164" t="s">
        <v>2909</v>
      </c>
      <c r="G263" s="164"/>
      <c r="H263" s="164"/>
      <c r="I263" s="142">
        <v>0</v>
      </c>
      <c r="J263" s="142"/>
      <c r="K263" s="164"/>
      <c r="L263" s="164"/>
      <c r="M263" s="164" t="s">
        <v>242</v>
      </c>
      <c r="N263" s="152"/>
      <c r="O263" s="164"/>
      <c r="P263" s="164"/>
      <c r="Q263" s="164" t="s">
        <v>47</v>
      </c>
      <c r="R263" s="164"/>
      <c r="S263" s="164" t="s">
        <v>242</v>
      </c>
      <c r="T263" s="164" t="s">
        <v>3203</v>
      </c>
      <c r="U263" s="164"/>
      <c r="V263" s="164" t="s">
        <v>3108</v>
      </c>
      <c r="W263" s="164" t="s">
        <v>3108</v>
      </c>
      <c r="X263" s="164"/>
      <c r="Y263" s="164" t="s">
        <v>123</v>
      </c>
      <c r="Z263" s="164">
        <v>44</v>
      </c>
      <c r="AA263" s="164">
        <v>0.25</v>
      </c>
      <c r="AB263" s="164" t="s">
        <v>52</v>
      </c>
      <c r="AC263" s="164"/>
      <c r="AD263" s="164"/>
      <c r="AE263" s="164"/>
      <c r="AF263" s="164"/>
      <c r="AG263" s="164"/>
    </row>
    <row r="264" spans="1:33" s="84" customFormat="1" ht="39.950000000000003" customHeight="1" x14ac:dyDescent="0.2">
      <c r="A264" s="164">
        <v>104</v>
      </c>
      <c r="B264" s="164">
        <v>156</v>
      </c>
      <c r="C264" s="141">
        <v>41702</v>
      </c>
      <c r="D264" s="160" t="s">
        <v>543</v>
      </c>
      <c r="E264" s="164" t="s">
        <v>544</v>
      </c>
      <c r="F264" s="164" t="s">
        <v>148</v>
      </c>
      <c r="G264" s="164" t="s">
        <v>3204</v>
      </c>
      <c r="H264" s="164" t="s">
        <v>114</v>
      </c>
      <c r="I264" s="142">
        <v>0</v>
      </c>
      <c r="J264" s="142"/>
      <c r="K264" s="164"/>
      <c r="L264" s="164"/>
      <c r="M264" s="164" t="s">
        <v>242</v>
      </c>
      <c r="N264" s="152"/>
      <c r="O264" s="164"/>
      <c r="P264" s="164"/>
      <c r="Q264" s="164" t="s">
        <v>44</v>
      </c>
      <c r="R264" s="164"/>
      <c r="S264" s="164" t="s">
        <v>242</v>
      </c>
      <c r="T264" s="164" t="s">
        <v>2898</v>
      </c>
      <c r="U264" s="164"/>
      <c r="V264" s="164"/>
      <c r="W264" s="164" t="s">
        <v>3205</v>
      </c>
      <c r="X264" s="164"/>
      <c r="Y264" s="164"/>
      <c r="Z264" s="164">
        <v>42</v>
      </c>
      <c r="AA264" s="164">
        <v>0.5</v>
      </c>
      <c r="AB264" s="164" t="s">
        <v>52</v>
      </c>
      <c r="AC264" s="164"/>
      <c r="AD264" s="164"/>
      <c r="AE264" s="164"/>
      <c r="AF264" s="164"/>
      <c r="AG264" s="164"/>
    </row>
    <row r="265" spans="1:33" s="84" customFormat="1" ht="39.950000000000003" customHeight="1" x14ac:dyDescent="0.2">
      <c r="A265" s="164">
        <v>105</v>
      </c>
      <c r="B265" s="164">
        <v>81</v>
      </c>
      <c r="C265" s="141">
        <v>41681</v>
      </c>
      <c r="D265" s="157" t="s">
        <v>165</v>
      </c>
      <c r="E265" s="141" t="s">
        <v>166</v>
      </c>
      <c r="F265" s="142" t="s">
        <v>1836</v>
      </c>
      <c r="G265" s="164"/>
      <c r="H265" s="164"/>
      <c r="I265" s="142">
        <v>0</v>
      </c>
      <c r="J265" s="142"/>
      <c r="K265" s="142"/>
      <c r="L265" s="160" t="s">
        <v>52</v>
      </c>
      <c r="M265" s="164" t="s">
        <v>242</v>
      </c>
      <c r="N265" s="152"/>
      <c r="O265" s="164"/>
      <c r="P265" s="164"/>
      <c r="Q265" s="141" t="s">
        <v>44</v>
      </c>
      <c r="R265" s="164" t="s">
        <v>242</v>
      </c>
      <c r="S265" s="164" t="s">
        <v>242</v>
      </c>
      <c r="T265" s="164" t="s">
        <v>2898</v>
      </c>
      <c r="U265" s="164"/>
      <c r="V265" s="164" t="s">
        <v>3108</v>
      </c>
      <c r="W265" s="164" t="s">
        <v>2899</v>
      </c>
      <c r="X265" s="164"/>
      <c r="Y265" s="164" t="s">
        <v>2899</v>
      </c>
      <c r="Z265" s="164">
        <v>47</v>
      </c>
      <c r="AA265" s="164">
        <v>0.125</v>
      </c>
      <c r="AB265" s="164" t="s">
        <v>52</v>
      </c>
      <c r="AC265" s="164"/>
      <c r="AD265" s="164"/>
      <c r="AE265" s="164"/>
      <c r="AF265" s="164"/>
      <c r="AG265" s="164"/>
    </row>
    <row r="266" spans="1:33" s="84" customFormat="1" ht="39.950000000000003" customHeight="1" x14ac:dyDescent="0.2">
      <c r="A266" s="164">
        <v>106</v>
      </c>
      <c r="B266" s="164">
        <v>90</v>
      </c>
      <c r="C266" s="141">
        <v>41702</v>
      </c>
      <c r="D266" s="160" t="s">
        <v>1453</v>
      </c>
      <c r="E266" s="164"/>
      <c r="F266" s="164" t="s">
        <v>1836</v>
      </c>
      <c r="G266" s="164"/>
      <c r="H266" s="164"/>
      <c r="I266" s="142">
        <v>0</v>
      </c>
      <c r="J266" s="142"/>
      <c r="K266" s="164"/>
      <c r="L266" s="164" t="s">
        <v>47</v>
      </c>
      <c r="M266" s="164" t="s">
        <v>242</v>
      </c>
      <c r="N266" s="152"/>
      <c r="O266" s="164"/>
      <c r="P266" s="164"/>
      <c r="Q266" s="164" t="s">
        <v>47</v>
      </c>
      <c r="R266" s="164"/>
      <c r="S266" s="164" t="s">
        <v>242</v>
      </c>
      <c r="T266" s="160" t="s">
        <v>327</v>
      </c>
      <c r="U266" s="164"/>
      <c r="V266" s="164"/>
      <c r="W266" s="164" t="s">
        <v>3206</v>
      </c>
      <c r="X266" s="164"/>
      <c r="Y266" s="164"/>
      <c r="Z266" s="164">
        <v>54</v>
      </c>
      <c r="AA266" s="164">
        <v>0.125</v>
      </c>
      <c r="AB266" s="164" t="s">
        <v>52</v>
      </c>
      <c r="AC266" s="164"/>
      <c r="AD266" s="164"/>
      <c r="AE266" s="164"/>
      <c r="AF266" s="164"/>
      <c r="AG266" s="164"/>
    </row>
    <row r="267" spans="1:33" s="84" customFormat="1" ht="39.950000000000003" customHeight="1" x14ac:dyDescent="0.2">
      <c r="A267" s="164">
        <v>107</v>
      </c>
      <c r="B267" s="164">
        <v>93</v>
      </c>
      <c r="C267" s="141">
        <v>41702</v>
      </c>
      <c r="D267" s="157" t="s">
        <v>1470</v>
      </c>
      <c r="E267" s="141" t="s">
        <v>3207</v>
      </c>
      <c r="F267" s="164" t="s">
        <v>1836</v>
      </c>
      <c r="G267" s="164" t="s">
        <v>3208</v>
      </c>
      <c r="H267" s="164"/>
      <c r="I267" s="142">
        <v>0</v>
      </c>
      <c r="J267" s="142"/>
      <c r="K267" s="164"/>
      <c r="L267" s="160" t="s">
        <v>47</v>
      </c>
      <c r="M267" s="164" t="s">
        <v>242</v>
      </c>
      <c r="N267" s="152"/>
      <c r="O267" s="164"/>
      <c r="P267" s="164"/>
      <c r="Q267" s="141" t="s">
        <v>47</v>
      </c>
      <c r="R267" s="164"/>
      <c r="S267" s="164" t="s">
        <v>242</v>
      </c>
      <c r="T267" s="160" t="s">
        <v>327</v>
      </c>
      <c r="U267" s="164"/>
      <c r="V267" s="164" t="s">
        <v>3108</v>
      </c>
      <c r="W267" s="164" t="s">
        <v>2899</v>
      </c>
      <c r="X267" s="164"/>
      <c r="Y267" s="164" t="s">
        <v>2899</v>
      </c>
      <c r="Z267" s="164">
        <v>48</v>
      </c>
      <c r="AA267" s="164">
        <v>0.125</v>
      </c>
      <c r="AB267" s="164" t="s">
        <v>52</v>
      </c>
      <c r="AC267" s="164"/>
      <c r="AD267" s="164"/>
      <c r="AE267" s="164"/>
      <c r="AF267" s="164"/>
      <c r="AG267" s="155"/>
    </row>
    <row r="268" spans="1:33" s="84" customFormat="1" ht="39.950000000000003" customHeight="1" x14ac:dyDescent="0.2">
      <c r="A268" s="164">
        <v>108</v>
      </c>
      <c r="B268" s="164">
        <v>158</v>
      </c>
      <c r="C268" s="141">
        <v>41689</v>
      </c>
      <c r="D268" s="157" t="s">
        <v>3209</v>
      </c>
      <c r="E268" s="141"/>
      <c r="F268" s="142" t="s">
        <v>1836</v>
      </c>
      <c r="G268" s="164" t="s">
        <v>3210</v>
      </c>
      <c r="H268" s="164"/>
      <c r="I268" s="142">
        <v>0</v>
      </c>
      <c r="J268" s="142"/>
      <c r="K268" s="142"/>
      <c r="L268" s="160"/>
      <c r="M268" s="164" t="s">
        <v>242</v>
      </c>
      <c r="N268" s="152"/>
      <c r="O268" s="164"/>
      <c r="P268" s="164"/>
      <c r="Q268" s="141" t="s">
        <v>44</v>
      </c>
      <c r="R268" s="164"/>
      <c r="S268" s="164" t="s">
        <v>242</v>
      </c>
      <c r="T268" s="160" t="s">
        <v>327</v>
      </c>
      <c r="U268" s="164"/>
      <c r="V268" s="164" t="s">
        <v>44</v>
      </c>
      <c r="W268" s="164" t="s">
        <v>3211</v>
      </c>
      <c r="X268" s="164"/>
      <c r="Y268" s="164" t="s">
        <v>3045</v>
      </c>
      <c r="Z268" s="164"/>
      <c r="AA268" s="164">
        <v>0.5</v>
      </c>
      <c r="AB268" s="164" t="s">
        <v>52</v>
      </c>
      <c r="AC268" s="164"/>
      <c r="AD268" s="164"/>
      <c r="AE268" s="164"/>
      <c r="AF268" s="164"/>
      <c r="AG268" s="164"/>
    </row>
    <row r="269" spans="1:33" s="84" customFormat="1" ht="39.950000000000003" customHeight="1" x14ac:dyDescent="0.2">
      <c r="A269" s="164">
        <v>109</v>
      </c>
      <c r="B269" s="164">
        <v>159</v>
      </c>
      <c r="C269" s="141">
        <v>41705</v>
      </c>
      <c r="D269" s="160" t="s">
        <v>1758</v>
      </c>
      <c r="E269" s="164"/>
      <c r="F269" s="164" t="s">
        <v>1836</v>
      </c>
      <c r="G269" s="164" t="s">
        <v>3212</v>
      </c>
      <c r="H269" s="164"/>
      <c r="I269" s="142">
        <v>0</v>
      </c>
      <c r="J269" s="142"/>
      <c r="K269" s="164"/>
      <c r="L269" s="164"/>
      <c r="M269" s="164" t="s">
        <v>242</v>
      </c>
      <c r="N269" s="152"/>
      <c r="O269" s="164"/>
      <c r="P269" s="164"/>
      <c r="Q269" s="164" t="s">
        <v>47</v>
      </c>
      <c r="R269" s="164"/>
      <c r="S269" s="164" t="s">
        <v>242</v>
      </c>
      <c r="T269" s="160" t="s">
        <v>327</v>
      </c>
      <c r="U269" s="164"/>
      <c r="V269" s="164"/>
      <c r="W269" s="164" t="s">
        <v>3213</v>
      </c>
      <c r="X269" s="164"/>
      <c r="Y269" s="164"/>
      <c r="Z269" s="164"/>
      <c r="AA269" s="164">
        <v>0.125</v>
      </c>
      <c r="AB269" s="164" t="s">
        <v>52</v>
      </c>
      <c r="AC269" s="164"/>
      <c r="AD269" s="164"/>
      <c r="AE269" s="164"/>
      <c r="AF269" s="164"/>
      <c r="AG269" s="164"/>
    </row>
    <row r="270" spans="1:33" s="84" customFormat="1" ht="39.950000000000003" customHeight="1" x14ac:dyDescent="0.2">
      <c r="A270" s="164">
        <v>110</v>
      </c>
      <c r="B270" s="164">
        <v>160</v>
      </c>
      <c r="C270" s="141">
        <v>41705</v>
      </c>
      <c r="D270" s="160" t="s">
        <v>1764</v>
      </c>
      <c r="E270" s="164"/>
      <c r="F270" s="164" t="s">
        <v>1836</v>
      </c>
      <c r="G270" s="164" t="s">
        <v>3214</v>
      </c>
      <c r="H270" s="164"/>
      <c r="I270" s="142">
        <v>0</v>
      </c>
      <c r="J270" s="142"/>
      <c r="K270" s="164"/>
      <c r="L270" s="164"/>
      <c r="M270" s="164" t="s">
        <v>242</v>
      </c>
      <c r="N270" s="152"/>
      <c r="O270" s="164"/>
      <c r="P270" s="164"/>
      <c r="Q270" s="164" t="s">
        <v>47</v>
      </c>
      <c r="R270" s="164"/>
      <c r="S270" s="164" t="s">
        <v>242</v>
      </c>
      <c r="T270" s="160" t="s">
        <v>327</v>
      </c>
      <c r="U270" s="164"/>
      <c r="V270" s="164"/>
      <c r="W270" s="164" t="s">
        <v>123</v>
      </c>
      <c r="X270" s="164"/>
      <c r="Y270" s="164" t="s">
        <v>3215</v>
      </c>
      <c r="Z270" s="164"/>
      <c r="AA270" s="164">
        <v>0.25</v>
      </c>
      <c r="AB270" s="164" t="s">
        <v>52</v>
      </c>
      <c r="AC270" s="164"/>
      <c r="AD270" s="164"/>
      <c r="AE270" s="164"/>
      <c r="AF270" s="164"/>
      <c r="AG270" s="164"/>
    </row>
    <row r="271" spans="1:33" s="84" customFormat="1" ht="39.950000000000003" customHeight="1" x14ac:dyDescent="0.2">
      <c r="A271" s="164">
        <v>111</v>
      </c>
      <c r="B271" s="164">
        <v>161</v>
      </c>
      <c r="C271" s="141">
        <v>41705</v>
      </c>
      <c r="D271" s="160" t="s">
        <v>1769</v>
      </c>
      <c r="E271" s="164"/>
      <c r="F271" s="164" t="s">
        <v>1836</v>
      </c>
      <c r="G271" s="164" t="s">
        <v>3212</v>
      </c>
      <c r="H271" s="164"/>
      <c r="I271" s="142">
        <v>0</v>
      </c>
      <c r="J271" s="142"/>
      <c r="K271" s="164"/>
      <c r="L271" s="164"/>
      <c r="M271" s="164" t="s">
        <v>242</v>
      </c>
      <c r="N271" s="152"/>
      <c r="O271" s="164"/>
      <c r="P271" s="164"/>
      <c r="Q271" s="164" t="s">
        <v>47</v>
      </c>
      <c r="R271" s="164"/>
      <c r="S271" s="164" t="s">
        <v>242</v>
      </c>
      <c r="T271" s="160" t="s">
        <v>327</v>
      </c>
      <c r="U271" s="164"/>
      <c r="V271" s="164"/>
      <c r="W271" s="164" t="s">
        <v>3213</v>
      </c>
      <c r="X271" s="164"/>
      <c r="Y271" s="164"/>
      <c r="Z271" s="164"/>
      <c r="AA271" s="164">
        <v>0.125</v>
      </c>
      <c r="AB271" s="164" t="s">
        <v>52</v>
      </c>
      <c r="AC271" s="164"/>
      <c r="AD271" s="164"/>
      <c r="AE271" s="164"/>
      <c r="AF271" s="164"/>
      <c r="AG271" s="164"/>
    </row>
    <row r="272" spans="1:33" s="84" customFormat="1" ht="39.950000000000003" customHeight="1" x14ac:dyDescent="0.2">
      <c r="A272" s="164">
        <v>112</v>
      </c>
      <c r="B272" s="164">
        <v>173</v>
      </c>
      <c r="C272" s="141">
        <v>41702</v>
      </c>
      <c r="D272" s="157" t="s">
        <v>3216</v>
      </c>
      <c r="E272" s="141"/>
      <c r="F272" s="142" t="s">
        <v>1836</v>
      </c>
      <c r="G272" s="164" t="s">
        <v>3217</v>
      </c>
      <c r="H272" s="164"/>
      <c r="I272" s="142">
        <v>0</v>
      </c>
      <c r="J272" s="142"/>
      <c r="K272" s="142"/>
      <c r="L272" s="160"/>
      <c r="M272" s="164" t="s">
        <v>242</v>
      </c>
      <c r="N272" s="152"/>
      <c r="O272" s="164"/>
      <c r="P272" s="164"/>
      <c r="Q272" s="141" t="s">
        <v>47</v>
      </c>
      <c r="R272" s="164"/>
      <c r="S272" s="164" t="s">
        <v>242</v>
      </c>
      <c r="T272" s="164" t="s">
        <v>2898</v>
      </c>
      <c r="U272" s="164"/>
      <c r="V272" s="164"/>
      <c r="W272" s="164" t="s">
        <v>334</v>
      </c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</row>
    <row r="273" spans="1:32" s="84" customFormat="1" ht="39.950000000000003" customHeight="1" x14ac:dyDescent="0.2">
      <c r="A273" s="164">
        <v>113</v>
      </c>
      <c r="B273" s="164">
        <v>1</v>
      </c>
      <c r="C273" s="141">
        <v>41689</v>
      </c>
      <c r="D273" s="160" t="s">
        <v>959</v>
      </c>
      <c r="E273" s="141"/>
      <c r="F273" s="142" t="s">
        <v>3218</v>
      </c>
      <c r="G273" s="164" t="s">
        <v>3219</v>
      </c>
      <c r="H273" s="164" t="s">
        <v>3078</v>
      </c>
      <c r="I273" s="142">
        <v>0</v>
      </c>
      <c r="J273" s="142"/>
      <c r="K273" s="142"/>
      <c r="L273" s="160" t="s">
        <v>961</v>
      </c>
      <c r="M273" s="164" t="s">
        <v>242</v>
      </c>
      <c r="N273" s="152"/>
      <c r="O273" s="164" t="s">
        <v>47</v>
      </c>
      <c r="P273" s="164"/>
      <c r="Q273" s="141" t="s">
        <v>44</v>
      </c>
      <c r="R273" s="164"/>
      <c r="S273" s="164" t="s">
        <v>242</v>
      </c>
      <c r="T273" s="164" t="s">
        <v>2898</v>
      </c>
      <c r="U273" s="164"/>
      <c r="V273" s="164"/>
      <c r="W273" s="164" t="s">
        <v>334</v>
      </c>
      <c r="X273" s="164"/>
      <c r="Y273" s="164" t="s">
        <v>496</v>
      </c>
      <c r="Z273" s="164"/>
      <c r="AA273" s="164">
        <v>0</v>
      </c>
      <c r="AB273" s="164" t="s">
        <v>52</v>
      </c>
      <c r="AC273" s="164"/>
      <c r="AD273" s="164"/>
      <c r="AE273" s="164"/>
      <c r="AF273" s="164"/>
    </row>
    <row r="274" spans="1:32" s="84" customFormat="1" ht="39.950000000000003" customHeight="1" x14ac:dyDescent="0.2">
      <c r="A274" s="164">
        <v>114</v>
      </c>
      <c r="B274" s="164">
        <v>39</v>
      </c>
      <c r="C274" s="141">
        <v>41689</v>
      </c>
      <c r="D274" s="160" t="s">
        <v>1236</v>
      </c>
      <c r="E274" s="164" t="s">
        <v>466</v>
      </c>
      <c r="F274" s="164" t="s">
        <v>3218</v>
      </c>
      <c r="G274" s="164" t="s">
        <v>3220</v>
      </c>
      <c r="H274" s="164" t="s">
        <v>114</v>
      </c>
      <c r="I274" s="142">
        <v>0</v>
      </c>
      <c r="J274" s="142"/>
      <c r="K274" s="164"/>
      <c r="L274" s="160" t="s">
        <v>52</v>
      </c>
      <c r="M274" s="164" t="s">
        <v>242</v>
      </c>
      <c r="N274" s="152"/>
      <c r="O274" s="164" t="s">
        <v>47</v>
      </c>
      <c r="P274" s="164" t="s">
        <v>52</v>
      </c>
      <c r="Q274" s="164" t="s">
        <v>44</v>
      </c>
      <c r="R274" s="164" t="s">
        <v>52</v>
      </c>
      <c r="S274" s="164" t="s">
        <v>242</v>
      </c>
      <c r="T274" s="160" t="s">
        <v>327</v>
      </c>
      <c r="U274" s="164" t="s">
        <v>47</v>
      </c>
      <c r="V274" s="164" t="s">
        <v>2989</v>
      </c>
      <c r="W274" s="164" t="s">
        <v>2989</v>
      </c>
      <c r="X274" s="164"/>
      <c r="Y274" s="164"/>
      <c r="Z274" s="164">
        <v>40</v>
      </c>
      <c r="AA274" s="164">
        <v>0.5</v>
      </c>
      <c r="AB274" s="164" t="s">
        <v>52</v>
      </c>
      <c r="AC274" s="164"/>
      <c r="AD274" s="164"/>
      <c r="AE274" s="164"/>
      <c r="AF274" s="164" t="s">
        <v>47</v>
      </c>
    </row>
    <row r="275" spans="1:32" s="84" customFormat="1" ht="39.950000000000003" customHeight="1" x14ac:dyDescent="0.2">
      <c r="A275" s="164">
        <v>115</v>
      </c>
      <c r="B275" s="164">
        <v>40</v>
      </c>
      <c r="C275" s="141">
        <v>41701</v>
      </c>
      <c r="D275" s="160" t="s">
        <v>1240</v>
      </c>
      <c r="E275" s="164" t="s">
        <v>466</v>
      </c>
      <c r="F275" s="164" t="s">
        <v>3218</v>
      </c>
      <c r="G275" s="173" t="s">
        <v>3221</v>
      </c>
      <c r="H275" s="164" t="s">
        <v>3222</v>
      </c>
      <c r="I275" s="142">
        <v>0</v>
      </c>
      <c r="J275" s="142"/>
      <c r="K275" s="164"/>
      <c r="L275" s="164" t="s">
        <v>47</v>
      </c>
      <c r="M275" s="164" t="s">
        <v>242</v>
      </c>
      <c r="N275" s="152"/>
      <c r="O275" s="164"/>
      <c r="P275" s="164"/>
      <c r="Q275" s="164" t="s">
        <v>44</v>
      </c>
      <c r="R275" s="164"/>
      <c r="S275" s="164" t="s">
        <v>242</v>
      </c>
      <c r="T275" s="160" t="s">
        <v>327</v>
      </c>
      <c r="U275" s="164"/>
      <c r="V275" s="164" t="s">
        <v>3039</v>
      </c>
      <c r="W275" s="164" t="s">
        <v>3039</v>
      </c>
      <c r="X275" s="164"/>
      <c r="Y275" s="164"/>
      <c r="Z275" s="164">
        <v>47</v>
      </c>
      <c r="AA275" s="164">
        <v>0.125</v>
      </c>
      <c r="AB275" s="164" t="s">
        <v>52</v>
      </c>
      <c r="AC275" s="164"/>
      <c r="AD275" s="164"/>
      <c r="AE275" s="164"/>
      <c r="AF275" s="164"/>
    </row>
    <row r="276" spans="1:32" s="84" customFormat="1" ht="39.950000000000003" customHeight="1" x14ac:dyDescent="0.2">
      <c r="A276" s="164">
        <v>116</v>
      </c>
      <c r="B276" s="164">
        <v>70</v>
      </c>
      <c r="C276" s="141">
        <v>41702</v>
      </c>
      <c r="D276" s="160" t="s">
        <v>1359</v>
      </c>
      <c r="E276" s="164" t="s">
        <v>466</v>
      </c>
      <c r="F276" s="164" t="s">
        <v>3218</v>
      </c>
      <c r="G276" s="164" t="s">
        <v>3223</v>
      </c>
      <c r="H276" s="164" t="s">
        <v>3222</v>
      </c>
      <c r="I276" s="142">
        <v>0</v>
      </c>
      <c r="J276" s="142"/>
      <c r="K276" s="164"/>
      <c r="L276" s="164"/>
      <c r="M276" s="164" t="s">
        <v>242</v>
      </c>
      <c r="N276" s="152"/>
      <c r="O276" s="164"/>
      <c r="P276" s="164"/>
      <c r="Q276" s="164" t="s">
        <v>47</v>
      </c>
      <c r="R276" s="164"/>
      <c r="S276" s="164" t="s">
        <v>242</v>
      </c>
      <c r="T276" s="160" t="s">
        <v>327</v>
      </c>
      <c r="U276" s="164"/>
      <c r="V276" s="164" t="s">
        <v>2989</v>
      </c>
      <c r="W276" s="164" t="s">
        <v>3224</v>
      </c>
      <c r="X276" s="164"/>
      <c r="Y276" s="164"/>
      <c r="Z276" s="164">
        <v>43</v>
      </c>
      <c r="AA276" s="164"/>
      <c r="AB276" s="164" t="s">
        <v>52</v>
      </c>
      <c r="AC276" s="164"/>
      <c r="AD276" s="164"/>
      <c r="AE276" s="164"/>
      <c r="AF276" s="164"/>
    </row>
    <row r="277" spans="1:32" s="84" customFormat="1" ht="39.950000000000003" customHeight="1" x14ac:dyDescent="0.2">
      <c r="A277" s="164">
        <v>117</v>
      </c>
      <c r="B277" s="164">
        <v>163</v>
      </c>
      <c r="C277" s="141">
        <v>41702</v>
      </c>
      <c r="D277" s="160" t="s">
        <v>3225</v>
      </c>
      <c r="E277" s="164"/>
      <c r="F277" s="164" t="s">
        <v>3218</v>
      </c>
      <c r="G277" s="164" t="s">
        <v>496</v>
      </c>
      <c r="H277" s="164"/>
      <c r="I277" s="142">
        <v>0</v>
      </c>
      <c r="J277" s="142"/>
      <c r="K277" s="164"/>
      <c r="L277" s="164"/>
      <c r="M277" s="164" t="s">
        <v>242</v>
      </c>
      <c r="N277" s="152"/>
      <c r="O277" s="164"/>
      <c r="P277" s="164"/>
      <c r="Q277" s="164" t="s">
        <v>47</v>
      </c>
      <c r="R277" s="164"/>
      <c r="S277" s="164" t="s">
        <v>242</v>
      </c>
      <c r="T277" s="164" t="s">
        <v>2898</v>
      </c>
      <c r="U277" s="164"/>
      <c r="V277" s="164"/>
      <c r="W277" s="164" t="s">
        <v>334</v>
      </c>
      <c r="X277" s="164"/>
      <c r="Y277" s="164" t="s">
        <v>3225</v>
      </c>
      <c r="Z277" s="164"/>
      <c r="AA277" s="164">
        <v>0</v>
      </c>
      <c r="AB277" s="164" t="s">
        <v>52</v>
      </c>
      <c r="AC277" s="164"/>
      <c r="AD277" s="164"/>
      <c r="AE277" s="164"/>
      <c r="AF277" s="164"/>
    </row>
    <row r="278" spans="1:32" s="84" customFormat="1" ht="39.950000000000003" customHeight="1" x14ac:dyDescent="0.2">
      <c r="A278" s="164">
        <v>118</v>
      </c>
      <c r="B278" s="164">
        <v>164</v>
      </c>
      <c r="C278" s="141">
        <v>41702</v>
      </c>
      <c r="D278" s="164" t="s">
        <v>3226</v>
      </c>
      <c r="E278" s="141"/>
      <c r="F278" s="164" t="s">
        <v>3218</v>
      </c>
      <c r="G278" s="164" t="s">
        <v>496</v>
      </c>
      <c r="H278" s="164"/>
      <c r="I278" s="142">
        <v>250</v>
      </c>
      <c r="J278" s="142"/>
      <c r="K278" s="164"/>
      <c r="L278" s="160" t="s">
        <v>44</v>
      </c>
      <c r="M278" s="164" t="s">
        <v>3029</v>
      </c>
      <c r="N278" s="152"/>
      <c r="O278" s="164"/>
      <c r="P278" s="164"/>
      <c r="Q278" s="141" t="s">
        <v>47</v>
      </c>
      <c r="R278" s="164"/>
      <c r="S278" s="164" t="s">
        <v>242</v>
      </c>
      <c r="T278" s="164" t="s">
        <v>44</v>
      </c>
      <c r="U278" s="164"/>
      <c r="V278" s="164"/>
      <c r="W278" s="164" t="s">
        <v>334</v>
      </c>
      <c r="X278" s="164"/>
      <c r="Y278" s="164"/>
      <c r="Z278" s="164"/>
      <c r="AA278" s="164">
        <v>0</v>
      </c>
      <c r="AB278" s="164" t="s">
        <v>52</v>
      </c>
      <c r="AC278" s="164"/>
      <c r="AD278" s="164"/>
      <c r="AE278" s="164"/>
      <c r="AF278" s="164"/>
    </row>
    <row r="279" spans="1:32" s="84" customFormat="1" ht="39.950000000000003" customHeight="1" x14ac:dyDescent="0.2">
      <c r="A279" s="164">
        <v>119</v>
      </c>
      <c r="B279" s="164">
        <v>12</v>
      </c>
      <c r="C279" s="141" t="s">
        <v>3227</v>
      </c>
      <c r="D279" s="157" t="s">
        <v>235</v>
      </c>
      <c r="E279" s="164" t="s">
        <v>2838</v>
      </c>
      <c r="F279" s="142" t="s">
        <v>126</v>
      </c>
      <c r="G279" s="141"/>
      <c r="H279" s="164"/>
      <c r="I279" s="142">
        <v>0</v>
      </c>
      <c r="J279" s="142"/>
      <c r="K279" s="142"/>
      <c r="L279" s="164" t="s">
        <v>52</v>
      </c>
      <c r="M279" s="164" t="s">
        <v>52</v>
      </c>
      <c r="N279" s="152"/>
      <c r="O279" s="164" t="s">
        <v>47</v>
      </c>
      <c r="P279" s="164" t="s">
        <v>52</v>
      </c>
      <c r="Q279" s="141" t="s">
        <v>44</v>
      </c>
      <c r="R279" s="164" t="s">
        <v>52</v>
      </c>
      <c r="S279" s="164" t="s">
        <v>242</v>
      </c>
      <c r="T279" s="160" t="s">
        <v>327</v>
      </c>
      <c r="U279" s="164" t="s">
        <v>47</v>
      </c>
      <c r="V279" s="164" t="s">
        <v>2989</v>
      </c>
      <c r="W279" s="164" t="s">
        <v>2989</v>
      </c>
      <c r="X279" s="164"/>
      <c r="Y279" s="164" t="s">
        <v>77</v>
      </c>
      <c r="Z279" s="164">
        <v>11</v>
      </c>
      <c r="AA279" s="164">
        <v>1.2500000000000001E-2</v>
      </c>
      <c r="AB279" s="164" t="s">
        <v>52</v>
      </c>
      <c r="AC279" s="164"/>
      <c r="AD279" s="164"/>
      <c r="AE279" s="164"/>
      <c r="AF279" s="164"/>
    </row>
    <row r="280" spans="1:32" s="84" customFormat="1" ht="39.950000000000003" customHeight="1" x14ac:dyDescent="0.2">
      <c r="A280" s="164">
        <v>120</v>
      </c>
      <c r="B280" s="164">
        <v>13</v>
      </c>
      <c r="C280" s="141">
        <v>41283</v>
      </c>
      <c r="D280" s="157" t="s">
        <v>511</v>
      </c>
      <c r="E280" s="164"/>
      <c r="F280" s="142" t="s">
        <v>126</v>
      </c>
      <c r="G280" s="141"/>
      <c r="H280" s="164" t="s">
        <v>67</v>
      </c>
      <c r="I280" s="142">
        <v>0</v>
      </c>
      <c r="J280" s="142"/>
      <c r="K280" s="142"/>
      <c r="L280" s="164" t="s">
        <v>47</v>
      </c>
      <c r="M280" s="164" t="s">
        <v>52</v>
      </c>
      <c r="N280" s="152"/>
      <c r="O280" s="164" t="s">
        <v>47</v>
      </c>
      <c r="P280" s="164" t="s">
        <v>44</v>
      </c>
      <c r="Q280" s="141" t="s">
        <v>44</v>
      </c>
      <c r="R280" s="164" t="s">
        <v>44</v>
      </c>
      <c r="S280" s="160" t="s">
        <v>44</v>
      </c>
      <c r="T280" s="160" t="s">
        <v>327</v>
      </c>
      <c r="U280" s="164" t="s">
        <v>47</v>
      </c>
      <c r="V280" s="164" t="s">
        <v>2989</v>
      </c>
      <c r="W280" s="164" t="s">
        <v>2989</v>
      </c>
      <c r="X280" s="164"/>
      <c r="Y280" s="164" t="s">
        <v>295</v>
      </c>
      <c r="Z280" s="164"/>
      <c r="AA280" s="164">
        <v>1</v>
      </c>
      <c r="AB280" s="164" t="s">
        <v>44</v>
      </c>
      <c r="AC280" s="164" t="s">
        <v>203</v>
      </c>
      <c r="AD280" s="164"/>
      <c r="AE280" s="164"/>
      <c r="AF280" s="164"/>
    </row>
    <row r="281" spans="1:32" s="84" customFormat="1" ht="39.950000000000003" customHeight="1" x14ac:dyDescent="0.2">
      <c r="A281" s="164">
        <v>121</v>
      </c>
      <c r="B281" s="164">
        <v>6</v>
      </c>
      <c r="C281" s="141">
        <v>41702</v>
      </c>
      <c r="D281" s="160" t="s">
        <v>2986</v>
      </c>
      <c r="E281" s="164" t="s">
        <v>2987</v>
      </c>
      <c r="F281" s="164" t="s">
        <v>412</v>
      </c>
      <c r="G281" s="164"/>
      <c r="H281" s="164" t="s">
        <v>43</v>
      </c>
      <c r="I281" s="142">
        <v>0</v>
      </c>
      <c r="J281" s="142"/>
      <c r="K281" s="164"/>
      <c r="L281" s="164" t="s">
        <v>44</v>
      </c>
      <c r="M281" s="164" t="s">
        <v>52</v>
      </c>
      <c r="N281" s="152"/>
      <c r="O281" s="164" t="s">
        <v>47</v>
      </c>
      <c r="P281" s="164" t="s">
        <v>44</v>
      </c>
      <c r="Q281" s="164" t="s">
        <v>44</v>
      </c>
      <c r="R281" s="164" t="s">
        <v>44</v>
      </c>
      <c r="S281" s="160" t="s">
        <v>44</v>
      </c>
      <c r="T281" s="160" t="s">
        <v>327</v>
      </c>
      <c r="U281" s="164" t="s">
        <v>52</v>
      </c>
      <c r="V281" s="164" t="s">
        <v>295</v>
      </c>
      <c r="W281" s="164" t="s">
        <v>2989</v>
      </c>
      <c r="X281" s="164"/>
      <c r="Y281" s="164"/>
      <c r="Z281" s="164">
        <v>38</v>
      </c>
      <c r="AA281" s="164">
        <v>1</v>
      </c>
      <c r="AB281" s="164" t="s">
        <v>44</v>
      </c>
      <c r="AC281" s="164" t="s">
        <v>43</v>
      </c>
      <c r="AD281" s="164" t="s">
        <v>431</v>
      </c>
      <c r="AE281" s="164"/>
      <c r="AF281" s="164" t="s">
        <v>47</v>
      </c>
    </row>
    <row r="282" spans="1:32" s="84" customFormat="1" ht="39.950000000000003" customHeight="1" x14ac:dyDescent="0.2">
      <c r="A282" s="164">
        <v>122</v>
      </c>
      <c r="B282" s="164">
        <v>73</v>
      </c>
      <c r="C282" s="141">
        <v>41703</v>
      </c>
      <c r="D282" s="160" t="s">
        <v>1370</v>
      </c>
      <c r="E282" s="164"/>
      <c r="F282" s="164" t="s">
        <v>527</v>
      </c>
      <c r="G282" s="164"/>
      <c r="H282" s="164" t="s">
        <v>3228</v>
      </c>
      <c r="I282" s="142">
        <v>0</v>
      </c>
      <c r="J282" s="142"/>
      <c r="K282" s="164"/>
      <c r="L282" s="164"/>
      <c r="M282" s="164" t="s">
        <v>242</v>
      </c>
      <c r="N282" s="152"/>
      <c r="O282" s="164"/>
      <c r="P282" s="164"/>
      <c r="Q282" s="141" t="s">
        <v>47</v>
      </c>
      <c r="R282" s="164"/>
      <c r="S282" s="164" t="s">
        <v>242</v>
      </c>
      <c r="T282" s="164" t="s">
        <v>3229</v>
      </c>
      <c r="U282" s="164"/>
      <c r="V282" s="164" t="s">
        <v>295</v>
      </c>
      <c r="W282" s="164" t="s">
        <v>3230</v>
      </c>
      <c r="X282" s="164"/>
      <c r="Y282" s="164"/>
      <c r="Z282" s="164"/>
      <c r="AA282" s="164"/>
      <c r="AB282" s="164"/>
      <c r="AC282" s="164"/>
      <c r="AD282" s="164"/>
      <c r="AE282" s="164"/>
      <c r="AF282" s="164"/>
    </row>
    <row r="283" spans="1:32" s="84" customFormat="1" ht="39.950000000000003" customHeight="1" x14ac:dyDescent="0.2">
      <c r="A283" s="164">
        <v>123</v>
      </c>
      <c r="B283" s="164">
        <v>85</v>
      </c>
      <c r="C283" s="141">
        <v>41702</v>
      </c>
      <c r="D283" s="160" t="s">
        <v>780</v>
      </c>
      <c r="E283" s="164" t="s">
        <v>47</v>
      </c>
      <c r="F283" s="164" t="s">
        <v>527</v>
      </c>
      <c r="G283" s="164"/>
      <c r="H283" s="164"/>
      <c r="I283" s="142">
        <v>0</v>
      </c>
      <c r="J283" s="142"/>
      <c r="K283" s="164"/>
      <c r="L283" s="164"/>
      <c r="M283" s="164" t="s">
        <v>242</v>
      </c>
      <c r="N283" s="152"/>
      <c r="O283" s="164"/>
      <c r="P283" s="164"/>
      <c r="Q283" s="141" t="s">
        <v>295</v>
      </c>
      <c r="R283" s="164" t="s">
        <v>3057</v>
      </c>
      <c r="S283" s="164" t="s">
        <v>242</v>
      </c>
      <c r="T283" s="160" t="s">
        <v>327</v>
      </c>
      <c r="U283" s="164"/>
      <c r="V283" s="164"/>
      <c r="W283" s="164" t="s">
        <v>3230</v>
      </c>
      <c r="X283" s="164"/>
      <c r="Y283" s="164"/>
      <c r="Z283" s="164">
        <v>43</v>
      </c>
      <c r="AA283" s="164"/>
      <c r="AB283" s="164"/>
      <c r="AC283" s="164"/>
      <c r="AD283" s="164"/>
      <c r="AE283" s="164"/>
      <c r="AF283" s="164"/>
    </row>
    <row r="284" spans="1:32" s="84" customFormat="1" ht="39.950000000000003" customHeight="1" x14ac:dyDescent="0.2">
      <c r="A284" s="164">
        <v>124</v>
      </c>
      <c r="B284" s="164">
        <v>5</v>
      </c>
      <c r="C284" s="141" t="s">
        <v>3231</v>
      </c>
      <c r="D284" s="160" t="s">
        <v>989</v>
      </c>
      <c r="E284" s="164" t="s">
        <v>50</v>
      </c>
      <c r="F284" s="164" t="s">
        <v>41</v>
      </c>
      <c r="G284" s="164"/>
      <c r="H284" s="164" t="s">
        <v>43</v>
      </c>
      <c r="I284" s="142">
        <v>0</v>
      </c>
      <c r="J284" s="142"/>
      <c r="K284" s="164"/>
      <c r="L284" s="164" t="s">
        <v>52</v>
      </c>
      <c r="M284" s="164" t="s">
        <v>242</v>
      </c>
      <c r="N284" s="152"/>
      <c r="O284" s="164" t="s">
        <v>47</v>
      </c>
      <c r="P284" s="164" t="s">
        <v>44</v>
      </c>
      <c r="Q284" s="160" t="s">
        <v>44</v>
      </c>
      <c r="R284" s="164" t="s">
        <v>44</v>
      </c>
      <c r="S284" s="160" t="s">
        <v>44</v>
      </c>
      <c r="T284" s="170" t="s">
        <v>327</v>
      </c>
      <c r="U284" s="164" t="s">
        <v>52</v>
      </c>
      <c r="V284" s="164" t="s">
        <v>3232</v>
      </c>
      <c r="W284" s="164" t="s">
        <v>3039</v>
      </c>
      <c r="X284" s="164"/>
      <c r="Y284" s="164" t="s">
        <v>3233</v>
      </c>
      <c r="Z284" s="164" t="s">
        <v>3234</v>
      </c>
      <c r="AA284" s="164">
        <v>1</v>
      </c>
      <c r="AB284" s="164" t="s">
        <v>44</v>
      </c>
      <c r="AC284" s="164" t="s">
        <v>43</v>
      </c>
      <c r="AD284" s="164" t="s">
        <v>3235</v>
      </c>
      <c r="AE284" s="164"/>
      <c r="AF284" s="164" t="s">
        <v>47</v>
      </c>
    </row>
    <row r="285" spans="1:32" s="84" customFormat="1" ht="39.950000000000003" customHeight="1" x14ac:dyDescent="0.2">
      <c r="A285" s="164">
        <v>125</v>
      </c>
      <c r="B285" s="164">
        <v>9</v>
      </c>
      <c r="C285" s="141">
        <v>41345</v>
      </c>
      <c r="D285" s="160" t="s">
        <v>39</v>
      </c>
      <c r="E285" s="164" t="s">
        <v>47</v>
      </c>
      <c r="F285" s="164" t="s">
        <v>41</v>
      </c>
      <c r="G285" s="164" t="s">
        <v>3236</v>
      </c>
      <c r="H285" s="164" t="s">
        <v>43</v>
      </c>
      <c r="I285" s="142">
        <v>0</v>
      </c>
      <c r="J285" s="142"/>
      <c r="K285" s="164"/>
      <c r="L285" s="164" t="s">
        <v>2909</v>
      </c>
      <c r="M285" s="164" t="s">
        <v>242</v>
      </c>
      <c r="N285" s="152"/>
      <c r="O285" s="164" t="s">
        <v>47</v>
      </c>
      <c r="P285" s="164" t="s">
        <v>44</v>
      </c>
      <c r="Q285" s="160" t="s">
        <v>44</v>
      </c>
      <c r="R285" s="164" t="s">
        <v>44</v>
      </c>
      <c r="S285" s="160" t="s">
        <v>44</v>
      </c>
      <c r="T285" s="170" t="s">
        <v>327</v>
      </c>
      <c r="U285" s="164" t="s">
        <v>52</v>
      </c>
      <c r="V285" s="164"/>
      <c r="W285" s="164" t="s">
        <v>2989</v>
      </c>
      <c r="X285" s="164"/>
      <c r="Y285" s="164"/>
      <c r="Z285" s="164" t="s">
        <v>3237</v>
      </c>
      <c r="AA285" s="164">
        <v>1</v>
      </c>
      <c r="AB285" s="164" t="s">
        <v>44</v>
      </c>
      <c r="AC285" s="164" t="s">
        <v>43</v>
      </c>
      <c r="AD285" s="164"/>
      <c r="AE285" s="164"/>
      <c r="AF285" s="164" t="s">
        <v>47</v>
      </c>
    </row>
    <row r="286" spans="1:32" s="84" customFormat="1" ht="39.950000000000003" customHeight="1" x14ac:dyDescent="0.2">
      <c r="A286" s="164">
        <v>126</v>
      </c>
      <c r="B286" s="164">
        <v>166</v>
      </c>
      <c r="C286" s="141">
        <v>41689</v>
      </c>
      <c r="D286" s="157" t="s">
        <v>54</v>
      </c>
      <c r="E286" s="141"/>
      <c r="F286" s="142" t="s">
        <v>41</v>
      </c>
      <c r="G286" s="164"/>
      <c r="H286" s="164" t="s">
        <v>57</v>
      </c>
      <c r="I286" s="142">
        <v>0</v>
      </c>
      <c r="J286" s="142"/>
      <c r="K286" s="142"/>
      <c r="L286" s="160" t="s">
        <v>47</v>
      </c>
      <c r="M286" s="164" t="s">
        <v>242</v>
      </c>
      <c r="N286" s="152"/>
      <c r="O286" s="164"/>
      <c r="P286" s="164"/>
      <c r="Q286" s="157" t="s">
        <v>44</v>
      </c>
      <c r="R286" s="164"/>
      <c r="S286" s="160" t="s">
        <v>44</v>
      </c>
      <c r="T286" s="164" t="s">
        <v>333</v>
      </c>
      <c r="U286" s="164"/>
      <c r="V286" s="164"/>
      <c r="W286" s="164" t="s">
        <v>3039</v>
      </c>
      <c r="X286" s="164"/>
      <c r="Y286" s="164"/>
      <c r="Z286" s="164"/>
      <c r="AA286" s="164">
        <v>1</v>
      </c>
      <c r="AB286" s="164" t="s">
        <v>44</v>
      </c>
      <c r="AC286" s="164" t="s">
        <v>57</v>
      </c>
      <c r="AD286" s="164"/>
      <c r="AE286" s="164"/>
      <c r="AF286" s="164"/>
    </row>
    <row r="287" spans="1:32" s="84" customFormat="1" ht="39.950000000000003" customHeight="1" x14ac:dyDescent="0.2">
      <c r="A287" s="164">
        <v>127</v>
      </c>
      <c r="B287" s="164">
        <v>23</v>
      </c>
      <c r="C287" s="141">
        <v>41682</v>
      </c>
      <c r="D287" s="157" t="s">
        <v>97</v>
      </c>
      <c r="E287" s="164" t="s">
        <v>98</v>
      </c>
      <c r="F287" s="142" t="s">
        <v>94</v>
      </c>
      <c r="G287" s="168"/>
      <c r="H287" s="164" t="s">
        <v>113</v>
      </c>
      <c r="I287" s="142">
        <v>0</v>
      </c>
      <c r="J287" s="142"/>
      <c r="K287" s="142"/>
      <c r="L287" s="160" t="s">
        <v>52</v>
      </c>
      <c r="M287" s="164" t="s">
        <v>242</v>
      </c>
      <c r="N287" s="152"/>
      <c r="O287" s="164" t="s">
        <v>47</v>
      </c>
      <c r="P287" s="164" t="s">
        <v>52</v>
      </c>
      <c r="Q287" s="141" t="s">
        <v>44</v>
      </c>
      <c r="R287" s="164" t="s">
        <v>242</v>
      </c>
      <c r="S287" s="160" t="s">
        <v>44</v>
      </c>
      <c r="T287" s="164" t="s">
        <v>2898</v>
      </c>
      <c r="U287" s="164" t="s">
        <v>52</v>
      </c>
      <c r="V287" s="164"/>
      <c r="W287" s="76" t="s">
        <v>3058</v>
      </c>
      <c r="X287" s="76"/>
      <c r="Y287" s="76" t="s">
        <v>114</v>
      </c>
      <c r="Z287" s="164">
        <v>18</v>
      </c>
      <c r="AA287" s="164">
        <v>0.5</v>
      </c>
      <c r="AB287" s="164" t="s">
        <v>52</v>
      </c>
      <c r="AC287" s="164" t="s">
        <v>203</v>
      </c>
      <c r="AD287" s="164"/>
      <c r="AE287" s="164"/>
      <c r="AF287" s="164"/>
    </row>
    <row r="288" spans="1:32" s="84" customFormat="1" ht="39.950000000000003" customHeight="1" x14ac:dyDescent="0.2">
      <c r="A288" s="164">
        <v>128</v>
      </c>
      <c r="B288" s="164">
        <v>168</v>
      </c>
      <c r="C288" s="141">
        <v>41674</v>
      </c>
      <c r="D288" s="157" t="s">
        <v>1787</v>
      </c>
      <c r="E288" s="164"/>
      <c r="F288" s="142" t="s">
        <v>94</v>
      </c>
      <c r="G288" s="141"/>
      <c r="H288" s="164"/>
      <c r="I288" s="142">
        <v>0</v>
      </c>
      <c r="J288" s="142"/>
      <c r="K288" s="142"/>
      <c r="L288" s="160" t="s">
        <v>52</v>
      </c>
      <c r="M288" s="164" t="s">
        <v>242</v>
      </c>
      <c r="N288" s="152"/>
      <c r="O288" s="164"/>
      <c r="P288" s="164" t="s">
        <v>52</v>
      </c>
      <c r="Q288" s="141" t="s">
        <v>44</v>
      </c>
      <c r="R288" s="164" t="s">
        <v>52</v>
      </c>
      <c r="S288" s="164" t="s">
        <v>52</v>
      </c>
      <c r="T288" s="160" t="s">
        <v>327</v>
      </c>
      <c r="U288" s="164"/>
      <c r="V288" s="164" t="s">
        <v>3238</v>
      </c>
      <c r="W288" s="164" t="s">
        <v>3238</v>
      </c>
      <c r="X288" s="164"/>
      <c r="Y288" s="164" t="s">
        <v>77</v>
      </c>
      <c r="Z288" s="164"/>
      <c r="AA288" s="164">
        <v>0.125</v>
      </c>
      <c r="AB288" s="164" t="s">
        <v>52</v>
      </c>
      <c r="AC288" s="164"/>
      <c r="AD288" s="164"/>
      <c r="AE288" s="164"/>
      <c r="AF288" s="164"/>
    </row>
    <row r="289" spans="1:33" s="84" customFormat="1" ht="39.950000000000003" customHeight="1" x14ac:dyDescent="0.2">
      <c r="A289" s="164">
        <v>129</v>
      </c>
      <c r="B289" s="164">
        <v>169</v>
      </c>
      <c r="C289" s="141">
        <v>41702</v>
      </c>
      <c r="D289" s="157" t="s">
        <v>1666</v>
      </c>
      <c r="E289" s="164" t="s">
        <v>3239</v>
      </c>
      <c r="F289" s="142" t="s">
        <v>94</v>
      </c>
      <c r="G289" s="168" t="s">
        <v>3240</v>
      </c>
      <c r="H289" s="164"/>
      <c r="I289" s="142">
        <v>0</v>
      </c>
      <c r="J289" s="142"/>
      <c r="K289" s="142"/>
      <c r="L289" s="160"/>
      <c r="M289" s="164" t="s">
        <v>242</v>
      </c>
      <c r="N289" s="152"/>
      <c r="O289" s="164"/>
      <c r="P289" s="164"/>
      <c r="Q289" s="141" t="s">
        <v>47</v>
      </c>
      <c r="R289" s="164"/>
      <c r="S289" s="164" t="s">
        <v>242</v>
      </c>
      <c r="T289" s="164" t="s">
        <v>2898</v>
      </c>
      <c r="U289" s="164"/>
      <c r="V289" s="164"/>
      <c r="W289" s="76" t="s">
        <v>334</v>
      </c>
      <c r="X289" s="76"/>
      <c r="Y289" s="76"/>
      <c r="Z289" s="164"/>
      <c r="AA289" s="164">
        <v>0</v>
      </c>
      <c r="AB289" s="164" t="s">
        <v>52</v>
      </c>
      <c r="AC289" s="164"/>
      <c r="AD289" s="164"/>
      <c r="AE289" s="164"/>
      <c r="AF289" s="164"/>
      <c r="AG289" s="164"/>
    </row>
    <row r="290" spans="1:33" s="84" customFormat="1" ht="39.950000000000003" customHeight="1" x14ac:dyDescent="0.2">
      <c r="A290" s="164">
        <v>130</v>
      </c>
      <c r="B290" s="164">
        <v>18</v>
      </c>
      <c r="C290" s="141">
        <v>41301</v>
      </c>
      <c r="D290" s="157" t="s">
        <v>1076</v>
      </c>
      <c r="E290" s="141" t="s">
        <v>2905</v>
      </c>
      <c r="F290" s="142" t="s">
        <v>3071</v>
      </c>
      <c r="G290" s="164"/>
      <c r="H290" s="164" t="s">
        <v>3078</v>
      </c>
      <c r="I290" s="142">
        <v>0</v>
      </c>
      <c r="J290" s="142"/>
      <c r="K290" s="142"/>
      <c r="L290" s="160" t="s">
        <v>44</v>
      </c>
      <c r="M290" s="164" t="s">
        <v>242</v>
      </c>
      <c r="N290" s="152"/>
      <c r="O290" s="164" t="s">
        <v>47</v>
      </c>
      <c r="P290" s="164" t="s">
        <v>52</v>
      </c>
      <c r="Q290" s="141" t="s">
        <v>44</v>
      </c>
      <c r="R290" s="164" t="s">
        <v>52</v>
      </c>
      <c r="S290" s="164" t="s">
        <v>242</v>
      </c>
      <c r="T290" s="160" t="s">
        <v>327</v>
      </c>
      <c r="U290" s="164" t="s">
        <v>47</v>
      </c>
      <c r="V290" s="164"/>
      <c r="W290" s="164" t="s">
        <v>3036</v>
      </c>
      <c r="X290" s="164"/>
      <c r="Y290" s="164" t="s">
        <v>216</v>
      </c>
      <c r="Z290" s="164">
        <v>18</v>
      </c>
      <c r="AA290" s="164">
        <v>0.5</v>
      </c>
      <c r="AB290" s="164" t="s">
        <v>52</v>
      </c>
      <c r="AC290" s="164"/>
      <c r="AD290" s="164" t="s">
        <v>242</v>
      </c>
      <c r="AE290" s="164"/>
      <c r="AF290" s="164"/>
      <c r="AG290" s="164"/>
    </row>
    <row r="291" spans="1:33" s="84" customFormat="1" ht="39.950000000000003" customHeight="1" x14ac:dyDescent="0.2">
      <c r="A291" s="164">
        <v>131</v>
      </c>
      <c r="B291" s="164">
        <v>98</v>
      </c>
      <c r="C291" s="141">
        <v>41676</v>
      </c>
      <c r="D291" s="157" t="s">
        <v>3241</v>
      </c>
      <c r="E291" s="164" t="s">
        <v>3242</v>
      </c>
      <c r="F291" s="142" t="s">
        <v>3218</v>
      </c>
      <c r="G291" s="168" t="s">
        <v>3243</v>
      </c>
      <c r="H291" s="164" t="s">
        <v>114</v>
      </c>
      <c r="I291" s="142">
        <v>100</v>
      </c>
      <c r="J291" s="142"/>
      <c r="K291" s="142"/>
      <c r="L291" s="160" t="s">
        <v>44</v>
      </c>
      <c r="M291" s="164" t="s">
        <v>3029</v>
      </c>
      <c r="N291" s="152"/>
      <c r="O291" s="164"/>
      <c r="P291" s="164" t="s">
        <v>52</v>
      </c>
      <c r="Q291" s="141" t="s">
        <v>44</v>
      </c>
      <c r="R291" s="164" t="s">
        <v>242</v>
      </c>
      <c r="S291" s="164" t="s">
        <v>242</v>
      </c>
      <c r="T291" s="164" t="s">
        <v>44</v>
      </c>
      <c r="U291" s="164" t="s">
        <v>52</v>
      </c>
      <c r="V291" s="164" t="s">
        <v>52</v>
      </c>
      <c r="W291" s="164" t="s">
        <v>3244</v>
      </c>
      <c r="X291" s="164"/>
      <c r="Y291" s="164"/>
      <c r="Z291" s="164"/>
      <c r="AA291" s="164">
        <v>0.5</v>
      </c>
      <c r="AB291" s="164"/>
      <c r="AC291" s="164"/>
      <c r="AD291" s="164"/>
      <c r="AE291" s="164"/>
      <c r="AF291" s="164"/>
      <c r="AG291" s="164"/>
    </row>
    <row r="292" spans="1:33" s="84" customFormat="1" ht="39.950000000000003" customHeight="1" x14ac:dyDescent="0.2">
      <c r="A292" s="164">
        <v>132</v>
      </c>
      <c r="B292" s="164">
        <v>165</v>
      </c>
      <c r="C292" s="141">
        <v>41706</v>
      </c>
      <c r="D292" s="172" t="s">
        <v>3245</v>
      </c>
      <c r="E292" s="164"/>
      <c r="F292" s="142" t="s">
        <v>126</v>
      </c>
      <c r="G292" s="168"/>
      <c r="H292" s="164"/>
      <c r="I292" s="142"/>
      <c r="J292" s="142"/>
      <c r="K292" s="142"/>
      <c r="L292" s="160"/>
      <c r="M292" s="164" t="s">
        <v>242</v>
      </c>
      <c r="N292" s="152"/>
      <c r="O292" s="164"/>
      <c r="P292" s="164"/>
      <c r="Q292" s="141" t="s">
        <v>47</v>
      </c>
      <c r="R292" s="164"/>
      <c r="S292" s="164" t="s">
        <v>242</v>
      </c>
      <c r="T292" s="164" t="s">
        <v>3123</v>
      </c>
      <c r="U292" s="164"/>
      <c r="V292" s="164"/>
      <c r="W292" s="164"/>
      <c r="X292" s="164"/>
      <c r="Y292" s="164" t="s">
        <v>496</v>
      </c>
      <c r="Z292" s="164"/>
      <c r="AA292" s="164"/>
      <c r="AB292" s="164"/>
      <c r="AC292" s="164"/>
      <c r="AD292" s="164"/>
      <c r="AE292" s="164"/>
      <c r="AF292" s="164"/>
      <c r="AG292" s="164"/>
    </row>
    <row r="293" spans="1:33" s="84" customFormat="1" ht="39.950000000000003" customHeight="1" x14ac:dyDescent="0.2">
      <c r="A293" s="164">
        <v>133</v>
      </c>
      <c r="B293" s="164" t="s">
        <v>3246</v>
      </c>
      <c r="C293" s="164"/>
      <c r="D293" s="164"/>
      <c r="E293" s="164"/>
      <c r="F293" s="142"/>
      <c r="G293" s="164"/>
      <c r="H293" s="164"/>
      <c r="I293" s="142"/>
      <c r="J293" s="142"/>
      <c r="K293" s="142"/>
      <c r="L293" s="160"/>
      <c r="M293" s="164"/>
      <c r="N293" s="152"/>
      <c r="O293" s="164"/>
      <c r="P293" s="164"/>
      <c r="Q293" s="141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</row>
    <row r="294" spans="1:33" s="84" customFormat="1" ht="39.950000000000003" customHeight="1" x14ac:dyDescent="0.2">
      <c r="A294" s="164">
        <v>134</v>
      </c>
      <c r="B294" s="164">
        <v>166</v>
      </c>
      <c r="C294" s="141">
        <v>41712</v>
      </c>
      <c r="D294" s="160" t="s">
        <v>1780</v>
      </c>
      <c r="E294" s="164" t="s">
        <v>3247</v>
      </c>
      <c r="F294" s="164"/>
      <c r="G294" s="164" t="s">
        <v>3248</v>
      </c>
      <c r="H294" s="164"/>
      <c r="I294" s="142">
        <v>300</v>
      </c>
      <c r="J294" s="142"/>
      <c r="K294" s="164"/>
      <c r="L294" s="164" t="s">
        <v>3249</v>
      </c>
      <c r="M294" s="164" t="s">
        <v>3249</v>
      </c>
      <c r="N294" s="152"/>
      <c r="O294" s="164"/>
      <c r="P294" s="164"/>
      <c r="Q294" s="164" t="s">
        <v>44</v>
      </c>
      <c r="R294" s="164"/>
      <c r="S294" s="164" t="s">
        <v>52</v>
      </c>
      <c r="T294" s="160" t="s">
        <v>3250</v>
      </c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</row>
    <row r="295" spans="1:33" s="84" customFormat="1" ht="39.950000000000003" customHeight="1" x14ac:dyDescent="0.2">
      <c r="A295" s="164">
        <v>135</v>
      </c>
      <c r="B295" s="164"/>
      <c r="C295" s="141">
        <v>41716</v>
      </c>
      <c r="D295" s="164" t="s">
        <v>2720</v>
      </c>
      <c r="E295" s="141"/>
      <c r="F295" s="164" t="s">
        <v>1116</v>
      </c>
      <c r="G295" s="164"/>
      <c r="H295" s="164"/>
      <c r="I295" s="142">
        <v>200</v>
      </c>
      <c r="J295" s="142"/>
      <c r="K295" s="164"/>
      <c r="L295" s="164"/>
      <c r="M295" s="164" t="s">
        <v>3029</v>
      </c>
      <c r="N295" s="152"/>
      <c r="O295" s="164"/>
      <c r="P295" s="164"/>
      <c r="Q295" s="141"/>
      <c r="R295" s="164"/>
      <c r="S295" s="164" t="s">
        <v>52</v>
      </c>
      <c r="T295" s="164" t="s">
        <v>44</v>
      </c>
      <c r="U295" s="164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 t="s">
        <v>3049</v>
      </c>
      <c r="AG295" s="155">
        <v>41716</v>
      </c>
    </row>
    <row r="296" spans="1:33" s="84" customFormat="1" ht="39.950000000000003" customHeight="1" x14ac:dyDescent="0.2">
      <c r="A296" s="164">
        <v>136</v>
      </c>
      <c r="B296" s="164"/>
      <c r="C296" s="141">
        <v>41716</v>
      </c>
      <c r="D296" s="164" t="s">
        <v>3251</v>
      </c>
      <c r="E296" s="141"/>
      <c r="F296" s="164" t="s">
        <v>1116</v>
      </c>
      <c r="G296" s="164"/>
      <c r="H296" s="164"/>
      <c r="I296" s="142">
        <v>500</v>
      </c>
      <c r="J296" s="142"/>
      <c r="K296" s="164"/>
      <c r="L296" s="164" t="s">
        <v>44</v>
      </c>
      <c r="M296" s="164" t="s">
        <v>3029</v>
      </c>
      <c r="N296" s="152"/>
      <c r="O296" s="164"/>
      <c r="P296" s="164"/>
      <c r="Q296" s="141"/>
      <c r="R296" s="164"/>
      <c r="S296" s="160" t="s">
        <v>44</v>
      </c>
      <c r="T296" s="164" t="s">
        <v>44</v>
      </c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 t="s">
        <v>3049</v>
      </c>
      <c r="AG296" s="155">
        <v>41715</v>
      </c>
    </row>
    <row r="297" spans="1:33" s="84" customFormat="1" ht="39.950000000000003" customHeight="1" x14ac:dyDescent="0.2">
      <c r="A297" s="164">
        <v>137</v>
      </c>
      <c r="B297" s="164"/>
      <c r="C297" s="141">
        <v>41716</v>
      </c>
      <c r="D297" s="164" t="s">
        <v>2659</v>
      </c>
      <c r="E297" s="141"/>
      <c r="F297" s="164" t="s">
        <v>1116</v>
      </c>
      <c r="G297" s="164"/>
      <c r="H297" s="164"/>
      <c r="I297" s="142">
        <v>100</v>
      </c>
      <c r="J297" s="142"/>
      <c r="K297" s="164"/>
      <c r="L297" s="164" t="s">
        <v>44</v>
      </c>
      <c r="M297" s="164" t="s">
        <v>3029</v>
      </c>
      <c r="N297" s="152"/>
      <c r="O297" s="164"/>
      <c r="P297" s="164"/>
      <c r="Q297" s="141"/>
      <c r="R297" s="164"/>
      <c r="S297" s="164" t="s">
        <v>242</v>
      </c>
      <c r="T297" s="164" t="s">
        <v>44</v>
      </c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 t="s">
        <v>3049</v>
      </c>
      <c r="AG297" s="155">
        <v>41715</v>
      </c>
    </row>
    <row r="298" spans="1:33" s="84" customFormat="1" ht="39.950000000000003" customHeight="1" x14ac:dyDescent="0.2">
      <c r="A298" s="164">
        <v>138</v>
      </c>
      <c r="B298" s="164">
        <v>19</v>
      </c>
      <c r="C298" s="141">
        <v>41616</v>
      </c>
      <c r="D298" s="157" t="s">
        <v>356</v>
      </c>
      <c r="E298" s="164" t="s">
        <v>357</v>
      </c>
      <c r="F298" s="142" t="s">
        <v>527</v>
      </c>
      <c r="G298" s="141" t="s">
        <v>3252</v>
      </c>
      <c r="H298" s="164" t="s">
        <v>67</v>
      </c>
      <c r="I298" s="142">
        <v>500</v>
      </c>
      <c r="J298" s="142"/>
      <c r="K298" s="142"/>
      <c r="L298" s="160" t="s">
        <v>44</v>
      </c>
      <c r="M298" s="164" t="s">
        <v>3029</v>
      </c>
      <c r="N298" s="152"/>
      <c r="O298" s="164" t="s">
        <v>44</v>
      </c>
      <c r="P298" s="164" t="s">
        <v>44</v>
      </c>
      <c r="Q298" s="141" t="s">
        <v>44</v>
      </c>
      <c r="R298" s="164" t="s">
        <v>44</v>
      </c>
      <c r="S298" s="160" t="s">
        <v>44</v>
      </c>
      <c r="T298" s="164" t="s">
        <v>44</v>
      </c>
      <c r="U298" s="164" t="s">
        <v>52</v>
      </c>
      <c r="V298" s="164" t="s">
        <v>3039</v>
      </c>
      <c r="W298" s="164" t="s">
        <v>3039</v>
      </c>
      <c r="X298" s="164"/>
      <c r="Y298" s="164"/>
      <c r="Z298" s="164">
        <v>10</v>
      </c>
      <c r="AA298" s="164">
        <v>1</v>
      </c>
      <c r="AB298" s="164" t="s">
        <v>44</v>
      </c>
      <c r="AC298" s="164" t="s">
        <v>43</v>
      </c>
      <c r="AD298" s="164"/>
      <c r="AE298" s="164"/>
      <c r="AF298" s="164"/>
      <c r="AG298" s="155"/>
    </row>
    <row r="299" spans="1:33" ht="39.950000000000003" customHeight="1" x14ac:dyDescent="0.2">
      <c r="A299" s="164">
        <v>139</v>
      </c>
      <c r="B299" s="164">
        <v>172</v>
      </c>
      <c r="C299" s="141">
        <v>41805</v>
      </c>
      <c r="D299" s="160" t="s">
        <v>1692</v>
      </c>
      <c r="E299" s="143"/>
      <c r="F299" s="143"/>
      <c r="G299" s="76"/>
      <c r="H299" s="76"/>
      <c r="I299" s="142">
        <v>100</v>
      </c>
      <c r="J299" s="142"/>
      <c r="K299" s="143"/>
      <c r="L299" s="164" t="s">
        <v>3253</v>
      </c>
      <c r="M299" s="164" t="s">
        <v>47</v>
      </c>
      <c r="N299" s="152"/>
      <c r="O299" s="143"/>
      <c r="P299" s="76"/>
      <c r="Q299" s="76"/>
      <c r="R299" s="143"/>
      <c r="S299" s="143"/>
      <c r="T299" s="160" t="s">
        <v>3250</v>
      </c>
      <c r="U299" s="76"/>
      <c r="V299" s="143"/>
      <c r="W299" s="76"/>
      <c r="X299" s="76"/>
      <c r="Y299" s="76"/>
      <c r="Z299" s="76"/>
      <c r="AA299" s="76"/>
      <c r="AD299" s="76"/>
      <c r="AF299" s="76"/>
      <c r="AG299" s="76"/>
    </row>
    <row r="300" spans="1:33" ht="39.950000000000003" customHeight="1" x14ac:dyDescent="0.2">
      <c r="A300" s="164">
        <v>140</v>
      </c>
      <c r="B300" s="76"/>
      <c r="C300" s="141">
        <v>41805</v>
      </c>
      <c r="D300" s="164" t="s">
        <v>756</v>
      </c>
      <c r="E300" s="143"/>
      <c r="F300" s="143"/>
      <c r="G300" s="76"/>
      <c r="H300" s="76"/>
      <c r="I300" s="142">
        <v>500</v>
      </c>
      <c r="J300" s="142"/>
      <c r="K300" s="143"/>
      <c r="L300" s="164" t="s">
        <v>44</v>
      </c>
      <c r="M300" s="164" t="s">
        <v>3029</v>
      </c>
      <c r="N300" s="152"/>
      <c r="O300" s="143"/>
      <c r="P300" s="76"/>
      <c r="Q300" s="76"/>
      <c r="R300" s="143"/>
      <c r="S300" s="143"/>
      <c r="T300" s="164" t="s">
        <v>44</v>
      </c>
      <c r="U300" s="76"/>
      <c r="V300" s="143"/>
      <c r="W300" s="76"/>
      <c r="X300" s="76"/>
      <c r="Y300" s="76"/>
      <c r="Z300" s="76"/>
      <c r="AA300" s="76"/>
      <c r="AD300" s="76"/>
      <c r="AF300" s="76"/>
      <c r="AG300" s="76"/>
    </row>
    <row r="301" spans="1:33" ht="39.950000000000003" customHeight="1" x14ac:dyDescent="0.2">
      <c r="A301" s="164">
        <v>141</v>
      </c>
      <c r="B301" s="76"/>
      <c r="C301" s="141">
        <v>41805</v>
      </c>
      <c r="D301" s="164" t="s">
        <v>3254</v>
      </c>
      <c r="E301" s="143"/>
      <c r="F301" s="143"/>
      <c r="G301" s="76"/>
      <c r="H301" s="76"/>
      <c r="I301" s="142">
        <v>800</v>
      </c>
      <c r="J301" s="142"/>
      <c r="K301" s="143"/>
      <c r="L301" s="164" t="s">
        <v>44</v>
      </c>
      <c r="M301" s="164" t="s">
        <v>3029</v>
      </c>
      <c r="N301" s="152"/>
      <c r="O301" s="143"/>
      <c r="P301" s="76"/>
      <c r="Q301" s="76"/>
      <c r="R301" s="143"/>
      <c r="S301" s="143"/>
      <c r="T301" s="164" t="s">
        <v>44</v>
      </c>
      <c r="U301" s="76"/>
      <c r="V301" s="143"/>
      <c r="W301" s="76"/>
      <c r="X301" s="76"/>
      <c r="Y301" s="76"/>
      <c r="Z301" s="76"/>
      <c r="AA301" s="76"/>
      <c r="AD301" s="76"/>
      <c r="AF301" s="76"/>
      <c r="AG301" s="76"/>
    </row>
  </sheetData>
  <autoFilter ref="A2:AH152" xr:uid="{00000000-0009-0000-0000-000008000000}"/>
  <customSheetViews>
    <customSheetView guid="{7DBC4023-6331-4DBE-9DD1-B3E38155CD18}" scale="65" fitToPage="1" showAutoFilter="1">
      <pane xSplit="4" ySplit="2" topLeftCell="E163" activePane="bottomRight" state="frozen"/>
      <selection pane="bottomRight" activeCell="Y173" sqref="Y173"/>
      <pageMargins left="0" right="0" top="0" bottom="0" header="0" footer="0"/>
      <pageSetup scale="37" fitToHeight="5" orientation="landscape" r:id="rId1"/>
      <headerFooter alignWithMargins="0"/>
      <autoFilter ref="A2:AH70" xr:uid="{E10822CA-EDB9-4BB7-9C94-B14058ECAEBC}"/>
    </customSheetView>
  </customSheetViews>
  <mergeCells count="2">
    <mergeCell ref="C1:D1"/>
    <mergeCell ref="A155:E155"/>
  </mergeCells>
  <phoneticPr fontId="6" type="noConversion"/>
  <pageMargins left="0.75" right="0.75" top="1" bottom="1" header="0.5" footer="0.5"/>
  <pageSetup scale="37" fitToHeight="5" orientation="landscape" r:id="rId2"/>
  <headerFooter alignWithMargins="0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A1:AI459"/>
  <sheetViews>
    <sheetView zoomScale="75" workbookViewId="0">
      <pane xSplit="2" ySplit="1" topLeftCell="L2" activePane="bottomRight" state="frozen"/>
      <selection pane="topRight" activeCell="C148" sqref="C148"/>
      <selection pane="bottomLeft" activeCell="C148" sqref="C148"/>
      <selection pane="bottomRight" activeCell="C148" sqref="C148"/>
    </sheetView>
  </sheetViews>
  <sheetFormatPr defaultColWidth="21.140625" defaultRowHeight="12.75" x14ac:dyDescent="0.2"/>
  <cols>
    <col min="1" max="1" width="4.28515625" bestFit="1" customWidth="1"/>
    <col min="2" max="2" width="39" customWidth="1"/>
    <col min="3" max="3" width="12" style="3" bestFit="1" customWidth="1"/>
    <col min="4" max="4" width="12" style="3" customWidth="1"/>
    <col min="5" max="5" width="12.85546875" style="3" hidden="1" customWidth="1"/>
    <col min="6" max="6" width="12" hidden="1" customWidth="1"/>
    <col min="7" max="7" width="9.5703125" style="123" hidden="1" customWidth="1"/>
    <col min="8" max="8" width="63.7109375" style="116" hidden="1" customWidth="1"/>
    <col min="9" max="9" width="36.42578125" hidden="1" customWidth="1"/>
    <col min="10" max="10" width="19.28515625" style="3" customWidth="1"/>
    <col min="11" max="11" width="17.5703125" bestFit="1" customWidth="1"/>
    <col min="12" max="12" width="15.28515625" bestFit="1" customWidth="1"/>
    <col min="13" max="13" width="58.7109375" bestFit="1" customWidth="1"/>
    <col min="14" max="14" width="18.85546875" bestFit="1" customWidth="1"/>
    <col min="15" max="15" width="13.85546875" bestFit="1" customWidth="1"/>
    <col min="16" max="16" width="11.42578125" bestFit="1" customWidth="1"/>
    <col min="17" max="17" width="11.42578125" customWidth="1"/>
    <col min="18" max="18" width="22.28515625" customWidth="1"/>
    <col min="19" max="19" width="28.28515625" customWidth="1"/>
    <col min="20" max="20" width="18" bestFit="1" customWidth="1"/>
    <col min="21" max="21" width="9.85546875" bestFit="1" customWidth="1"/>
  </cols>
  <sheetData>
    <row r="1" spans="1:21" x14ac:dyDescent="0.2">
      <c r="A1" t="s">
        <v>940</v>
      </c>
      <c r="B1" t="s">
        <v>941</v>
      </c>
      <c r="C1" s="3" t="s">
        <v>942</v>
      </c>
      <c r="D1" s="3" t="s">
        <v>943</v>
      </c>
      <c r="E1" s="3" t="s">
        <v>944</v>
      </c>
      <c r="F1" t="s">
        <v>945</v>
      </c>
      <c r="G1" s="123" t="s">
        <v>946</v>
      </c>
      <c r="H1" s="116" t="s">
        <v>29</v>
      </c>
      <c r="I1" t="s">
        <v>947</v>
      </c>
      <c r="J1" s="3" t="s">
        <v>3255</v>
      </c>
      <c r="K1" t="s">
        <v>948</v>
      </c>
      <c r="L1" t="s">
        <v>949</v>
      </c>
      <c r="M1" t="s">
        <v>950</v>
      </c>
      <c r="N1" t="s">
        <v>951</v>
      </c>
      <c r="O1" t="s">
        <v>952</v>
      </c>
      <c r="P1" t="s">
        <v>953</v>
      </c>
      <c r="Q1" t="s">
        <v>954</v>
      </c>
      <c r="R1" t="s">
        <v>955</v>
      </c>
      <c r="T1" t="s">
        <v>957</v>
      </c>
      <c r="U1" t="s">
        <v>958</v>
      </c>
    </row>
    <row r="2" spans="1:21" x14ac:dyDescent="0.2">
      <c r="A2">
        <v>1</v>
      </c>
      <c r="B2" t="s">
        <v>959</v>
      </c>
      <c r="D2" s="3" t="s">
        <v>960</v>
      </c>
      <c r="E2" s="3" t="s">
        <v>961</v>
      </c>
      <c r="F2" t="s">
        <v>961</v>
      </c>
      <c r="G2" s="123" t="s">
        <v>47</v>
      </c>
      <c r="H2" s="116" t="s">
        <v>962</v>
      </c>
      <c r="K2" t="s">
        <v>963</v>
      </c>
      <c r="L2" t="s">
        <v>964</v>
      </c>
      <c r="M2" t="s">
        <v>965</v>
      </c>
      <c r="N2" t="s">
        <v>966</v>
      </c>
      <c r="O2" t="s">
        <v>967</v>
      </c>
      <c r="P2" t="s">
        <v>968</v>
      </c>
      <c r="Q2" t="s">
        <v>969</v>
      </c>
    </row>
    <row r="3" spans="1:21" ht="14.25" x14ac:dyDescent="0.3">
      <c r="A3" s="139">
        <v>2</v>
      </c>
      <c r="B3" s="140" t="s">
        <v>970</v>
      </c>
      <c r="C3" s="121" t="s">
        <v>979</v>
      </c>
      <c r="D3" s="3" t="s">
        <v>960</v>
      </c>
      <c r="J3" s="3" t="s">
        <v>3001</v>
      </c>
      <c r="K3" s="126" t="s">
        <v>971</v>
      </c>
      <c r="L3" t="s">
        <v>972</v>
      </c>
      <c r="M3" s="126" t="s">
        <v>973</v>
      </c>
      <c r="N3" t="s">
        <v>974</v>
      </c>
      <c r="O3" s="126" t="s">
        <v>975</v>
      </c>
      <c r="P3" t="s">
        <v>976</v>
      </c>
      <c r="Q3" s="126" t="s">
        <v>969</v>
      </c>
      <c r="S3" t="s">
        <v>977</v>
      </c>
    </row>
    <row r="4" spans="1:21" x14ac:dyDescent="0.2">
      <c r="A4">
        <v>3</v>
      </c>
      <c r="B4" t="s">
        <v>978</v>
      </c>
      <c r="D4" s="3" t="s">
        <v>960</v>
      </c>
      <c r="E4" s="3" t="s">
        <v>979</v>
      </c>
      <c r="F4" t="s">
        <v>979</v>
      </c>
      <c r="G4" s="123">
        <v>250</v>
      </c>
      <c r="H4" s="116" t="s">
        <v>980</v>
      </c>
      <c r="I4" t="s">
        <v>981</v>
      </c>
      <c r="K4" t="s">
        <v>982</v>
      </c>
      <c r="L4" t="s">
        <v>983</v>
      </c>
      <c r="M4" t="s">
        <v>984</v>
      </c>
      <c r="N4" t="s">
        <v>974</v>
      </c>
      <c r="O4" t="s">
        <v>975</v>
      </c>
      <c r="P4" t="s">
        <v>985</v>
      </c>
      <c r="Q4" t="s">
        <v>969</v>
      </c>
      <c r="T4" s="67">
        <v>46388</v>
      </c>
    </row>
    <row r="5" spans="1:21" x14ac:dyDescent="0.2">
      <c r="A5" s="139">
        <v>4</v>
      </c>
      <c r="B5" s="139" t="s">
        <v>507</v>
      </c>
      <c r="C5" s="121" t="s">
        <v>979</v>
      </c>
      <c r="D5" s="3" t="s">
        <v>986</v>
      </c>
      <c r="J5" s="3" t="s">
        <v>3057</v>
      </c>
      <c r="M5" t="s">
        <v>987</v>
      </c>
      <c r="N5" t="s">
        <v>974</v>
      </c>
      <c r="O5" t="s">
        <v>975</v>
      </c>
      <c r="P5" t="s">
        <v>988</v>
      </c>
      <c r="Q5" t="s">
        <v>969</v>
      </c>
      <c r="T5" s="67"/>
    </row>
    <row r="6" spans="1:21" x14ac:dyDescent="0.2">
      <c r="A6" s="139">
        <v>5</v>
      </c>
      <c r="B6" s="139" t="s">
        <v>989</v>
      </c>
      <c r="C6" s="121" t="s">
        <v>979</v>
      </c>
      <c r="D6" s="3" t="s">
        <v>960</v>
      </c>
      <c r="E6" s="3" t="s">
        <v>979</v>
      </c>
      <c r="F6" t="s">
        <v>961</v>
      </c>
      <c r="G6" s="123" t="s">
        <v>47</v>
      </c>
      <c r="I6" t="s">
        <v>990</v>
      </c>
      <c r="J6" s="3" t="s">
        <v>3001</v>
      </c>
      <c r="K6" t="s">
        <v>41</v>
      </c>
      <c r="L6" t="s">
        <v>991</v>
      </c>
      <c r="M6" t="s">
        <v>992</v>
      </c>
      <c r="N6" t="s">
        <v>974</v>
      </c>
      <c r="O6" t="s">
        <v>993</v>
      </c>
      <c r="P6" t="s">
        <v>994</v>
      </c>
      <c r="Q6" t="s">
        <v>969</v>
      </c>
      <c r="R6" t="s">
        <v>995</v>
      </c>
      <c r="S6" t="s">
        <v>996</v>
      </c>
      <c r="T6" s="67"/>
    </row>
    <row r="7" spans="1:21" x14ac:dyDescent="0.2">
      <c r="A7" s="139">
        <v>6</v>
      </c>
      <c r="B7" s="139" t="s">
        <v>997</v>
      </c>
      <c r="C7" s="121" t="s">
        <v>979</v>
      </c>
      <c r="D7" s="3" t="s">
        <v>960</v>
      </c>
      <c r="E7" s="3" t="s">
        <v>979</v>
      </c>
      <c r="F7" t="s">
        <v>961</v>
      </c>
      <c r="G7" s="123" t="s">
        <v>47</v>
      </c>
      <c r="H7" s="116" t="s">
        <v>998</v>
      </c>
      <c r="J7" s="3" t="s">
        <v>3001</v>
      </c>
      <c r="K7" t="s">
        <v>999</v>
      </c>
      <c r="L7" t="s">
        <v>1000</v>
      </c>
      <c r="M7" t="s">
        <v>1001</v>
      </c>
      <c r="N7" t="s">
        <v>974</v>
      </c>
      <c r="O7" t="s">
        <v>975</v>
      </c>
      <c r="P7" t="s">
        <v>1002</v>
      </c>
      <c r="Q7" t="s">
        <v>969</v>
      </c>
      <c r="T7" s="67">
        <v>46388</v>
      </c>
    </row>
    <row r="8" spans="1:21" x14ac:dyDescent="0.2">
      <c r="A8" s="139">
        <v>6</v>
      </c>
      <c r="B8" s="139" t="s">
        <v>997</v>
      </c>
      <c r="C8" s="121" t="s">
        <v>979</v>
      </c>
      <c r="D8" s="3" t="s">
        <v>960</v>
      </c>
      <c r="E8" s="3" t="s">
        <v>979</v>
      </c>
      <c r="F8" t="s">
        <v>961</v>
      </c>
      <c r="G8" s="123" t="s">
        <v>47</v>
      </c>
      <c r="H8" s="116" t="s">
        <v>998</v>
      </c>
      <c r="J8" s="3" t="s">
        <v>3001</v>
      </c>
      <c r="K8" t="s">
        <v>1003</v>
      </c>
      <c r="L8" t="s">
        <v>1004</v>
      </c>
      <c r="M8" t="s">
        <v>1005</v>
      </c>
      <c r="N8" t="s">
        <v>1006</v>
      </c>
      <c r="O8" t="s">
        <v>1007</v>
      </c>
      <c r="P8" t="s">
        <v>1008</v>
      </c>
      <c r="Q8" t="s">
        <v>969</v>
      </c>
      <c r="S8" t="s">
        <v>1009</v>
      </c>
      <c r="T8" s="67">
        <v>46388</v>
      </c>
    </row>
    <row r="9" spans="1:21" x14ac:dyDescent="0.2">
      <c r="A9">
        <v>7</v>
      </c>
      <c r="B9" t="s">
        <v>1010</v>
      </c>
      <c r="D9" s="3" t="s">
        <v>960</v>
      </c>
      <c r="E9" s="3" t="s">
        <v>979</v>
      </c>
      <c r="F9" t="s">
        <v>961</v>
      </c>
      <c r="G9" s="123" t="s">
        <v>47</v>
      </c>
      <c r="K9" t="s">
        <v>1011</v>
      </c>
      <c r="L9" t="s">
        <v>1012</v>
      </c>
      <c r="M9" t="s">
        <v>1013</v>
      </c>
      <c r="N9" t="s">
        <v>974</v>
      </c>
      <c r="O9" t="s">
        <v>975</v>
      </c>
      <c r="P9" t="s">
        <v>1014</v>
      </c>
      <c r="Q9" t="s">
        <v>969</v>
      </c>
    </row>
    <row r="10" spans="1:21" x14ac:dyDescent="0.2">
      <c r="A10">
        <v>7</v>
      </c>
      <c r="B10" t="s">
        <v>1010</v>
      </c>
      <c r="D10" s="3" t="s">
        <v>960</v>
      </c>
      <c r="E10" s="3" t="s">
        <v>979</v>
      </c>
      <c r="F10" t="s">
        <v>961</v>
      </c>
      <c r="G10" s="123" t="s">
        <v>47</v>
      </c>
      <c r="K10" t="s">
        <v>1015</v>
      </c>
      <c r="L10" t="s">
        <v>1016</v>
      </c>
      <c r="M10" t="s">
        <v>1013</v>
      </c>
      <c r="N10" t="s">
        <v>974</v>
      </c>
      <c r="O10" t="s">
        <v>975</v>
      </c>
      <c r="P10" t="s">
        <v>1014</v>
      </c>
      <c r="Q10" t="s">
        <v>969</v>
      </c>
    </row>
    <row r="11" spans="1:21" x14ac:dyDescent="0.2">
      <c r="A11">
        <v>8</v>
      </c>
      <c r="B11" t="s">
        <v>1017</v>
      </c>
      <c r="D11" s="3" t="s">
        <v>1018</v>
      </c>
      <c r="E11" s="3" t="s">
        <v>979</v>
      </c>
      <c r="F11" t="s">
        <v>961</v>
      </c>
      <c r="G11" s="123" t="s">
        <v>47</v>
      </c>
      <c r="H11" s="116" t="s">
        <v>1019</v>
      </c>
      <c r="I11" t="s">
        <v>1020</v>
      </c>
      <c r="K11" t="s">
        <v>1021</v>
      </c>
      <c r="L11" t="s">
        <v>1022</v>
      </c>
      <c r="M11" t="s">
        <v>1023</v>
      </c>
      <c r="N11" t="s">
        <v>974</v>
      </c>
      <c r="O11" t="s">
        <v>975</v>
      </c>
      <c r="P11" t="s">
        <v>1024</v>
      </c>
      <c r="Q11" t="s">
        <v>969</v>
      </c>
      <c r="R11" t="s">
        <v>1025</v>
      </c>
      <c r="S11" t="s">
        <v>1026</v>
      </c>
    </row>
    <row r="12" spans="1:21" x14ac:dyDescent="0.2">
      <c r="A12" s="139">
        <v>9</v>
      </c>
      <c r="B12" s="139" t="s">
        <v>39</v>
      </c>
      <c r="C12" s="121" t="s">
        <v>979</v>
      </c>
      <c r="D12" s="3" t="s">
        <v>960</v>
      </c>
      <c r="E12" s="3" t="s">
        <v>979</v>
      </c>
      <c r="F12" t="s">
        <v>961</v>
      </c>
      <c r="G12" s="123" t="s">
        <v>47</v>
      </c>
      <c r="H12" s="116" t="s">
        <v>1027</v>
      </c>
      <c r="I12" t="s">
        <v>1028</v>
      </c>
      <c r="J12" s="3" t="s">
        <v>3001</v>
      </c>
      <c r="K12" t="s">
        <v>1029</v>
      </c>
      <c r="L12" t="s">
        <v>1030</v>
      </c>
      <c r="M12" t="s">
        <v>1031</v>
      </c>
      <c r="N12" t="s">
        <v>1032</v>
      </c>
      <c r="O12" t="s">
        <v>975</v>
      </c>
      <c r="P12" t="s">
        <v>1033</v>
      </c>
      <c r="Q12" t="s">
        <v>969</v>
      </c>
      <c r="S12" t="s">
        <v>1034</v>
      </c>
      <c r="T12" s="67">
        <v>46388</v>
      </c>
      <c r="U12" s="67">
        <v>44562</v>
      </c>
    </row>
    <row r="13" spans="1:21" x14ac:dyDescent="0.2">
      <c r="A13" s="139">
        <v>10</v>
      </c>
      <c r="B13" s="139" t="s">
        <v>319</v>
      </c>
      <c r="C13" s="121" t="s">
        <v>979</v>
      </c>
      <c r="D13" s="3" t="s">
        <v>960</v>
      </c>
      <c r="E13" s="3" t="s">
        <v>979</v>
      </c>
      <c r="F13" t="s">
        <v>961</v>
      </c>
      <c r="G13" s="123" t="s">
        <v>47</v>
      </c>
      <c r="J13" s="3" t="s">
        <v>3001</v>
      </c>
      <c r="K13" t="s">
        <v>1035</v>
      </c>
      <c r="L13" t="s">
        <v>1036</v>
      </c>
      <c r="M13" t="s">
        <v>1037</v>
      </c>
      <c r="N13" t="s">
        <v>1038</v>
      </c>
      <c r="O13" t="s">
        <v>975</v>
      </c>
      <c r="P13" t="s">
        <v>3256</v>
      </c>
      <c r="Q13" t="s">
        <v>969</v>
      </c>
      <c r="S13" t="s">
        <v>1040</v>
      </c>
    </row>
    <row r="14" spans="1:21" x14ac:dyDescent="0.2">
      <c r="A14">
        <v>11</v>
      </c>
      <c r="B14" t="s">
        <v>1041</v>
      </c>
      <c r="D14" s="3" t="s">
        <v>960</v>
      </c>
      <c r="E14" s="3" t="s">
        <v>979</v>
      </c>
      <c r="F14" t="s">
        <v>979</v>
      </c>
      <c r="G14" s="123">
        <v>200</v>
      </c>
      <c r="H14" s="116" t="s">
        <v>1042</v>
      </c>
      <c r="K14" t="s">
        <v>1043</v>
      </c>
      <c r="L14" t="s">
        <v>1044</v>
      </c>
      <c r="M14" t="s">
        <v>1045</v>
      </c>
      <c r="N14" t="s">
        <v>974</v>
      </c>
      <c r="O14" t="s">
        <v>975</v>
      </c>
      <c r="P14" t="s">
        <v>1046</v>
      </c>
      <c r="Q14" t="s">
        <v>969</v>
      </c>
      <c r="S14" t="s">
        <v>1047</v>
      </c>
    </row>
    <row r="15" spans="1:21" x14ac:dyDescent="0.2">
      <c r="A15" s="139">
        <v>12</v>
      </c>
      <c r="B15" s="139" t="s">
        <v>235</v>
      </c>
      <c r="C15" s="121" t="s">
        <v>979</v>
      </c>
      <c r="D15" s="3" t="s">
        <v>960</v>
      </c>
      <c r="E15" s="3" t="s">
        <v>979</v>
      </c>
      <c r="F15" t="s">
        <v>961</v>
      </c>
      <c r="G15" s="123" t="s">
        <v>47</v>
      </c>
      <c r="J15" s="3" t="s">
        <v>3001</v>
      </c>
      <c r="K15" t="s">
        <v>1048</v>
      </c>
      <c r="L15" t="s">
        <v>1049</v>
      </c>
      <c r="M15" t="s">
        <v>1050</v>
      </c>
      <c r="N15" t="s">
        <v>974</v>
      </c>
      <c r="O15" t="s">
        <v>975</v>
      </c>
      <c r="P15" t="s">
        <v>1051</v>
      </c>
      <c r="Q15" t="s">
        <v>969</v>
      </c>
    </row>
    <row r="16" spans="1:21" x14ac:dyDescent="0.2">
      <c r="A16" s="139">
        <v>13</v>
      </c>
      <c r="B16" s="139" t="s">
        <v>1052</v>
      </c>
      <c r="C16" s="121" t="s">
        <v>979</v>
      </c>
      <c r="D16" s="3" t="s">
        <v>986</v>
      </c>
      <c r="E16" s="3" t="s">
        <v>979</v>
      </c>
      <c r="F16" t="s">
        <v>961</v>
      </c>
      <c r="G16" s="123" t="s">
        <v>47</v>
      </c>
      <c r="H16" s="116" t="s">
        <v>1053</v>
      </c>
      <c r="J16" s="3" t="s">
        <v>3057</v>
      </c>
      <c r="K16" t="s">
        <v>1054</v>
      </c>
      <c r="L16" t="s">
        <v>1055</v>
      </c>
      <c r="M16" t="s">
        <v>1056</v>
      </c>
      <c r="N16" t="s">
        <v>1057</v>
      </c>
      <c r="O16" t="s">
        <v>975</v>
      </c>
      <c r="P16" t="s">
        <v>1058</v>
      </c>
      <c r="Q16" t="s">
        <v>969</v>
      </c>
    </row>
    <row r="17" spans="1:20" s="105" customFormat="1" x14ac:dyDescent="0.2">
      <c r="A17" s="105">
        <v>14</v>
      </c>
      <c r="B17" s="105" t="s">
        <v>1059</v>
      </c>
      <c r="C17" s="3"/>
      <c r="D17" s="112"/>
      <c r="E17" s="112"/>
      <c r="F17" s="105" t="s">
        <v>961</v>
      </c>
      <c r="G17" s="124" t="s">
        <v>47</v>
      </c>
      <c r="H17" s="117"/>
      <c r="J17" s="112"/>
      <c r="Q17" t="s">
        <v>969</v>
      </c>
    </row>
    <row r="18" spans="1:20" s="105" customFormat="1" x14ac:dyDescent="0.2">
      <c r="A18" s="139">
        <v>15</v>
      </c>
      <c r="B18" s="139" t="s">
        <v>2771</v>
      </c>
      <c r="C18" s="121" t="s">
        <v>979</v>
      </c>
      <c r="D18" s="112" t="s">
        <v>960</v>
      </c>
      <c r="E18" s="112"/>
      <c r="F18" s="105" t="s">
        <v>961</v>
      </c>
      <c r="G18" s="124" t="s">
        <v>47</v>
      </c>
      <c r="H18" s="117"/>
      <c r="J18" s="112" t="s">
        <v>3057</v>
      </c>
      <c r="K18" s="105" t="s">
        <v>1060</v>
      </c>
      <c r="L18" s="105" t="s">
        <v>1061</v>
      </c>
      <c r="M18" s="105" t="s">
        <v>1062</v>
      </c>
      <c r="N18" s="105" t="s">
        <v>1063</v>
      </c>
      <c r="O18" s="105" t="s">
        <v>975</v>
      </c>
      <c r="P18" s="105" t="s">
        <v>1064</v>
      </c>
      <c r="Q18" t="s">
        <v>969</v>
      </c>
      <c r="R18" s="105" t="s">
        <v>2772</v>
      </c>
      <c r="S18" t="s">
        <v>1066</v>
      </c>
    </row>
    <row r="19" spans="1:20" s="105" customFormat="1" x14ac:dyDescent="0.2">
      <c r="A19" s="139">
        <v>16</v>
      </c>
      <c r="B19" s="139" t="s">
        <v>146</v>
      </c>
      <c r="C19" s="121" t="s">
        <v>961</v>
      </c>
      <c r="D19" s="112" t="s">
        <v>960</v>
      </c>
      <c r="E19" s="112"/>
      <c r="F19" s="105" t="s">
        <v>961</v>
      </c>
      <c r="G19" s="124" t="s">
        <v>47</v>
      </c>
      <c r="H19" s="117"/>
      <c r="J19" s="112" t="s">
        <v>3057</v>
      </c>
      <c r="K19" s="105" t="s">
        <v>148</v>
      </c>
      <c r="L19" s="105" t="s">
        <v>1067</v>
      </c>
      <c r="Q19" t="s">
        <v>969</v>
      </c>
    </row>
    <row r="20" spans="1:20" x14ac:dyDescent="0.2">
      <c r="A20" s="139">
        <v>17</v>
      </c>
      <c r="B20" s="139" t="s">
        <v>1068</v>
      </c>
      <c r="C20" s="121" t="s">
        <v>979</v>
      </c>
      <c r="D20" s="3" t="s">
        <v>960</v>
      </c>
      <c r="E20" s="3" t="s">
        <v>979</v>
      </c>
      <c r="F20" t="s">
        <v>979</v>
      </c>
      <c r="G20" s="123">
        <v>250</v>
      </c>
      <c r="H20" s="116" t="s">
        <v>1069</v>
      </c>
      <c r="J20" s="3" t="s">
        <v>3001</v>
      </c>
      <c r="K20" t="s">
        <v>126</v>
      </c>
      <c r="L20" t="s">
        <v>1070</v>
      </c>
      <c r="M20" t="s">
        <v>1071</v>
      </c>
      <c r="N20" t="s">
        <v>1072</v>
      </c>
      <c r="O20" t="s">
        <v>975</v>
      </c>
      <c r="P20" t="s">
        <v>1073</v>
      </c>
      <c r="Q20" t="s">
        <v>969</v>
      </c>
      <c r="R20" t="s">
        <v>1074</v>
      </c>
      <c r="S20" t="s">
        <v>1075</v>
      </c>
    </row>
    <row r="21" spans="1:20" x14ac:dyDescent="0.2">
      <c r="A21" s="139">
        <v>18</v>
      </c>
      <c r="B21" s="139" t="s">
        <v>1076</v>
      </c>
      <c r="C21" s="121" t="s">
        <v>979</v>
      </c>
      <c r="D21" s="3" t="s">
        <v>986</v>
      </c>
      <c r="E21" s="3" t="s">
        <v>979</v>
      </c>
      <c r="F21" t="s">
        <v>961</v>
      </c>
      <c r="G21" s="123" t="s">
        <v>47</v>
      </c>
      <c r="H21" s="116" t="s">
        <v>1077</v>
      </c>
      <c r="J21" s="3" t="s">
        <v>3001</v>
      </c>
      <c r="K21" t="s">
        <v>1078</v>
      </c>
      <c r="L21" t="s">
        <v>1079</v>
      </c>
      <c r="M21" t="s">
        <v>1080</v>
      </c>
      <c r="N21" t="s">
        <v>1081</v>
      </c>
      <c r="O21" t="s">
        <v>975</v>
      </c>
      <c r="P21" t="s">
        <v>1082</v>
      </c>
      <c r="Q21" t="s">
        <v>969</v>
      </c>
      <c r="R21" t="s">
        <v>1083</v>
      </c>
      <c r="T21" s="67"/>
    </row>
    <row r="22" spans="1:20" x14ac:dyDescent="0.2">
      <c r="A22" s="139">
        <v>19</v>
      </c>
      <c r="B22" s="139" t="s">
        <v>1084</v>
      </c>
      <c r="C22" s="121" t="s">
        <v>979</v>
      </c>
      <c r="D22" s="3" t="s">
        <v>960</v>
      </c>
      <c r="E22" s="3" t="s">
        <v>979</v>
      </c>
      <c r="F22" t="s">
        <v>979</v>
      </c>
      <c r="G22" s="123">
        <v>500</v>
      </c>
      <c r="J22" s="3" t="s">
        <v>3001</v>
      </c>
      <c r="K22" t="s">
        <v>171</v>
      </c>
      <c r="L22" t="s">
        <v>1085</v>
      </c>
      <c r="M22" t="s">
        <v>1086</v>
      </c>
      <c r="N22" t="s">
        <v>91</v>
      </c>
      <c r="O22" t="s">
        <v>975</v>
      </c>
      <c r="P22" t="s">
        <v>1087</v>
      </c>
      <c r="Q22" t="s">
        <v>969</v>
      </c>
    </row>
    <row r="23" spans="1:20" x14ac:dyDescent="0.2">
      <c r="A23">
        <v>20</v>
      </c>
      <c r="B23" t="s">
        <v>1088</v>
      </c>
      <c r="D23" s="3" t="s">
        <v>960</v>
      </c>
      <c r="E23" s="3" t="s">
        <v>979</v>
      </c>
      <c r="F23" t="s">
        <v>979</v>
      </c>
      <c r="G23" s="123">
        <v>500</v>
      </c>
      <c r="H23" s="116" t="s">
        <v>1089</v>
      </c>
      <c r="I23" t="s">
        <v>1090</v>
      </c>
      <c r="K23" t="s">
        <v>1091</v>
      </c>
      <c r="L23" t="s">
        <v>1092</v>
      </c>
      <c r="M23" t="s">
        <v>1093</v>
      </c>
      <c r="N23" t="s">
        <v>974</v>
      </c>
      <c r="O23" t="s">
        <v>975</v>
      </c>
      <c r="P23" t="s">
        <v>1094</v>
      </c>
      <c r="Q23" t="s">
        <v>969</v>
      </c>
      <c r="R23" s="95" t="s">
        <v>1095</v>
      </c>
      <c r="S23" t="s">
        <v>1096</v>
      </c>
    </row>
    <row r="24" spans="1:20" x14ac:dyDescent="0.2">
      <c r="A24">
        <v>20</v>
      </c>
      <c r="B24" t="s">
        <v>1088</v>
      </c>
      <c r="D24" s="3" t="s">
        <v>960</v>
      </c>
      <c r="E24" s="3" t="s">
        <v>979</v>
      </c>
      <c r="F24" t="s">
        <v>961</v>
      </c>
      <c r="G24" s="123" t="s">
        <v>47</v>
      </c>
      <c r="K24" t="s">
        <v>1097</v>
      </c>
      <c r="L24" t="s">
        <v>1098</v>
      </c>
      <c r="M24" t="s">
        <v>1093</v>
      </c>
      <c r="N24" t="s">
        <v>974</v>
      </c>
      <c r="O24" t="s">
        <v>975</v>
      </c>
      <c r="P24" t="s">
        <v>1094</v>
      </c>
      <c r="Q24" t="s">
        <v>969</v>
      </c>
      <c r="R24" t="s">
        <v>1099</v>
      </c>
      <c r="S24" t="s">
        <v>1100</v>
      </c>
    </row>
    <row r="25" spans="1:20" x14ac:dyDescent="0.2">
      <c r="A25">
        <v>20</v>
      </c>
      <c r="B25" t="s">
        <v>1101</v>
      </c>
      <c r="H25" s="116" t="s">
        <v>1102</v>
      </c>
      <c r="K25" t="s">
        <v>1021</v>
      </c>
      <c r="L25" t="s">
        <v>1101</v>
      </c>
      <c r="M25" t="s">
        <v>1103</v>
      </c>
      <c r="N25" t="s">
        <v>974</v>
      </c>
      <c r="O25" t="s">
        <v>975</v>
      </c>
      <c r="P25" t="s">
        <v>1104</v>
      </c>
      <c r="Q25" t="s">
        <v>969</v>
      </c>
      <c r="R25">
        <v>5143744551</v>
      </c>
      <c r="S25" t="s">
        <v>1105</v>
      </c>
      <c r="T25" s="67"/>
    </row>
    <row r="26" spans="1:20" x14ac:dyDescent="0.2">
      <c r="A26">
        <v>21</v>
      </c>
      <c r="B26" t="s">
        <v>1106</v>
      </c>
      <c r="D26" s="3" t="s">
        <v>960</v>
      </c>
      <c r="E26" s="3" t="s">
        <v>979</v>
      </c>
      <c r="F26" t="s">
        <v>979</v>
      </c>
      <c r="G26" s="123">
        <v>500</v>
      </c>
      <c r="H26" s="116" t="s">
        <v>1089</v>
      </c>
      <c r="K26" t="s">
        <v>1107</v>
      </c>
      <c r="L26" t="s">
        <v>1108</v>
      </c>
      <c r="M26" t="s">
        <v>1109</v>
      </c>
      <c r="N26" t="s">
        <v>1110</v>
      </c>
      <c r="O26" t="s">
        <v>975</v>
      </c>
      <c r="P26" t="s">
        <v>1111</v>
      </c>
      <c r="Q26" t="s">
        <v>969</v>
      </c>
      <c r="R26" t="s">
        <v>1112</v>
      </c>
      <c r="S26" t="s">
        <v>1113</v>
      </c>
    </row>
    <row r="27" spans="1:20" x14ac:dyDescent="0.2">
      <c r="A27" s="139">
        <v>22</v>
      </c>
      <c r="B27" s="139" t="s">
        <v>1114</v>
      </c>
      <c r="C27" s="121" t="s">
        <v>979</v>
      </c>
      <c r="D27" s="3" t="s">
        <v>960</v>
      </c>
      <c r="E27" s="3" t="s">
        <v>979</v>
      </c>
      <c r="F27" t="s">
        <v>979</v>
      </c>
      <c r="G27" s="123">
        <v>500</v>
      </c>
      <c r="H27" s="116" t="s">
        <v>1115</v>
      </c>
      <c r="J27" s="3" t="s">
        <v>3001</v>
      </c>
      <c r="K27" t="s">
        <v>1116</v>
      </c>
      <c r="L27" t="s">
        <v>1117</v>
      </c>
      <c r="M27" t="s">
        <v>1118</v>
      </c>
      <c r="N27" t="s">
        <v>1119</v>
      </c>
      <c r="O27" t="s">
        <v>975</v>
      </c>
      <c r="P27" t="s">
        <v>1120</v>
      </c>
      <c r="Q27" t="s">
        <v>969</v>
      </c>
      <c r="R27" t="s">
        <v>1121</v>
      </c>
      <c r="S27" t="s">
        <v>1122</v>
      </c>
      <c r="T27" s="67"/>
    </row>
    <row r="28" spans="1:20" x14ac:dyDescent="0.2">
      <c r="A28" s="139">
        <v>24</v>
      </c>
      <c r="B28" s="139" t="s">
        <v>101</v>
      </c>
      <c r="C28" s="121" t="s">
        <v>979</v>
      </c>
      <c r="D28" s="3" t="s">
        <v>960</v>
      </c>
      <c r="E28" s="3" t="s">
        <v>979</v>
      </c>
      <c r="F28" t="s">
        <v>979</v>
      </c>
      <c r="G28" s="123">
        <v>500</v>
      </c>
      <c r="H28" s="116" t="s">
        <v>1089</v>
      </c>
      <c r="I28" t="s">
        <v>1123</v>
      </c>
      <c r="J28" s="3" t="s">
        <v>3001</v>
      </c>
      <c r="K28" t="s">
        <v>1124</v>
      </c>
      <c r="L28" t="s">
        <v>1125</v>
      </c>
      <c r="M28" t="s">
        <v>1126</v>
      </c>
      <c r="N28" t="s">
        <v>974</v>
      </c>
      <c r="O28" t="s">
        <v>975</v>
      </c>
      <c r="P28" t="s">
        <v>1127</v>
      </c>
      <c r="Q28" t="s">
        <v>969</v>
      </c>
      <c r="T28" s="67"/>
    </row>
    <row r="29" spans="1:20" x14ac:dyDescent="0.2">
      <c r="A29">
        <v>25</v>
      </c>
      <c r="B29" t="s">
        <v>1128</v>
      </c>
      <c r="D29" s="3" t="s">
        <v>960</v>
      </c>
      <c r="E29" s="3" t="s">
        <v>979</v>
      </c>
      <c r="F29" t="s">
        <v>979</v>
      </c>
      <c r="G29" s="123">
        <v>1200</v>
      </c>
      <c r="K29" t="s">
        <v>1129</v>
      </c>
      <c r="L29" t="s">
        <v>1130</v>
      </c>
      <c r="M29" t="s">
        <v>1131</v>
      </c>
      <c r="N29" t="s">
        <v>974</v>
      </c>
      <c r="O29" t="s">
        <v>975</v>
      </c>
      <c r="P29" t="s">
        <v>1132</v>
      </c>
      <c r="Q29" t="s">
        <v>969</v>
      </c>
      <c r="S29" t="s">
        <v>1133</v>
      </c>
      <c r="T29" s="67"/>
    </row>
    <row r="30" spans="1:20" x14ac:dyDescent="0.2">
      <c r="A30" s="139">
        <v>26</v>
      </c>
      <c r="B30" s="139" t="s">
        <v>1134</v>
      </c>
      <c r="C30" s="121" t="s">
        <v>979</v>
      </c>
      <c r="D30" s="3" t="s">
        <v>960</v>
      </c>
      <c r="E30" s="3" t="s">
        <v>979</v>
      </c>
      <c r="F30" t="s">
        <v>979</v>
      </c>
      <c r="G30" s="123">
        <v>200</v>
      </c>
      <c r="J30" s="3" t="s">
        <v>3001</v>
      </c>
      <c r="K30" t="s">
        <v>1135</v>
      </c>
      <c r="L30" t="s">
        <v>1136</v>
      </c>
      <c r="M30" t="s">
        <v>1137</v>
      </c>
      <c r="N30" t="s">
        <v>1138</v>
      </c>
      <c r="O30" t="s">
        <v>975</v>
      </c>
      <c r="P30" t="s">
        <v>1139</v>
      </c>
      <c r="Q30" t="s">
        <v>969</v>
      </c>
      <c r="R30" t="s">
        <v>1140</v>
      </c>
      <c r="T30" s="67"/>
    </row>
    <row r="31" spans="1:20" x14ac:dyDescent="0.2">
      <c r="A31" s="139">
        <v>27</v>
      </c>
      <c r="B31" s="139" t="s">
        <v>1141</v>
      </c>
      <c r="C31" s="121" t="s">
        <v>979</v>
      </c>
      <c r="D31" s="3" t="s">
        <v>960</v>
      </c>
      <c r="E31" s="3" t="s">
        <v>979</v>
      </c>
      <c r="F31" t="s">
        <v>979</v>
      </c>
      <c r="G31" s="123">
        <v>200</v>
      </c>
      <c r="H31" s="116" t="s">
        <v>1042</v>
      </c>
      <c r="I31" t="s">
        <v>1142</v>
      </c>
      <c r="J31" s="3" t="s">
        <v>3001</v>
      </c>
      <c r="K31" t="s">
        <v>1143</v>
      </c>
      <c r="L31" t="s">
        <v>1144</v>
      </c>
      <c r="M31" t="s">
        <v>1145</v>
      </c>
      <c r="N31" t="s">
        <v>1032</v>
      </c>
      <c r="O31" t="s">
        <v>975</v>
      </c>
      <c r="P31" t="s">
        <v>1146</v>
      </c>
      <c r="Q31" t="s">
        <v>969</v>
      </c>
      <c r="R31" t="s">
        <v>1147</v>
      </c>
      <c r="S31" t="s">
        <v>1148</v>
      </c>
      <c r="T31" s="67"/>
    </row>
    <row r="32" spans="1:20" x14ac:dyDescent="0.2">
      <c r="A32" s="139">
        <v>28</v>
      </c>
      <c r="B32" s="139" t="s">
        <v>486</v>
      </c>
      <c r="C32" s="121" t="s">
        <v>979</v>
      </c>
      <c r="D32" s="3" t="s">
        <v>986</v>
      </c>
      <c r="E32" s="3" t="s">
        <v>979</v>
      </c>
      <c r="F32" t="s">
        <v>979</v>
      </c>
      <c r="G32" s="123">
        <v>200</v>
      </c>
      <c r="I32" t="s">
        <v>1149</v>
      </c>
      <c r="J32" s="3" t="s">
        <v>3001</v>
      </c>
      <c r="K32" t="s">
        <v>1150</v>
      </c>
      <c r="L32" t="s">
        <v>1151</v>
      </c>
      <c r="M32" t="s">
        <v>1152</v>
      </c>
      <c r="N32" t="s">
        <v>1153</v>
      </c>
      <c r="O32" t="s">
        <v>975</v>
      </c>
      <c r="P32" t="s">
        <v>1154</v>
      </c>
      <c r="Q32" t="s">
        <v>969</v>
      </c>
      <c r="R32" t="s">
        <v>1155</v>
      </c>
      <c r="S32" t="s">
        <v>1156</v>
      </c>
      <c r="T32" s="67"/>
    </row>
    <row r="33" spans="1:20" x14ac:dyDescent="0.2">
      <c r="A33">
        <v>29</v>
      </c>
      <c r="B33" t="s">
        <v>1157</v>
      </c>
      <c r="D33" s="3" t="s">
        <v>960</v>
      </c>
      <c r="E33" s="3" t="s">
        <v>979</v>
      </c>
      <c r="F33" t="s">
        <v>979</v>
      </c>
      <c r="G33" s="123">
        <v>300</v>
      </c>
      <c r="K33" t="s">
        <v>1158</v>
      </c>
      <c r="L33" t="s">
        <v>1159</v>
      </c>
      <c r="M33" t="s">
        <v>1160</v>
      </c>
      <c r="N33" t="s">
        <v>1161</v>
      </c>
      <c r="O33" t="s">
        <v>975</v>
      </c>
      <c r="P33" t="s">
        <v>1162</v>
      </c>
      <c r="Q33" t="s">
        <v>969</v>
      </c>
      <c r="S33" t="s">
        <v>1163</v>
      </c>
      <c r="T33" s="67"/>
    </row>
    <row r="34" spans="1:20" x14ac:dyDescent="0.2">
      <c r="A34">
        <v>30</v>
      </c>
      <c r="B34" t="s">
        <v>1164</v>
      </c>
      <c r="D34" s="3" t="s">
        <v>960</v>
      </c>
      <c r="E34" s="3" t="s">
        <v>979</v>
      </c>
      <c r="F34" t="s">
        <v>979</v>
      </c>
      <c r="G34" s="123">
        <v>100</v>
      </c>
      <c r="K34" t="s">
        <v>1165</v>
      </c>
      <c r="L34" t="s">
        <v>1166</v>
      </c>
      <c r="M34" t="s">
        <v>1167</v>
      </c>
      <c r="N34" t="s">
        <v>1168</v>
      </c>
      <c r="O34" t="s">
        <v>975</v>
      </c>
      <c r="P34" t="s">
        <v>1169</v>
      </c>
      <c r="Q34" t="s">
        <v>969</v>
      </c>
      <c r="R34" t="s">
        <v>1170</v>
      </c>
      <c r="T34" s="67"/>
    </row>
    <row r="35" spans="1:20" x14ac:dyDescent="0.2">
      <c r="A35">
        <v>31</v>
      </c>
      <c r="B35" t="s">
        <v>1171</v>
      </c>
      <c r="D35" s="3" t="s">
        <v>960</v>
      </c>
      <c r="E35" s="3" t="s">
        <v>979</v>
      </c>
      <c r="F35" t="s">
        <v>961</v>
      </c>
      <c r="G35" s="123" t="s">
        <v>47</v>
      </c>
      <c r="I35" t="s">
        <v>1172</v>
      </c>
      <c r="K35" t="s">
        <v>1173</v>
      </c>
      <c r="L35" t="s">
        <v>1174</v>
      </c>
      <c r="M35" t="s">
        <v>1175</v>
      </c>
      <c r="N35" t="s">
        <v>1032</v>
      </c>
      <c r="O35" t="s">
        <v>975</v>
      </c>
      <c r="P35" t="s">
        <v>1176</v>
      </c>
      <c r="Q35" t="s">
        <v>969</v>
      </c>
      <c r="R35" s="114" t="s">
        <v>1177</v>
      </c>
      <c r="S35" t="s">
        <v>1178</v>
      </c>
    </row>
    <row r="36" spans="1:20" x14ac:dyDescent="0.2">
      <c r="A36">
        <v>31</v>
      </c>
      <c r="B36" t="s">
        <v>1171</v>
      </c>
      <c r="D36" s="3" t="s">
        <v>960</v>
      </c>
      <c r="E36" s="3" t="s">
        <v>979</v>
      </c>
      <c r="F36" t="s">
        <v>961</v>
      </c>
      <c r="G36" s="123" t="s">
        <v>47</v>
      </c>
      <c r="I36" t="s">
        <v>1179</v>
      </c>
      <c r="K36" t="s">
        <v>1180</v>
      </c>
      <c r="L36" t="s">
        <v>1181</v>
      </c>
      <c r="M36" t="s">
        <v>1175</v>
      </c>
      <c r="N36" t="s">
        <v>1032</v>
      </c>
      <c r="O36" t="s">
        <v>975</v>
      </c>
      <c r="P36" t="s">
        <v>1176</v>
      </c>
      <c r="Q36" t="s">
        <v>969</v>
      </c>
      <c r="R36" s="114" t="s">
        <v>1177</v>
      </c>
    </row>
    <row r="37" spans="1:20" x14ac:dyDescent="0.2">
      <c r="A37">
        <v>32</v>
      </c>
      <c r="B37" t="s">
        <v>1182</v>
      </c>
      <c r="D37" s="3" t="s">
        <v>960</v>
      </c>
      <c r="E37" s="3" t="s">
        <v>979</v>
      </c>
      <c r="F37" t="s">
        <v>979</v>
      </c>
      <c r="G37" s="123">
        <v>500</v>
      </c>
      <c r="I37" t="s">
        <v>1090</v>
      </c>
      <c r="K37" t="s">
        <v>171</v>
      </c>
      <c r="L37" t="s">
        <v>1183</v>
      </c>
      <c r="M37" t="s">
        <v>1184</v>
      </c>
      <c r="N37" t="s">
        <v>1185</v>
      </c>
      <c r="O37" t="s">
        <v>1186</v>
      </c>
      <c r="P37">
        <v>30318</v>
      </c>
      <c r="Q37" t="s">
        <v>1187</v>
      </c>
      <c r="R37" t="s">
        <v>1187</v>
      </c>
      <c r="S37" t="s">
        <v>1188</v>
      </c>
      <c r="T37" s="67"/>
    </row>
    <row r="38" spans="1:20" x14ac:dyDescent="0.2">
      <c r="A38">
        <v>33</v>
      </c>
      <c r="B38" t="s">
        <v>1189</v>
      </c>
      <c r="D38" s="3" t="s">
        <v>960</v>
      </c>
      <c r="E38" s="3" t="s">
        <v>979</v>
      </c>
      <c r="F38" t="s">
        <v>979</v>
      </c>
      <c r="G38" s="123">
        <v>100</v>
      </c>
      <c r="H38" s="116" t="s">
        <v>1190</v>
      </c>
      <c r="K38" t="s">
        <v>1191</v>
      </c>
      <c r="L38" t="s">
        <v>1192</v>
      </c>
      <c r="M38" t="s">
        <v>1193</v>
      </c>
      <c r="N38" t="s">
        <v>1194</v>
      </c>
      <c r="O38" t="s">
        <v>975</v>
      </c>
      <c r="P38" t="s">
        <v>1195</v>
      </c>
      <c r="Q38" t="s">
        <v>969</v>
      </c>
      <c r="S38" t="s">
        <v>1196</v>
      </c>
      <c r="T38" s="67"/>
    </row>
    <row r="39" spans="1:20" x14ac:dyDescent="0.2">
      <c r="A39">
        <v>34</v>
      </c>
      <c r="B39" t="s">
        <v>1197</v>
      </c>
      <c r="D39" s="3" t="s">
        <v>1018</v>
      </c>
      <c r="E39" s="3" t="s">
        <v>979</v>
      </c>
      <c r="F39" t="s">
        <v>979</v>
      </c>
      <c r="G39" s="123">
        <v>300</v>
      </c>
      <c r="K39" t="s">
        <v>1198</v>
      </c>
      <c r="L39" t="s">
        <v>1199</v>
      </c>
      <c r="M39" t="s">
        <v>1200</v>
      </c>
      <c r="N39" t="s">
        <v>1201</v>
      </c>
      <c r="O39" t="s">
        <v>975</v>
      </c>
      <c r="P39" t="s">
        <v>1202</v>
      </c>
      <c r="Q39" t="s">
        <v>969</v>
      </c>
      <c r="R39" t="s">
        <v>1203</v>
      </c>
      <c r="S39" t="s">
        <v>1204</v>
      </c>
    </row>
    <row r="40" spans="1:20" x14ac:dyDescent="0.2">
      <c r="A40" s="139">
        <v>35</v>
      </c>
      <c r="B40" s="139" t="s">
        <v>74</v>
      </c>
      <c r="C40" s="121" t="s">
        <v>979</v>
      </c>
      <c r="D40" s="3" t="s">
        <v>986</v>
      </c>
      <c r="E40" s="3" t="s">
        <v>979</v>
      </c>
      <c r="F40" t="s">
        <v>979</v>
      </c>
      <c r="G40" s="123">
        <v>100</v>
      </c>
      <c r="I40" t="s">
        <v>1205</v>
      </c>
      <c r="J40" s="3" t="s">
        <v>3001</v>
      </c>
      <c r="K40" t="s">
        <v>1206</v>
      </c>
      <c r="L40" t="s">
        <v>1207</v>
      </c>
      <c r="M40" t="s">
        <v>1208</v>
      </c>
      <c r="N40" t="s">
        <v>1209</v>
      </c>
      <c r="O40" t="s">
        <v>975</v>
      </c>
      <c r="P40" t="s">
        <v>1210</v>
      </c>
      <c r="Q40" t="s">
        <v>969</v>
      </c>
      <c r="R40" t="s">
        <v>1211</v>
      </c>
      <c r="S40" t="s">
        <v>1212</v>
      </c>
    </row>
    <row r="41" spans="1:20" x14ac:dyDescent="0.2">
      <c r="A41" s="139">
        <v>36</v>
      </c>
      <c r="B41" s="139" t="s">
        <v>1213</v>
      </c>
      <c r="C41" s="121" t="s">
        <v>979</v>
      </c>
      <c r="D41" s="3" t="s">
        <v>960</v>
      </c>
      <c r="E41" s="3" t="s">
        <v>979</v>
      </c>
      <c r="F41" t="s">
        <v>961</v>
      </c>
      <c r="G41" s="123" t="s">
        <v>47</v>
      </c>
      <c r="I41" t="s">
        <v>1214</v>
      </c>
      <c r="J41" s="3" t="s">
        <v>3001</v>
      </c>
      <c r="K41" t="s">
        <v>1116</v>
      </c>
      <c r="L41" t="s">
        <v>1215</v>
      </c>
      <c r="M41" t="s">
        <v>1216</v>
      </c>
      <c r="N41" t="s">
        <v>974</v>
      </c>
      <c r="O41" t="s">
        <v>975</v>
      </c>
      <c r="P41" t="s">
        <v>1217</v>
      </c>
      <c r="Q41" t="s">
        <v>969</v>
      </c>
      <c r="S41" s="99" t="s">
        <v>1218</v>
      </c>
    </row>
    <row r="42" spans="1:20" x14ac:dyDescent="0.2">
      <c r="A42" s="139">
        <v>36</v>
      </c>
      <c r="B42" s="139" t="s">
        <v>1213</v>
      </c>
      <c r="C42" s="121" t="s">
        <v>979</v>
      </c>
      <c r="D42" s="3" t="s">
        <v>960</v>
      </c>
      <c r="E42" s="3" t="s">
        <v>979</v>
      </c>
      <c r="F42" t="s">
        <v>961</v>
      </c>
      <c r="G42" s="123" t="s">
        <v>47</v>
      </c>
      <c r="I42" t="s">
        <v>1219</v>
      </c>
      <c r="J42" s="3" t="s">
        <v>3001</v>
      </c>
      <c r="K42" t="s">
        <v>1220</v>
      </c>
      <c r="L42" t="s">
        <v>1221</v>
      </c>
      <c r="M42" t="s">
        <v>1222</v>
      </c>
      <c r="N42" t="s">
        <v>1223</v>
      </c>
      <c r="O42" t="s">
        <v>1224</v>
      </c>
      <c r="P42" t="s">
        <v>1225</v>
      </c>
      <c r="Q42" t="s">
        <v>969</v>
      </c>
      <c r="S42" t="s">
        <v>1226</v>
      </c>
      <c r="T42" s="67"/>
    </row>
    <row r="43" spans="1:20" x14ac:dyDescent="0.2">
      <c r="A43">
        <v>37</v>
      </c>
      <c r="B43" t="s">
        <v>1227</v>
      </c>
      <c r="D43" s="3" t="s">
        <v>960</v>
      </c>
      <c r="E43" s="3" t="s">
        <v>979</v>
      </c>
      <c r="F43" t="s">
        <v>961</v>
      </c>
      <c r="K43" t="s">
        <v>1228</v>
      </c>
      <c r="L43" t="s">
        <v>1229</v>
      </c>
      <c r="M43" t="s">
        <v>1230</v>
      </c>
      <c r="N43" t="s">
        <v>1032</v>
      </c>
      <c r="O43" t="s">
        <v>975</v>
      </c>
      <c r="P43" t="s">
        <v>1231</v>
      </c>
      <c r="Q43" t="s">
        <v>969</v>
      </c>
      <c r="T43" s="67"/>
    </row>
    <row r="44" spans="1:20" x14ac:dyDescent="0.2">
      <c r="A44">
        <v>38</v>
      </c>
      <c r="B44" t="s">
        <v>1232</v>
      </c>
      <c r="D44" s="3" t="s">
        <v>960</v>
      </c>
      <c r="E44" s="3" t="s">
        <v>979</v>
      </c>
      <c r="F44" t="s">
        <v>979</v>
      </c>
      <c r="G44" s="123">
        <v>250</v>
      </c>
      <c r="K44" t="s">
        <v>1233</v>
      </c>
      <c r="L44" t="s">
        <v>1015</v>
      </c>
      <c r="M44" t="s">
        <v>1234</v>
      </c>
      <c r="N44" t="s">
        <v>1194</v>
      </c>
      <c r="O44" t="s">
        <v>975</v>
      </c>
      <c r="P44" t="s">
        <v>1235</v>
      </c>
      <c r="Q44" t="s">
        <v>969</v>
      </c>
      <c r="T44" s="67"/>
    </row>
    <row r="45" spans="1:20" s="108" customFormat="1" x14ac:dyDescent="0.2">
      <c r="A45" s="108">
        <v>39</v>
      </c>
      <c r="B45" s="108" t="s">
        <v>1236</v>
      </c>
      <c r="C45" s="3" t="s">
        <v>961</v>
      </c>
      <c r="D45" s="113" t="s">
        <v>960</v>
      </c>
      <c r="E45" s="113"/>
      <c r="F45" s="108" t="s">
        <v>961</v>
      </c>
      <c r="G45" s="125" t="s">
        <v>47</v>
      </c>
      <c r="H45" s="118"/>
      <c r="J45" s="113"/>
      <c r="M45" s="108" t="s">
        <v>1237</v>
      </c>
      <c r="N45" s="108" t="s">
        <v>1238</v>
      </c>
      <c r="O45" s="108" t="s">
        <v>975</v>
      </c>
      <c r="P45" s="108" t="s">
        <v>1239</v>
      </c>
      <c r="Q45" t="s">
        <v>969</v>
      </c>
      <c r="T45" s="110"/>
    </row>
    <row r="46" spans="1:20" s="108" customFormat="1" x14ac:dyDescent="0.2">
      <c r="A46" s="108">
        <v>40</v>
      </c>
      <c r="B46" s="108" t="s">
        <v>1240</v>
      </c>
      <c r="C46" s="3" t="s">
        <v>961</v>
      </c>
      <c r="D46" s="113" t="s">
        <v>960</v>
      </c>
      <c r="E46" s="113"/>
      <c r="F46" s="108" t="s">
        <v>961</v>
      </c>
      <c r="G46" s="125" t="s">
        <v>47</v>
      </c>
      <c r="H46" s="118"/>
      <c r="J46" s="113"/>
      <c r="K46" s="108" t="s">
        <v>1241</v>
      </c>
      <c r="L46" s="108" t="s">
        <v>1242</v>
      </c>
      <c r="M46" s="108" t="s">
        <v>1243</v>
      </c>
      <c r="N46" s="108" t="s">
        <v>1238</v>
      </c>
      <c r="O46" s="108" t="s">
        <v>975</v>
      </c>
      <c r="P46" s="108" t="s">
        <v>1239</v>
      </c>
      <c r="Q46" t="s">
        <v>969</v>
      </c>
      <c r="T46" s="110"/>
    </row>
    <row r="47" spans="1:20" s="105" customFormat="1" x14ac:dyDescent="0.2">
      <c r="A47" s="105">
        <v>41</v>
      </c>
      <c r="B47" s="105" t="s">
        <v>1244</v>
      </c>
      <c r="C47" s="3"/>
      <c r="D47" s="112"/>
      <c r="E47" s="112"/>
      <c r="F47" s="105" t="s">
        <v>961</v>
      </c>
      <c r="G47" s="124" t="s">
        <v>47</v>
      </c>
      <c r="H47" s="117"/>
      <c r="J47" s="112"/>
      <c r="Q47" t="s">
        <v>969</v>
      </c>
      <c r="T47" s="107"/>
    </row>
    <row r="48" spans="1:20" x14ac:dyDescent="0.2">
      <c r="A48">
        <v>41</v>
      </c>
      <c r="B48" t="s">
        <v>1245</v>
      </c>
      <c r="D48" s="3" t="s">
        <v>960</v>
      </c>
      <c r="E48" s="3" t="s">
        <v>979</v>
      </c>
      <c r="F48" t="s">
        <v>961</v>
      </c>
      <c r="G48" s="123" t="s">
        <v>47</v>
      </c>
      <c r="K48" t="s">
        <v>1246</v>
      </c>
      <c r="L48" t="s">
        <v>1247</v>
      </c>
      <c r="M48" t="s">
        <v>1248</v>
      </c>
      <c r="N48" t="s">
        <v>974</v>
      </c>
      <c r="O48" t="s">
        <v>975</v>
      </c>
      <c r="P48" t="s">
        <v>1249</v>
      </c>
      <c r="Q48" t="s">
        <v>969</v>
      </c>
      <c r="T48" s="67"/>
    </row>
    <row r="49" spans="1:20" x14ac:dyDescent="0.2">
      <c r="A49" s="139">
        <v>42</v>
      </c>
      <c r="B49" s="139" t="s">
        <v>92</v>
      </c>
      <c r="C49" s="121" t="s">
        <v>979</v>
      </c>
      <c r="D49" s="3" t="s">
        <v>960</v>
      </c>
      <c r="E49" s="3" t="s">
        <v>961</v>
      </c>
      <c r="F49" t="s">
        <v>979</v>
      </c>
      <c r="G49" s="123">
        <v>1500</v>
      </c>
      <c r="J49" s="3" t="s">
        <v>3001</v>
      </c>
      <c r="K49" t="s">
        <v>1250</v>
      </c>
      <c r="L49" t="s">
        <v>1251</v>
      </c>
      <c r="M49" t="s">
        <v>1252</v>
      </c>
      <c r="N49" t="s">
        <v>1253</v>
      </c>
      <c r="O49" t="s">
        <v>975</v>
      </c>
      <c r="P49" t="s">
        <v>1254</v>
      </c>
      <c r="Q49" t="s">
        <v>969</v>
      </c>
      <c r="T49" s="67"/>
    </row>
    <row r="50" spans="1:20" ht="16.5" x14ac:dyDescent="0.3">
      <c r="A50">
        <v>43</v>
      </c>
      <c r="B50" t="s">
        <v>1255</v>
      </c>
      <c r="D50" s="3" t="s">
        <v>960</v>
      </c>
      <c r="E50" s="3" t="s">
        <v>979</v>
      </c>
      <c r="F50" t="s">
        <v>979</v>
      </c>
      <c r="G50" s="123">
        <v>300</v>
      </c>
      <c r="K50" t="s">
        <v>1256</v>
      </c>
      <c r="L50" t="s">
        <v>1257</v>
      </c>
      <c r="M50" s="103" t="s">
        <v>1258</v>
      </c>
      <c r="N50" t="s">
        <v>1032</v>
      </c>
      <c r="O50" t="s">
        <v>975</v>
      </c>
      <c r="P50" t="s">
        <v>1259</v>
      </c>
      <c r="Q50" t="s">
        <v>969</v>
      </c>
      <c r="T50" s="67"/>
    </row>
    <row r="51" spans="1:20" x14ac:dyDescent="0.2">
      <c r="A51" s="139">
        <v>46</v>
      </c>
      <c r="B51" s="139" t="s">
        <v>675</v>
      </c>
      <c r="C51" s="121" t="s">
        <v>979</v>
      </c>
      <c r="D51" s="3" t="s">
        <v>986</v>
      </c>
      <c r="E51" s="3" t="s">
        <v>979</v>
      </c>
      <c r="F51" t="s">
        <v>961</v>
      </c>
      <c r="G51" s="123" t="s">
        <v>47</v>
      </c>
      <c r="H51" s="116" t="s">
        <v>1260</v>
      </c>
      <c r="J51" s="3" t="s">
        <v>3057</v>
      </c>
      <c r="K51" t="s">
        <v>1150</v>
      </c>
      <c r="L51" t="s">
        <v>1261</v>
      </c>
      <c r="M51" t="s">
        <v>1262</v>
      </c>
      <c r="N51" t="s">
        <v>975</v>
      </c>
      <c r="O51" t="s">
        <v>975</v>
      </c>
      <c r="P51" t="s">
        <v>1263</v>
      </c>
      <c r="Q51" t="s">
        <v>969</v>
      </c>
      <c r="R51" t="s">
        <v>1264</v>
      </c>
    </row>
    <row r="52" spans="1:20" x14ac:dyDescent="0.2">
      <c r="A52" s="139">
        <v>47</v>
      </c>
      <c r="B52" s="139" t="s">
        <v>97</v>
      </c>
      <c r="C52" s="121" t="s">
        <v>979</v>
      </c>
      <c r="H52" s="116" t="s">
        <v>1266</v>
      </c>
      <c r="I52" t="s">
        <v>1267</v>
      </c>
      <c r="K52" t="s">
        <v>1268</v>
      </c>
      <c r="L52" t="s">
        <v>1269</v>
      </c>
      <c r="M52" t="s">
        <v>1270</v>
      </c>
      <c r="N52" t="s">
        <v>1271</v>
      </c>
      <c r="O52" t="s">
        <v>975</v>
      </c>
      <c r="P52" t="s">
        <v>1272</v>
      </c>
      <c r="Q52" t="s">
        <v>969</v>
      </c>
      <c r="S52" s="100" t="s">
        <v>1273</v>
      </c>
      <c r="T52" s="67"/>
    </row>
    <row r="53" spans="1:20" x14ac:dyDescent="0.2">
      <c r="A53" s="139">
        <v>47</v>
      </c>
      <c r="B53" s="139" t="s">
        <v>97</v>
      </c>
      <c r="C53" s="121" t="s">
        <v>979</v>
      </c>
      <c r="H53" s="116" t="s">
        <v>1266</v>
      </c>
      <c r="I53" t="s">
        <v>1267</v>
      </c>
      <c r="K53" t="s">
        <v>94</v>
      </c>
      <c r="L53" t="s">
        <v>1274</v>
      </c>
      <c r="M53" t="s">
        <v>1270</v>
      </c>
      <c r="N53" t="s">
        <v>1271</v>
      </c>
      <c r="O53" t="s">
        <v>975</v>
      </c>
      <c r="P53" t="s">
        <v>1272</v>
      </c>
      <c r="Q53" t="s">
        <v>969</v>
      </c>
      <c r="S53" s="100" t="s">
        <v>1273</v>
      </c>
      <c r="T53" s="67"/>
    </row>
    <row r="54" spans="1:20" x14ac:dyDescent="0.2">
      <c r="A54" s="139">
        <v>48</v>
      </c>
      <c r="B54" s="139" t="s">
        <v>858</v>
      </c>
      <c r="C54" s="121" t="s">
        <v>979</v>
      </c>
      <c r="D54" s="3" t="s">
        <v>986</v>
      </c>
      <c r="E54" s="3" t="s">
        <v>979</v>
      </c>
      <c r="F54" t="s">
        <v>961</v>
      </c>
      <c r="G54" s="123" t="s">
        <v>47</v>
      </c>
      <c r="J54" s="3" t="s">
        <v>3057</v>
      </c>
      <c r="K54" t="s">
        <v>171</v>
      </c>
      <c r="L54" t="s">
        <v>1275</v>
      </c>
      <c r="M54" t="s">
        <v>1276</v>
      </c>
      <c r="N54" t="s">
        <v>364</v>
      </c>
      <c r="O54" t="s">
        <v>975</v>
      </c>
      <c r="P54" t="s">
        <v>1277</v>
      </c>
      <c r="Q54" t="s">
        <v>969</v>
      </c>
      <c r="R54" t="s">
        <v>1278</v>
      </c>
    </row>
    <row r="55" spans="1:20" x14ac:dyDescent="0.2">
      <c r="A55" s="139">
        <v>49</v>
      </c>
      <c r="B55" s="139" t="s">
        <v>926</v>
      </c>
      <c r="C55" s="121" t="s">
        <v>979</v>
      </c>
      <c r="D55" s="3" t="s">
        <v>986</v>
      </c>
      <c r="E55" s="3" t="s">
        <v>979</v>
      </c>
      <c r="F55" t="s">
        <v>961</v>
      </c>
      <c r="G55" s="123" t="s">
        <v>47</v>
      </c>
      <c r="H55" s="116" t="s">
        <v>1279</v>
      </c>
      <c r="J55" s="3" t="s">
        <v>3057</v>
      </c>
      <c r="K55" t="s">
        <v>1280</v>
      </c>
      <c r="L55" t="s">
        <v>1281</v>
      </c>
      <c r="M55" t="s">
        <v>1282</v>
      </c>
      <c r="N55" t="s">
        <v>364</v>
      </c>
      <c r="O55" t="s">
        <v>975</v>
      </c>
      <c r="P55" t="s">
        <v>1283</v>
      </c>
      <c r="Q55" t="s">
        <v>969</v>
      </c>
      <c r="S55" t="s">
        <v>1284</v>
      </c>
    </row>
    <row r="56" spans="1:20" x14ac:dyDescent="0.2">
      <c r="A56">
        <v>52</v>
      </c>
      <c r="B56" t="s">
        <v>1285</v>
      </c>
      <c r="C56" s="3" t="s">
        <v>961</v>
      </c>
      <c r="D56" s="3" t="s">
        <v>986</v>
      </c>
      <c r="E56" s="3" t="s">
        <v>979</v>
      </c>
      <c r="F56" t="s">
        <v>961</v>
      </c>
      <c r="G56" s="123" t="s">
        <v>47</v>
      </c>
      <c r="H56" s="116" t="s">
        <v>1286</v>
      </c>
      <c r="K56" t="s">
        <v>1287</v>
      </c>
      <c r="L56" t="s">
        <v>1288</v>
      </c>
      <c r="M56" t="s">
        <v>1289</v>
      </c>
      <c r="N56" t="s">
        <v>364</v>
      </c>
      <c r="O56" t="s">
        <v>975</v>
      </c>
      <c r="P56" t="s">
        <v>1290</v>
      </c>
      <c r="Q56" t="s">
        <v>969</v>
      </c>
    </row>
    <row r="57" spans="1:20" x14ac:dyDescent="0.2">
      <c r="A57">
        <v>53</v>
      </c>
      <c r="B57" t="s">
        <v>1291</v>
      </c>
      <c r="D57" s="3" t="s">
        <v>1018</v>
      </c>
      <c r="E57" s="3" t="s">
        <v>979</v>
      </c>
      <c r="F57" t="s">
        <v>961</v>
      </c>
      <c r="G57" s="123" t="s">
        <v>47</v>
      </c>
      <c r="H57" s="116" t="s">
        <v>1286</v>
      </c>
      <c r="K57" t="s">
        <v>1292</v>
      </c>
      <c r="L57" t="s">
        <v>1293</v>
      </c>
      <c r="M57" t="s">
        <v>1294</v>
      </c>
      <c r="N57" t="s">
        <v>364</v>
      </c>
      <c r="O57" t="s">
        <v>975</v>
      </c>
      <c r="P57" t="s">
        <v>1295</v>
      </c>
      <c r="Q57" t="s">
        <v>969</v>
      </c>
    </row>
    <row r="58" spans="1:20" x14ac:dyDescent="0.2">
      <c r="A58" s="139">
        <v>54</v>
      </c>
      <c r="B58" s="139" t="s">
        <v>845</v>
      </c>
      <c r="C58" s="121" t="s">
        <v>979</v>
      </c>
      <c r="D58" s="3" t="s">
        <v>986</v>
      </c>
      <c r="E58" s="3" t="s">
        <v>979</v>
      </c>
      <c r="F58" t="s">
        <v>961</v>
      </c>
      <c r="G58" s="123" t="s">
        <v>47</v>
      </c>
      <c r="H58" s="116" t="s">
        <v>1286</v>
      </c>
      <c r="J58" s="3" t="s">
        <v>3057</v>
      </c>
      <c r="K58" t="s">
        <v>1296</v>
      </c>
      <c r="L58" t="s">
        <v>1297</v>
      </c>
      <c r="M58" t="s">
        <v>1298</v>
      </c>
      <c r="N58" t="s">
        <v>364</v>
      </c>
      <c r="O58" t="s">
        <v>975</v>
      </c>
      <c r="P58" t="s">
        <v>1299</v>
      </c>
      <c r="Q58" t="s">
        <v>969</v>
      </c>
    </row>
    <row r="59" spans="1:20" x14ac:dyDescent="0.2">
      <c r="A59">
        <v>55</v>
      </c>
      <c r="B59" t="s">
        <v>1300</v>
      </c>
      <c r="D59" s="3" t="s">
        <v>1018</v>
      </c>
      <c r="E59" s="3" t="s">
        <v>979</v>
      </c>
      <c r="F59" t="s">
        <v>961</v>
      </c>
      <c r="G59" s="123" t="s">
        <v>47</v>
      </c>
      <c r="H59" s="116" t="s">
        <v>1286</v>
      </c>
      <c r="K59" t="s">
        <v>41</v>
      </c>
      <c r="L59" t="s">
        <v>1301</v>
      </c>
      <c r="M59" t="s">
        <v>1302</v>
      </c>
      <c r="N59" t="s">
        <v>364</v>
      </c>
      <c r="O59" t="s">
        <v>975</v>
      </c>
      <c r="P59" t="s">
        <v>1303</v>
      </c>
      <c r="Q59" t="s">
        <v>969</v>
      </c>
    </row>
    <row r="60" spans="1:20" x14ac:dyDescent="0.2">
      <c r="A60">
        <v>56</v>
      </c>
      <c r="B60" t="s">
        <v>1304</v>
      </c>
      <c r="D60" s="3" t="s">
        <v>1018</v>
      </c>
      <c r="E60" s="3" t="s">
        <v>979</v>
      </c>
      <c r="F60" t="s">
        <v>961</v>
      </c>
      <c r="G60" s="123" t="s">
        <v>47</v>
      </c>
      <c r="H60" s="116" t="s">
        <v>1286</v>
      </c>
      <c r="K60" t="s">
        <v>1305</v>
      </c>
      <c r="L60" t="s">
        <v>1306</v>
      </c>
      <c r="M60" t="s">
        <v>1307</v>
      </c>
      <c r="N60" t="s">
        <v>364</v>
      </c>
      <c r="O60" t="s">
        <v>975</v>
      </c>
      <c r="P60" t="s">
        <v>1308</v>
      </c>
      <c r="Q60" t="s">
        <v>969</v>
      </c>
    </row>
    <row r="61" spans="1:20" x14ac:dyDescent="0.2">
      <c r="A61">
        <v>57</v>
      </c>
      <c r="B61" t="s">
        <v>1309</v>
      </c>
      <c r="D61" s="3" t="s">
        <v>1018</v>
      </c>
      <c r="E61" s="3" t="s">
        <v>979</v>
      </c>
      <c r="F61" t="s">
        <v>961</v>
      </c>
      <c r="G61" s="123" t="s">
        <v>47</v>
      </c>
      <c r="H61" s="116" t="s">
        <v>1286</v>
      </c>
      <c r="M61" t="s">
        <v>1310</v>
      </c>
      <c r="N61" t="s">
        <v>364</v>
      </c>
      <c r="O61" t="s">
        <v>975</v>
      </c>
      <c r="P61" t="s">
        <v>1311</v>
      </c>
      <c r="Q61" t="s">
        <v>969</v>
      </c>
    </row>
    <row r="62" spans="1:20" x14ac:dyDescent="0.2">
      <c r="A62">
        <v>58</v>
      </c>
      <c r="B62" t="s">
        <v>1312</v>
      </c>
      <c r="D62" s="3" t="s">
        <v>1018</v>
      </c>
      <c r="E62" s="3" t="s">
        <v>979</v>
      </c>
      <c r="F62" t="s">
        <v>961</v>
      </c>
      <c r="G62" s="123" t="s">
        <v>47</v>
      </c>
      <c r="H62" s="116" t="s">
        <v>1286</v>
      </c>
      <c r="M62" t="s">
        <v>1310</v>
      </c>
      <c r="N62" t="s">
        <v>364</v>
      </c>
      <c r="O62" t="s">
        <v>975</v>
      </c>
      <c r="P62" t="s">
        <v>1311</v>
      </c>
      <c r="Q62" t="s">
        <v>969</v>
      </c>
    </row>
    <row r="63" spans="1:20" x14ac:dyDescent="0.2">
      <c r="A63" s="139">
        <v>59</v>
      </c>
      <c r="B63" s="139" t="s">
        <v>1313</v>
      </c>
      <c r="C63" s="121" t="s">
        <v>979</v>
      </c>
      <c r="D63" s="3" t="s">
        <v>986</v>
      </c>
      <c r="E63" s="3" t="s">
        <v>979</v>
      </c>
      <c r="F63" t="s">
        <v>961</v>
      </c>
      <c r="G63" s="123" t="s">
        <v>47</v>
      </c>
      <c r="H63" s="116" t="s">
        <v>1286</v>
      </c>
      <c r="J63" s="3" t="s">
        <v>3057</v>
      </c>
      <c r="K63" t="s">
        <v>1314</v>
      </c>
      <c r="L63" t="s">
        <v>1315</v>
      </c>
      <c r="M63" t="s">
        <v>1316</v>
      </c>
      <c r="N63" t="s">
        <v>364</v>
      </c>
      <c r="O63" t="s">
        <v>975</v>
      </c>
      <c r="P63" t="s">
        <v>1317</v>
      </c>
      <c r="Q63" t="s">
        <v>969</v>
      </c>
      <c r="R63" t="s">
        <v>1318</v>
      </c>
    </row>
    <row r="64" spans="1:20" x14ac:dyDescent="0.2">
      <c r="A64" s="139">
        <v>60</v>
      </c>
      <c r="B64" s="139" t="s">
        <v>1319</v>
      </c>
      <c r="C64" s="121" t="s">
        <v>979</v>
      </c>
      <c r="D64" s="3" t="s">
        <v>986</v>
      </c>
      <c r="E64" s="3" t="s">
        <v>979</v>
      </c>
      <c r="F64" t="s">
        <v>961</v>
      </c>
      <c r="G64" s="123" t="s">
        <v>47</v>
      </c>
      <c r="H64" s="116" t="s">
        <v>1286</v>
      </c>
      <c r="J64" s="3" t="s">
        <v>3057</v>
      </c>
      <c r="K64" t="s">
        <v>1246</v>
      </c>
      <c r="L64" t="s">
        <v>1320</v>
      </c>
      <c r="M64" t="s">
        <v>1321</v>
      </c>
      <c r="N64" t="s">
        <v>364</v>
      </c>
      <c r="O64" t="s">
        <v>975</v>
      </c>
      <c r="P64" t="s">
        <v>1322</v>
      </c>
      <c r="Q64" t="s">
        <v>969</v>
      </c>
    </row>
    <row r="65" spans="1:35" x14ac:dyDescent="0.2">
      <c r="A65">
        <v>61</v>
      </c>
      <c r="B65" t="s">
        <v>1323</v>
      </c>
      <c r="D65" s="3" t="s">
        <v>1018</v>
      </c>
      <c r="E65" s="3" t="s">
        <v>541</v>
      </c>
      <c r="F65" s="76" t="s">
        <v>163</v>
      </c>
      <c r="G65" s="123" t="s">
        <v>1324</v>
      </c>
      <c r="H65" s="116" t="s">
        <v>1286</v>
      </c>
      <c r="I65">
        <v>500</v>
      </c>
      <c r="K65" t="s">
        <v>1325</v>
      </c>
      <c r="L65" t="s">
        <v>1326</v>
      </c>
      <c r="M65" t="s">
        <v>1327</v>
      </c>
      <c r="N65" t="s">
        <v>364</v>
      </c>
      <c r="O65" t="s">
        <v>975</v>
      </c>
      <c r="P65" t="s">
        <v>1317</v>
      </c>
      <c r="Q65" t="s">
        <v>969</v>
      </c>
      <c r="R65" s="76" t="s">
        <v>44</v>
      </c>
      <c r="AF65">
        <v>500</v>
      </c>
      <c r="AI65" s="76" t="s">
        <v>265</v>
      </c>
    </row>
    <row r="66" spans="1:35" x14ac:dyDescent="0.2">
      <c r="A66" s="139">
        <v>62</v>
      </c>
      <c r="B66" s="139" t="s">
        <v>516</v>
      </c>
      <c r="C66" s="121" t="s">
        <v>979</v>
      </c>
      <c r="D66" s="3" t="s">
        <v>986</v>
      </c>
      <c r="E66" s="3" t="s">
        <v>979</v>
      </c>
      <c r="F66" t="s">
        <v>979</v>
      </c>
      <c r="G66" s="123">
        <v>100</v>
      </c>
      <c r="H66" s="116" t="s">
        <v>1286</v>
      </c>
      <c r="J66" s="3" t="s">
        <v>3001</v>
      </c>
      <c r="K66" t="s">
        <v>1328</v>
      </c>
      <c r="L66" t="s">
        <v>1329</v>
      </c>
      <c r="M66" t="s">
        <v>1330</v>
      </c>
      <c r="N66" t="s">
        <v>364</v>
      </c>
      <c r="O66" t="s">
        <v>975</v>
      </c>
      <c r="P66" t="s">
        <v>1331</v>
      </c>
      <c r="Q66" t="s">
        <v>969</v>
      </c>
    </row>
    <row r="67" spans="1:35" x14ac:dyDescent="0.2">
      <c r="A67" s="139">
        <v>63</v>
      </c>
      <c r="B67" s="139" t="s">
        <v>685</v>
      </c>
      <c r="C67" s="121" t="s">
        <v>979</v>
      </c>
      <c r="D67" s="3" t="s">
        <v>986</v>
      </c>
      <c r="E67" s="3" t="s">
        <v>979</v>
      </c>
      <c r="F67" t="s">
        <v>961</v>
      </c>
      <c r="G67" s="123" t="s">
        <v>47</v>
      </c>
      <c r="H67" s="116" t="s">
        <v>1286</v>
      </c>
      <c r="J67" s="3" t="s">
        <v>3057</v>
      </c>
      <c r="K67" t="s">
        <v>1150</v>
      </c>
      <c r="L67" t="s">
        <v>1332</v>
      </c>
      <c r="M67" t="s">
        <v>1333</v>
      </c>
      <c r="N67" t="s">
        <v>364</v>
      </c>
      <c r="O67" t="s">
        <v>975</v>
      </c>
      <c r="P67" t="s">
        <v>1277</v>
      </c>
      <c r="Q67" t="s">
        <v>969</v>
      </c>
    </row>
    <row r="68" spans="1:35" x14ac:dyDescent="0.2">
      <c r="A68" s="139">
        <v>64</v>
      </c>
      <c r="B68" s="139" t="s">
        <v>905</v>
      </c>
      <c r="C68" s="121" t="s">
        <v>979</v>
      </c>
      <c r="D68" s="3" t="s">
        <v>986</v>
      </c>
      <c r="E68" s="3" t="s">
        <v>979</v>
      </c>
      <c r="F68" t="s">
        <v>961</v>
      </c>
      <c r="G68" s="123" t="s">
        <v>47</v>
      </c>
      <c r="H68" s="116" t="s">
        <v>1286</v>
      </c>
      <c r="J68" s="3" t="s">
        <v>3057</v>
      </c>
      <c r="K68" t="s">
        <v>1334</v>
      </c>
      <c r="L68" t="s">
        <v>1335</v>
      </c>
      <c r="M68" t="s">
        <v>1336</v>
      </c>
      <c r="N68" t="s">
        <v>364</v>
      </c>
      <c r="O68" t="s">
        <v>975</v>
      </c>
      <c r="P68" t="s">
        <v>1337</v>
      </c>
      <c r="Q68" t="s">
        <v>969</v>
      </c>
    </row>
    <row r="69" spans="1:35" x14ac:dyDescent="0.2">
      <c r="A69">
        <v>66</v>
      </c>
      <c r="B69" t="s">
        <v>1338</v>
      </c>
      <c r="D69" s="3" t="s">
        <v>1018</v>
      </c>
      <c r="E69" s="3" t="s">
        <v>979</v>
      </c>
      <c r="F69" t="s">
        <v>961</v>
      </c>
      <c r="G69" s="123" t="s">
        <v>47</v>
      </c>
      <c r="H69" s="116" t="s">
        <v>1286</v>
      </c>
      <c r="K69" t="s">
        <v>1339</v>
      </c>
      <c r="L69" t="s">
        <v>1340</v>
      </c>
      <c r="M69" t="s">
        <v>1341</v>
      </c>
      <c r="N69" t="s">
        <v>364</v>
      </c>
      <c r="O69" t="s">
        <v>975</v>
      </c>
      <c r="P69" t="s">
        <v>1342</v>
      </c>
      <c r="Q69" t="s">
        <v>969</v>
      </c>
    </row>
    <row r="70" spans="1:35" x14ac:dyDescent="0.2">
      <c r="A70">
        <v>67</v>
      </c>
      <c r="B70" t="s">
        <v>1343</v>
      </c>
      <c r="C70" s="3" t="s">
        <v>961</v>
      </c>
      <c r="D70" s="3" t="s">
        <v>986</v>
      </c>
      <c r="E70" s="3" t="s">
        <v>979</v>
      </c>
      <c r="F70" t="s">
        <v>979</v>
      </c>
      <c r="G70" s="123">
        <v>50</v>
      </c>
      <c r="H70" s="116" t="s">
        <v>1286</v>
      </c>
      <c r="K70" t="s">
        <v>971</v>
      </c>
      <c r="L70" t="s">
        <v>1344</v>
      </c>
      <c r="M70" t="s">
        <v>1345</v>
      </c>
      <c r="N70" t="s">
        <v>364</v>
      </c>
      <c r="O70" t="s">
        <v>975</v>
      </c>
      <c r="P70" t="s">
        <v>1346</v>
      </c>
      <c r="Q70" t="s">
        <v>969</v>
      </c>
    </row>
    <row r="71" spans="1:35" x14ac:dyDescent="0.2">
      <c r="A71">
        <v>68</v>
      </c>
      <c r="B71" t="s">
        <v>1347</v>
      </c>
      <c r="D71" s="3" t="s">
        <v>960</v>
      </c>
      <c r="E71" s="3" t="s">
        <v>979</v>
      </c>
      <c r="F71" t="s">
        <v>979</v>
      </c>
      <c r="G71" s="123">
        <v>500</v>
      </c>
      <c r="K71" t="s">
        <v>1348</v>
      </c>
      <c r="L71" t="s">
        <v>1349</v>
      </c>
      <c r="M71" t="s">
        <v>1350</v>
      </c>
      <c r="N71" t="s">
        <v>974</v>
      </c>
      <c r="O71" t="s">
        <v>975</v>
      </c>
      <c r="P71" t="s">
        <v>1351</v>
      </c>
      <c r="Q71" t="s">
        <v>969</v>
      </c>
      <c r="R71" t="s">
        <v>1352</v>
      </c>
      <c r="S71" s="100" t="s">
        <v>1353</v>
      </c>
    </row>
    <row r="72" spans="1:35" x14ac:dyDescent="0.2">
      <c r="A72">
        <v>69</v>
      </c>
      <c r="B72" t="s">
        <v>1354</v>
      </c>
      <c r="C72" s="3" t="s">
        <v>961</v>
      </c>
      <c r="D72" s="3" t="s">
        <v>986</v>
      </c>
      <c r="E72" s="3" t="s">
        <v>979</v>
      </c>
      <c r="F72" t="s">
        <v>961</v>
      </c>
      <c r="G72" s="123" t="s">
        <v>47</v>
      </c>
      <c r="K72" t="s">
        <v>1355</v>
      </c>
      <c r="L72" t="s">
        <v>1356</v>
      </c>
      <c r="M72" t="s">
        <v>1357</v>
      </c>
      <c r="N72" t="s">
        <v>364</v>
      </c>
      <c r="O72" t="s">
        <v>975</v>
      </c>
      <c r="P72" t="s">
        <v>1358</v>
      </c>
      <c r="Q72" t="s">
        <v>969</v>
      </c>
      <c r="S72" s="100"/>
    </row>
    <row r="73" spans="1:35" x14ac:dyDescent="0.2">
      <c r="A73">
        <v>70</v>
      </c>
      <c r="B73" t="s">
        <v>1359</v>
      </c>
      <c r="C73" s="3" t="s">
        <v>961</v>
      </c>
      <c r="D73" s="3" t="s">
        <v>960</v>
      </c>
      <c r="E73" s="3" t="s">
        <v>979</v>
      </c>
      <c r="F73" t="s">
        <v>961</v>
      </c>
      <c r="G73" s="123" t="s">
        <v>47</v>
      </c>
      <c r="M73" t="s">
        <v>1360</v>
      </c>
      <c r="N73" t="s">
        <v>1238</v>
      </c>
      <c r="O73" t="s">
        <v>975</v>
      </c>
      <c r="P73" t="s">
        <v>1239</v>
      </c>
      <c r="Q73" t="s">
        <v>969</v>
      </c>
      <c r="S73" s="100"/>
    </row>
    <row r="74" spans="1:35" s="108" customFormat="1" x14ac:dyDescent="0.2">
      <c r="A74" s="108">
        <v>71</v>
      </c>
      <c r="B74" s="108" t="s">
        <v>1361</v>
      </c>
      <c r="C74" s="3"/>
      <c r="D74" s="113"/>
      <c r="E74" s="113"/>
      <c r="F74" s="108" t="s">
        <v>961</v>
      </c>
      <c r="G74" s="125" t="s">
        <v>47</v>
      </c>
      <c r="H74" s="118"/>
      <c r="J74" s="113"/>
      <c r="Q74" t="s">
        <v>969</v>
      </c>
      <c r="S74" s="111"/>
    </row>
    <row r="75" spans="1:35" x14ac:dyDescent="0.2">
      <c r="A75">
        <v>72</v>
      </c>
      <c r="B75" t="s">
        <v>1362</v>
      </c>
      <c r="D75" s="3" t="s">
        <v>960</v>
      </c>
      <c r="E75" s="3" t="s">
        <v>979</v>
      </c>
      <c r="F75" t="s">
        <v>961</v>
      </c>
      <c r="G75" s="123" t="s">
        <v>47</v>
      </c>
      <c r="H75" s="116" t="s">
        <v>1363</v>
      </c>
      <c r="I75" t="s">
        <v>1364</v>
      </c>
      <c r="K75" t="s">
        <v>1365</v>
      </c>
      <c r="L75" t="s">
        <v>1366</v>
      </c>
      <c r="M75" t="s">
        <v>1367</v>
      </c>
      <c r="N75" t="s">
        <v>1194</v>
      </c>
      <c r="O75" t="s">
        <v>975</v>
      </c>
      <c r="P75" t="s">
        <v>1368</v>
      </c>
      <c r="Q75" t="s">
        <v>969</v>
      </c>
      <c r="S75" t="s">
        <v>1369</v>
      </c>
    </row>
    <row r="76" spans="1:35" x14ac:dyDescent="0.2">
      <c r="A76">
        <v>73</v>
      </c>
      <c r="B76" t="s">
        <v>1370</v>
      </c>
      <c r="D76" s="3" t="s">
        <v>960</v>
      </c>
      <c r="E76" s="3" t="s">
        <v>979</v>
      </c>
      <c r="F76" t="s">
        <v>961</v>
      </c>
      <c r="G76" s="123" t="s">
        <v>47</v>
      </c>
      <c r="H76" s="116" t="s">
        <v>1371</v>
      </c>
      <c r="I76" t="s">
        <v>1372</v>
      </c>
      <c r="K76" t="s">
        <v>1373</v>
      </c>
      <c r="L76" t="s">
        <v>1374</v>
      </c>
      <c r="Q76" t="s">
        <v>969</v>
      </c>
      <c r="R76" t="s">
        <v>1375</v>
      </c>
      <c r="S76" t="s">
        <v>1376</v>
      </c>
    </row>
    <row r="77" spans="1:35" ht="16.5" x14ac:dyDescent="0.3">
      <c r="A77">
        <v>74</v>
      </c>
      <c r="B77" t="s">
        <v>1377</v>
      </c>
      <c r="D77" s="3" t="s">
        <v>1018</v>
      </c>
      <c r="E77" s="3" t="s">
        <v>979</v>
      </c>
      <c r="F77" t="s">
        <v>979</v>
      </c>
      <c r="G77" s="123">
        <v>200</v>
      </c>
      <c r="M77" s="103" t="s">
        <v>1378</v>
      </c>
      <c r="N77" s="103" t="s">
        <v>1072</v>
      </c>
      <c r="O77" t="s">
        <v>975</v>
      </c>
      <c r="P77" t="s">
        <v>1379</v>
      </c>
      <c r="Q77" t="s">
        <v>969</v>
      </c>
    </row>
    <row r="78" spans="1:35" x14ac:dyDescent="0.2">
      <c r="A78" s="139">
        <v>75</v>
      </c>
      <c r="B78" s="139" t="s">
        <v>751</v>
      </c>
      <c r="C78" s="121" t="s">
        <v>979</v>
      </c>
      <c r="D78" s="3" t="s">
        <v>960</v>
      </c>
      <c r="E78" s="3" t="s">
        <v>979</v>
      </c>
      <c r="F78" t="s">
        <v>979</v>
      </c>
      <c r="G78" s="123">
        <v>100</v>
      </c>
      <c r="J78" s="3" t="s">
        <v>3057</v>
      </c>
      <c r="M78" t="s">
        <v>1380</v>
      </c>
      <c r="N78" t="s">
        <v>1072</v>
      </c>
      <c r="O78" t="s">
        <v>975</v>
      </c>
      <c r="P78" t="s">
        <v>1381</v>
      </c>
      <c r="Q78" t="s">
        <v>969</v>
      </c>
    </row>
    <row r="79" spans="1:35" x14ac:dyDescent="0.2">
      <c r="A79">
        <v>76</v>
      </c>
      <c r="B79" t="s">
        <v>1382</v>
      </c>
      <c r="D79" s="3" t="s">
        <v>960</v>
      </c>
      <c r="E79" s="3" t="s">
        <v>979</v>
      </c>
      <c r="F79" t="s">
        <v>961</v>
      </c>
      <c r="G79" s="123" t="s">
        <v>47</v>
      </c>
      <c r="K79" t="s">
        <v>1383</v>
      </c>
      <c r="L79" t="s">
        <v>1384</v>
      </c>
      <c r="M79" t="s">
        <v>1385</v>
      </c>
      <c r="N79" t="s">
        <v>1386</v>
      </c>
      <c r="O79" t="s">
        <v>975</v>
      </c>
      <c r="P79" t="s">
        <v>1387</v>
      </c>
      <c r="Q79" t="s">
        <v>969</v>
      </c>
    </row>
    <row r="80" spans="1:35" x14ac:dyDescent="0.2">
      <c r="A80" s="139">
        <v>77</v>
      </c>
      <c r="B80" s="139" t="s">
        <v>500</v>
      </c>
      <c r="C80" s="121" t="s">
        <v>979</v>
      </c>
      <c r="D80" s="3" t="s">
        <v>960</v>
      </c>
      <c r="E80" s="3" t="s">
        <v>979</v>
      </c>
      <c r="F80" t="s">
        <v>979</v>
      </c>
      <c r="G80" s="123">
        <v>500</v>
      </c>
      <c r="J80" s="3" t="s">
        <v>3001</v>
      </c>
      <c r="K80" t="s">
        <v>2618</v>
      </c>
      <c r="L80" t="s">
        <v>1389</v>
      </c>
      <c r="M80" t="s">
        <v>1390</v>
      </c>
      <c r="N80" t="s">
        <v>418</v>
      </c>
      <c r="O80" t="s">
        <v>975</v>
      </c>
      <c r="P80" t="s">
        <v>1391</v>
      </c>
      <c r="Q80" t="s">
        <v>969</v>
      </c>
      <c r="S80" s="100" t="s">
        <v>2619</v>
      </c>
    </row>
    <row r="81" spans="1:20" x14ac:dyDescent="0.2">
      <c r="A81">
        <v>78</v>
      </c>
      <c r="B81" t="s">
        <v>1393</v>
      </c>
      <c r="D81" s="3" t="s">
        <v>960</v>
      </c>
      <c r="E81" s="3" t="s">
        <v>979</v>
      </c>
      <c r="F81" t="s">
        <v>961</v>
      </c>
      <c r="G81" s="123" t="s">
        <v>47</v>
      </c>
      <c r="H81" s="116" t="s">
        <v>172</v>
      </c>
      <c r="K81" t="s">
        <v>1394</v>
      </c>
      <c r="L81" t="s">
        <v>1395</v>
      </c>
      <c r="M81" t="s">
        <v>1396</v>
      </c>
      <c r="N81" t="s">
        <v>974</v>
      </c>
      <c r="O81" t="s">
        <v>975</v>
      </c>
      <c r="P81" t="s">
        <v>1397</v>
      </c>
      <c r="Q81" t="s">
        <v>969</v>
      </c>
      <c r="R81" t="s">
        <v>1398</v>
      </c>
      <c r="S81" t="s">
        <v>1399</v>
      </c>
      <c r="T81" s="67" t="s">
        <v>3257</v>
      </c>
    </row>
    <row r="82" spans="1:20" x14ac:dyDescent="0.2">
      <c r="A82">
        <v>78</v>
      </c>
      <c r="B82" t="s">
        <v>1393</v>
      </c>
      <c r="D82" s="3" t="s">
        <v>960</v>
      </c>
      <c r="E82" s="3" t="s">
        <v>979</v>
      </c>
      <c r="F82" t="s">
        <v>961</v>
      </c>
      <c r="G82" s="123" t="s">
        <v>47</v>
      </c>
      <c r="H82" s="116" t="s">
        <v>172</v>
      </c>
      <c r="K82" t="s">
        <v>1400</v>
      </c>
      <c r="L82" t="s">
        <v>1395</v>
      </c>
      <c r="M82" t="s">
        <v>1396</v>
      </c>
      <c r="N82" t="s">
        <v>974</v>
      </c>
      <c r="O82" t="s">
        <v>975</v>
      </c>
      <c r="P82" t="s">
        <v>1397</v>
      </c>
      <c r="Q82" t="s">
        <v>969</v>
      </c>
      <c r="R82" t="s">
        <v>1398</v>
      </c>
      <c r="S82" t="s">
        <v>1399</v>
      </c>
      <c r="T82" s="67" t="s">
        <v>3257</v>
      </c>
    </row>
    <row r="83" spans="1:20" x14ac:dyDescent="0.2">
      <c r="A83">
        <v>78</v>
      </c>
      <c r="B83" t="s">
        <v>1393</v>
      </c>
      <c r="D83" s="3" t="s">
        <v>960</v>
      </c>
      <c r="E83" s="3" t="s">
        <v>979</v>
      </c>
      <c r="F83" t="s">
        <v>961</v>
      </c>
      <c r="G83" s="123" t="s">
        <v>47</v>
      </c>
      <c r="H83" s="116" t="s">
        <v>172</v>
      </c>
      <c r="K83" t="s">
        <v>1401</v>
      </c>
      <c r="L83" t="s">
        <v>1402</v>
      </c>
      <c r="M83" t="s">
        <v>1396</v>
      </c>
      <c r="N83" t="s">
        <v>974</v>
      </c>
      <c r="O83" t="s">
        <v>975</v>
      </c>
      <c r="P83" t="s">
        <v>1397</v>
      </c>
      <c r="Q83" t="s">
        <v>969</v>
      </c>
      <c r="R83" t="s">
        <v>1398</v>
      </c>
      <c r="S83" t="s">
        <v>1403</v>
      </c>
      <c r="T83" s="67" t="s">
        <v>3257</v>
      </c>
    </row>
    <row r="84" spans="1:20" x14ac:dyDescent="0.2">
      <c r="A84">
        <v>78</v>
      </c>
      <c r="B84" t="s">
        <v>1393</v>
      </c>
      <c r="D84" s="3" t="s">
        <v>960</v>
      </c>
      <c r="E84" s="3" t="s">
        <v>979</v>
      </c>
      <c r="F84" t="s">
        <v>961</v>
      </c>
      <c r="G84" s="123" t="s">
        <v>47</v>
      </c>
      <c r="H84" s="116" t="s">
        <v>172</v>
      </c>
      <c r="K84" t="s">
        <v>1404</v>
      </c>
      <c r="L84" t="s">
        <v>1405</v>
      </c>
      <c r="M84" t="s">
        <v>1396</v>
      </c>
      <c r="N84" t="s">
        <v>974</v>
      </c>
      <c r="O84" t="s">
        <v>975</v>
      </c>
      <c r="P84" t="s">
        <v>1397</v>
      </c>
      <c r="Q84" t="s">
        <v>969</v>
      </c>
      <c r="R84" t="s">
        <v>1398</v>
      </c>
      <c r="S84" t="s">
        <v>1406</v>
      </c>
      <c r="T84" s="67" t="s">
        <v>3257</v>
      </c>
    </row>
    <row r="85" spans="1:20" x14ac:dyDescent="0.2">
      <c r="A85">
        <v>78</v>
      </c>
      <c r="B85" t="s">
        <v>1393</v>
      </c>
      <c r="D85" s="3" t="s">
        <v>960</v>
      </c>
      <c r="E85" s="3" t="s">
        <v>979</v>
      </c>
      <c r="F85" t="s">
        <v>979</v>
      </c>
      <c r="G85" s="123">
        <v>1000</v>
      </c>
      <c r="H85" s="116" t="s">
        <v>172</v>
      </c>
      <c r="I85" t="s">
        <v>1407</v>
      </c>
      <c r="K85" t="s">
        <v>1408</v>
      </c>
      <c r="L85" t="s">
        <v>1409</v>
      </c>
      <c r="M85" t="s">
        <v>1396</v>
      </c>
      <c r="N85" t="s">
        <v>974</v>
      </c>
      <c r="O85" t="s">
        <v>975</v>
      </c>
      <c r="P85" t="s">
        <v>1397</v>
      </c>
      <c r="Q85" t="s">
        <v>969</v>
      </c>
      <c r="R85" t="s">
        <v>1398</v>
      </c>
      <c r="S85" t="s">
        <v>1410</v>
      </c>
      <c r="T85" s="67" t="s">
        <v>3257</v>
      </c>
    </row>
    <row r="86" spans="1:20" x14ac:dyDescent="0.2">
      <c r="A86">
        <v>79</v>
      </c>
      <c r="B86" t="s">
        <v>1411</v>
      </c>
      <c r="D86" s="3" t="s">
        <v>960</v>
      </c>
      <c r="E86" s="3" t="s">
        <v>979</v>
      </c>
      <c r="F86" t="s">
        <v>549</v>
      </c>
      <c r="G86" s="123">
        <v>1500</v>
      </c>
      <c r="K86" t="s">
        <v>158</v>
      </c>
      <c r="L86" t="s">
        <v>1412</v>
      </c>
      <c r="M86" t="s">
        <v>1413</v>
      </c>
      <c r="N86" t="s">
        <v>374</v>
      </c>
      <c r="O86" t="s">
        <v>975</v>
      </c>
      <c r="P86" t="s">
        <v>1414</v>
      </c>
      <c r="Q86" t="s">
        <v>969</v>
      </c>
    </row>
    <row r="87" spans="1:20" s="105" customFormat="1" x14ac:dyDescent="0.2">
      <c r="A87" s="105">
        <v>80</v>
      </c>
      <c r="B87" s="105" t="s">
        <v>1415</v>
      </c>
      <c r="C87" s="3"/>
      <c r="D87" s="112"/>
      <c r="E87" s="112"/>
      <c r="F87" s="105" t="s">
        <v>961</v>
      </c>
      <c r="G87" s="124" t="s">
        <v>47</v>
      </c>
      <c r="H87" s="117"/>
      <c r="J87" s="112"/>
      <c r="Q87" t="s">
        <v>969</v>
      </c>
      <c r="T87" s="107"/>
    </row>
    <row r="88" spans="1:20" x14ac:dyDescent="0.2">
      <c r="A88">
        <v>81</v>
      </c>
      <c r="B88" t="s">
        <v>165</v>
      </c>
      <c r="D88" s="3" t="s">
        <v>1018</v>
      </c>
      <c r="E88" s="3" t="s">
        <v>979</v>
      </c>
      <c r="F88" t="s">
        <v>961</v>
      </c>
      <c r="G88" s="123" t="s">
        <v>47</v>
      </c>
      <c r="H88" s="116" t="s">
        <v>1416</v>
      </c>
      <c r="K88" t="s">
        <v>1417</v>
      </c>
      <c r="L88" t="s">
        <v>1418</v>
      </c>
      <c r="M88" t="s">
        <v>1419</v>
      </c>
      <c r="N88" t="s">
        <v>1420</v>
      </c>
      <c r="O88" t="s">
        <v>975</v>
      </c>
      <c r="P88" t="s">
        <v>1421</v>
      </c>
      <c r="Q88" t="s">
        <v>969</v>
      </c>
      <c r="T88" s="67"/>
    </row>
    <row r="89" spans="1:20" x14ac:dyDescent="0.2">
      <c r="A89">
        <v>84</v>
      </c>
      <c r="B89" t="s">
        <v>1422</v>
      </c>
      <c r="D89" s="3" t="s">
        <v>960</v>
      </c>
      <c r="E89" s="3" t="s">
        <v>979</v>
      </c>
      <c r="F89" t="s">
        <v>961</v>
      </c>
      <c r="H89" s="116" t="s">
        <v>1423</v>
      </c>
      <c r="K89" t="s">
        <v>1424</v>
      </c>
      <c r="L89" t="s">
        <v>1425</v>
      </c>
      <c r="M89" t="s">
        <v>1426</v>
      </c>
      <c r="N89" t="s">
        <v>1110</v>
      </c>
      <c r="O89" t="s">
        <v>975</v>
      </c>
      <c r="P89" t="s">
        <v>1427</v>
      </c>
      <c r="Q89" t="s">
        <v>969</v>
      </c>
      <c r="T89" s="67"/>
    </row>
    <row r="90" spans="1:20" x14ac:dyDescent="0.2">
      <c r="A90" s="139">
        <v>85</v>
      </c>
      <c r="B90" s="139" t="s">
        <v>780</v>
      </c>
      <c r="C90" s="121" t="s">
        <v>979</v>
      </c>
      <c r="D90" s="3" t="s">
        <v>960</v>
      </c>
      <c r="E90" s="3" t="s">
        <v>979</v>
      </c>
      <c r="F90" t="s">
        <v>961</v>
      </c>
      <c r="G90" s="123" t="s">
        <v>47</v>
      </c>
      <c r="J90" s="3" t="s">
        <v>3057</v>
      </c>
      <c r="K90" t="s">
        <v>1428</v>
      </c>
      <c r="L90" t="s">
        <v>1429</v>
      </c>
      <c r="M90" t="s">
        <v>1430</v>
      </c>
      <c r="N90" t="s">
        <v>1081</v>
      </c>
      <c r="O90" t="s">
        <v>975</v>
      </c>
      <c r="P90" t="s">
        <v>1431</v>
      </c>
      <c r="Q90" t="s">
        <v>969</v>
      </c>
      <c r="T90" s="67"/>
    </row>
    <row r="91" spans="1:20" x14ac:dyDescent="0.2">
      <c r="A91" s="139">
        <v>86</v>
      </c>
      <c r="B91" s="139" t="s">
        <v>388</v>
      </c>
      <c r="C91" s="121" t="s">
        <v>979</v>
      </c>
      <c r="D91" s="3" t="s">
        <v>960</v>
      </c>
      <c r="E91" s="3" t="s">
        <v>979</v>
      </c>
      <c r="F91" t="s">
        <v>979</v>
      </c>
      <c r="G91" s="123">
        <v>500</v>
      </c>
      <c r="J91" s="3" t="s">
        <v>3001</v>
      </c>
      <c r="K91" t="s">
        <v>1432</v>
      </c>
      <c r="L91" t="s">
        <v>1433</v>
      </c>
      <c r="M91" t="s">
        <v>1434</v>
      </c>
      <c r="N91" t="s">
        <v>1435</v>
      </c>
      <c r="O91" t="s">
        <v>975</v>
      </c>
      <c r="P91" t="s">
        <v>1436</v>
      </c>
      <c r="Q91" t="s">
        <v>969</v>
      </c>
      <c r="T91" s="67"/>
    </row>
    <row r="92" spans="1:20" x14ac:dyDescent="0.2">
      <c r="A92" s="139">
        <v>86</v>
      </c>
      <c r="B92" s="139" t="s">
        <v>388</v>
      </c>
      <c r="C92" s="121" t="s">
        <v>979</v>
      </c>
      <c r="D92" s="3" t="s">
        <v>960</v>
      </c>
      <c r="E92" s="3" t="s">
        <v>979</v>
      </c>
      <c r="F92" t="s">
        <v>979</v>
      </c>
      <c r="G92" s="123">
        <v>500</v>
      </c>
      <c r="J92" s="3" t="s">
        <v>3001</v>
      </c>
      <c r="K92" t="s">
        <v>1437</v>
      </c>
      <c r="L92" t="s">
        <v>1438</v>
      </c>
      <c r="M92" t="s">
        <v>1434</v>
      </c>
      <c r="N92" t="s">
        <v>1435</v>
      </c>
      <c r="O92" t="s">
        <v>975</v>
      </c>
      <c r="P92" t="s">
        <v>1436</v>
      </c>
      <c r="Q92" t="s">
        <v>969</v>
      </c>
      <c r="T92" s="67"/>
    </row>
    <row r="93" spans="1:20" x14ac:dyDescent="0.2">
      <c r="A93" s="139">
        <v>87</v>
      </c>
      <c r="B93" s="139" t="s">
        <v>410</v>
      </c>
      <c r="C93" s="121" t="s">
        <v>979</v>
      </c>
      <c r="D93" s="3" t="s">
        <v>960</v>
      </c>
      <c r="E93" s="3" t="s">
        <v>979</v>
      </c>
      <c r="F93" t="s">
        <v>979</v>
      </c>
      <c r="G93" s="123">
        <v>100</v>
      </c>
      <c r="J93" s="3" t="s">
        <v>3057</v>
      </c>
      <c r="K93" t="s">
        <v>1439</v>
      </c>
      <c r="L93" t="s">
        <v>1257</v>
      </c>
      <c r="M93" t="s">
        <v>1440</v>
      </c>
      <c r="N93" t="s">
        <v>974</v>
      </c>
      <c r="O93" t="s">
        <v>975</v>
      </c>
      <c r="P93" t="s">
        <v>1441</v>
      </c>
      <c r="Q93" t="s">
        <v>969</v>
      </c>
      <c r="T93" s="67"/>
    </row>
    <row r="94" spans="1:20" x14ac:dyDescent="0.2">
      <c r="A94">
        <v>88</v>
      </c>
      <c r="B94" t="s">
        <v>1442</v>
      </c>
      <c r="D94" s="3" t="s">
        <v>960</v>
      </c>
      <c r="E94" s="3" t="s">
        <v>979</v>
      </c>
      <c r="F94" t="s">
        <v>979</v>
      </c>
      <c r="G94" s="123">
        <v>200</v>
      </c>
      <c r="H94" s="116" t="s">
        <v>1443</v>
      </c>
      <c r="I94" t="s">
        <v>1444</v>
      </c>
      <c r="K94" t="s">
        <v>1445</v>
      </c>
      <c r="L94" t="s">
        <v>1446</v>
      </c>
      <c r="M94" t="s">
        <v>1447</v>
      </c>
      <c r="N94" t="s">
        <v>1168</v>
      </c>
      <c r="O94" t="s">
        <v>975</v>
      </c>
      <c r="P94" t="s">
        <v>1448</v>
      </c>
      <c r="Q94" t="s">
        <v>969</v>
      </c>
      <c r="R94" t="s">
        <v>1449</v>
      </c>
      <c r="S94" t="s">
        <v>1450</v>
      </c>
    </row>
    <row r="95" spans="1:20" x14ac:dyDescent="0.2">
      <c r="A95">
        <v>89</v>
      </c>
      <c r="B95" t="s">
        <v>1451</v>
      </c>
      <c r="D95" s="3" t="s">
        <v>960</v>
      </c>
      <c r="E95" s="3" t="s">
        <v>979</v>
      </c>
      <c r="F95" t="s">
        <v>979</v>
      </c>
      <c r="G95" s="123">
        <v>500</v>
      </c>
      <c r="K95" t="s">
        <v>1101</v>
      </c>
      <c r="L95" t="s">
        <v>1021</v>
      </c>
      <c r="M95" t="s">
        <v>1103</v>
      </c>
      <c r="N95" t="s">
        <v>974</v>
      </c>
      <c r="O95" t="s">
        <v>975</v>
      </c>
      <c r="P95" t="s">
        <v>1104</v>
      </c>
      <c r="Q95" t="s">
        <v>969</v>
      </c>
      <c r="S95" t="s">
        <v>1452</v>
      </c>
    </row>
    <row r="96" spans="1:20" x14ac:dyDescent="0.2">
      <c r="A96">
        <v>90</v>
      </c>
      <c r="B96" t="s">
        <v>1453</v>
      </c>
      <c r="D96" s="3" t="s">
        <v>960</v>
      </c>
      <c r="E96" s="3" t="s">
        <v>979</v>
      </c>
      <c r="F96" t="s">
        <v>961</v>
      </c>
      <c r="G96" s="123" t="s">
        <v>47</v>
      </c>
      <c r="H96" s="116" t="s">
        <v>1371</v>
      </c>
      <c r="K96" t="s">
        <v>1454</v>
      </c>
      <c r="L96" t="s">
        <v>1455</v>
      </c>
      <c r="M96" t="s">
        <v>1456</v>
      </c>
      <c r="N96" t="s">
        <v>1457</v>
      </c>
      <c r="O96" t="s">
        <v>975</v>
      </c>
      <c r="P96" t="s">
        <v>1458</v>
      </c>
      <c r="Q96" t="s">
        <v>969</v>
      </c>
      <c r="S96" s="94" t="s">
        <v>1459</v>
      </c>
    </row>
    <row r="97" spans="1:20" x14ac:dyDescent="0.2">
      <c r="A97">
        <v>91</v>
      </c>
      <c r="B97" t="s">
        <v>1460</v>
      </c>
      <c r="D97" s="3" t="s">
        <v>1018</v>
      </c>
      <c r="E97" s="3" t="s">
        <v>961</v>
      </c>
      <c r="F97" t="s">
        <v>979</v>
      </c>
      <c r="G97" s="123">
        <v>500</v>
      </c>
      <c r="K97" t="s">
        <v>41</v>
      </c>
      <c r="L97" t="s">
        <v>1461</v>
      </c>
      <c r="M97" t="s">
        <v>1462</v>
      </c>
      <c r="N97" t="s">
        <v>1463</v>
      </c>
      <c r="O97" t="s">
        <v>975</v>
      </c>
      <c r="P97" t="s">
        <v>1464</v>
      </c>
      <c r="Q97" t="s">
        <v>969</v>
      </c>
    </row>
    <row r="98" spans="1:20" x14ac:dyDescent="0.2">
      <c r="A98">
        <v>92</v>
      </c>
      <c r="B98" t="s">
        <v>1465</v>
      </c>
      <c r="D98" s="3" t="s">
        <v>960</v>
      </c>
      <c r="E98" s="3" t="s">
        <v>961</v>
      </c>
      <c r="F98" t="s">
        <v>979</v>
      </c>
      <c r="G98" s="123">
        <v>200</v>
      </c>
      <c r="K98" t="s">
        <v>1466</v>
      </c>
      <c r="L98" t="s">
        <v>1467</v>
      </c>
      <c r="M98" t="s">
        <v>1468</v>
      </c>
      <c r="N98" t="s">
        <v>974</v>
      </c>
      <c r="O98" t="s">
        <v>975</v>
      </c>
      <c r="P98" t="s">
        <v>1469</v>
      </c>
      <c r="Q98" t="s">
        <v>969</v>
      </c>
    </row>
    <row r="99" spans="1:20" x14ac:dyDescent="0.2">
      <c r="A99">
        <v>93</v>
      </c>
      <c r="B99" t="s">
        <v>1470</v>
      </c>
      <c r="D99" s="3" t="s">
        <v>960</v>
      </c>
      <c r="E99" s="3" t="s">
        <v>979</v>
      </c>
      <c r="F99" t="s">
        <v>961</v>
      </c>
      <c r="G99" s="123" t="s">
        <v>47</v>
      </c>
      <c r="H99" s="116" t="s">
        <v>1471</v>
      </c>
      <c r="K99" t="s">
        <v>1472</v>
      </c>
      <c r="L99" t="s">
        <v>1473</v>
      </c>
      <c r="M99" t="s">
        <v>1474</v>
      </c>
      <c r="N99" t="s">
        <v>974</v>
      </c>
      <c r="O99" t="s">
        <v>975</v>
      </c>
      <c r="P99" t="s">
        <v>1475</v>
      </c>
      <c r="Q99" t="s">
        <v>969</v>
      </c>
    </row>
    <row r="100" spans="1:20" x14ac:dyDescent="0.2">
      <c r="A100" s="139">
        <v>94</v>
      </c>
      <c r="B100" s="139" t="s">
        <v>105</v>
      </c>
      <c r="C100" s="121" t="s">
        <v>979</v>
      </c>
      <c r="D100" s="3" t="s">
        <v>960</v>
      </c>
      <c r="E100" s="3" t="s">
        <v>961</v>
      </c>
      <c r="F100" t="s">
        <v>979</v>
      </c>
      <c r="G100" s="123">
        <v>1500</v>
      </c>
      <c r="J100" s="3" t="s">
        <v>3001</v>
      </c>
      <c r="K100" t="s">
        <v>1476</v>
      </c>
      <c r="L100" t="s">
        <v>1477</v>
      </c>
      <c r="M100" t="s">
        <v>1478</v>
      </c>
      <c r="N100" t="s">
        <v>1479</v>
      </c>
      <c r="O100" t="s">
        <v>975</v>
      </c>
      <c r="P100" t="s">
        <v>1480</v>
      </c>
      <c r="Q100" t="s">
        <v>969</v>
      </c>
    </row>
    <row r="101" spans="1:20" x14ac:dyDescent="0.2">
      <c r="A101" s="139">
        <v>94</v>
      </c>
      <c r="B101" s="139" t="s">
        <v>105</v>
      </c>
      <c r="C101" s="121" t="s">
        <v>979</v>
      </c>
      <c r="D101" s="3" t="s">
        <v>960</v>
      </c>
      <c r="E101" s="3" t="s">
        <v>961</v>
      </c>
      <c r="F101" t="s">
        <v>961</v>
      </c>
      <c r="G101" s="123" t="s">
        <v>47</v>
      </c>
      <c r="J101" s="3" t="s">
        <v>3001</v>
      </c>
      <c r="K101" t="s">
        <v>1481</v>
      </c>
      <c r="L101" t="s">
        <v>1482</v>
      </c>
      <c r="M101" t="s">
        <v>1478</v>
      </c>
      <c r="N101" t="s">
        <v>1479</v>
      </c>
      <c r="O101" t="s">
        <v>975</v>
      </c>
      <c r="P101" t="s">
        <v>1480</v>
      </c>
      <c r="Q101" t="s">
        <v>969</v>
      </c>
    </row>
    <row r="102" spans="1:20" x14ac:dyDescent="0.2">
      <c r="A102">
        <v>95</v>
      </c>
      <c r="B102" t="s">
        <v>1483</v>
      </c>
      <c r="H102" s="116" t="s">
        <v>245</v>
      </c>
      <c r="I102" t="s">
        <v>1484</v>
      </c>
      <c r="K102" t="s">
        <v>1485</v>
      </c>
      <c r="L102" t="s">
        <v>1486</v>
      </c>
      <c r="M102" t="s">
        <v>1487</v>
      </c>
      <c r="N102" t="s">
        <v>1194</v>
      </c>
      <c r="O102" t="s">
        <v>1488</v>
      </c>
      <c r="P102" t="s">
        <v>1489</v>
      </c>
      <c r="Q102" t="s">
        <v>969</v>
      </c>
      <c r="R102" t="s">
        <v>1490</v>
      </c>
    </row>
    <row r="103" spans="1:20" x14ac:dyDescent="0.2">
      <c r="A103">
        <v>96</v>
      </c>
      <c r="B103" t="s">
        <v>1491</v>
      </c>
      <c r="H103" s="116" t="s">
        <v>1190</v>
      </c>
      <c r="K103" t="s">
        <v>1492</v>
      </c>
      <c r="L103" t="s">
        <v>1493</v>
      </c>
      <c r="M103" t="s">
        <v>1494</v>
      </c>
      <c r="N103" t="s">
        <v>974</v>
      </c>
      <c r="O103" t="s">
        <v>975</v>
      </c>
      <c r="P103" t="s">
        <v>1495</v>
      </c>
      <c r="Q103" t="s">
        <v>969</v>
      </c>
      <c r="R103" t="s">
        <v>1496</v>
      </c>
      <c r="S103" t="s">
        <v>1497</v>
      </c>
      <c r="T103" s="67"/>
    </row>
    <row r="104" spans="1:20" x14ac:dyDescent="0.2">
      <c r="A104">
        <v>97</v>
      </c>
      <c r="B104" t="s">
        <v>1498</v>
      </c>
      <c r="K104" t="s">
        <v>1499</v>
      </c>
      <c r="L104" t="s">
        <v>1500</v>
      </c>
      <c r="M104" t="s">
        <v>1501</v>
      </c>
      <c r="N104" t="s">
        <v>1502</v>
      </c>
      <c r="O104" t="s">
        <v>975</v>
      </c>
      <c r="Q104" t="s">
        <v>969</v>
      </c>
      <c r="R104" t="s">
        <v>1503</v>
      </c>
      <c r="T104" s="67"/>
    </row>
    <row r="105" spans="1:20" x14ac:dyDescent="0.2">
      <c r="A105">
        <v>98</v>
      </c>
      <c r="B105" t="s">
        <v>1504</v>
      </c>
      <c r="I105" t="s">
        <v>1505</v>
      </c>
      <c r="K105" t="s">
        <v>1506</v>
      </c>
      <c r="L105" t="s">
        <v>1507</v>
      </c>
      <c r="M105" t="s">
        <v>1508</v>
      </c>
      <c r="N105" t="s">
        <v>91</v>
      </c>
      <c r="O105" t="s">
        <v>975</v>
      </c>
      <c r="P105" t="s">
        <v>1509</v>
      </c>
      <c r="Q105" t="s">
        <v>969</v>
      </c>
      <c r="R105" t="s">
        <v>1510</v>
      </c>
      <c r="S105" t="s">
        <v>1511</v>
      </c>
      <c r="T105" s="67"/>
    </row>
    <row r="106" spans="1:20" x14ac:dyDescent="0.2">
      <c r="A106">
        <v>98</v>
      </c>
      <c r="B106" t="s">
        <v>1504</v>
      </c>
      <c r="K106" t="s">
        <v>1512</v>
      </c>
      <c r="L106" t="s">
        <v>1513</v>
      </c>
      <c r="M106" t="s">
        <v>1508</v>
      </c>
      <c r="N106" t="s">
        <v>91</v>
      </c>
      <c r="O106" t="s">
        <v>975</v>
      </c>
      <c r="P106" t="s">
        <v>1509</v>
      </c>
      <c r="Q106" t="s">
        <v>969</v>
      </c>
      <c r="R106" t="s">
        <v>1514</v>
      </c>
      <c r="S106" t="s">
        <v>1515</v>
      </c>
      <c r="T106" s="67"/>
    </row>
    <row r="107" spans="1:20" x14ac:dyDescent="0.2">
      <c r="A107" s="139">
        <v>99</v>
      </c>
      <c r="B107" s="139" t="s">
        <v>735</v>
      </c>
      <c r="C107" s="121" t="s">
        <v>979</v>
      </c>
      <c r="D107" s="3" t="s">
        <v>986</v>
      </c>
      <c r="G107" s="123">
        <v>1000</v>
      </c>
      <c r="I107" t="s">
        <v>1516</v>
      </c>
      <c r="J107" s="3" t="s">
        <v>3057</v>
      </c>
      <c r="K107" t="s">
        <v>158</v>
      </c>
      <c r="L107" t="s">
        <v>41</v>
      </c>
      <c r="M107" t="s">
        <v>1517</v>
      </c>
      <c r="N107" t="s">
        <v>974</v>
      </c>
      <c r="O107" t="s">
        <v>975</v>
      </c>
      <c r="P107" t="s">
        <v>1518</v>
      </c>
      <c r="Q107" t="s">
        <v>969</v>
      </c>
      <c r="R107" t="s">
        <v>1519</v>
      </c>
      <c r="S107" s="115" t="s">
        <v>1520</v>
      </c>
      <c r="T107" s="67"/>
    </row>
    <row r="108" spans="1:20" x14ac:dyDescent="0.2">
      <c r="A108" s="139">
        <v>99</v>
      </c>
      <c r="B108" s="139" t="s">
        <v>735</v>
      </c>
      <c r="C108" s="121" t="s">
        <v>979</v>
      </c>
      <c r="D108" s="3" t="s">
        <v>986</v>
      </c>
      <c r="J108" s="3" t="s">
        <v>3057</v>
      </c>
      <c r="K108" t="s">
        <v>1021</v>
      </c>
      <c r="L108" t="s">
        <v>1521</v>
      </c>
      <c r="M108" t="s">
        <v>1517</v>
      </c>
      <c r="N108" t="s">
        <v>974</v>
      </c>
      <c r="O108" t="s">
        <v>975</v>
      </c>
      <c r="P108" t="s">
        <v>1518</v>
      </c>
      <c r="Q108" t="s">
        <v>969</v>
      </c>
      <c r="R108" t="s">
        <v>1519</v>
      </c>
      <c r="T108" s="67"/>
    </row>
    <row r="109" spans="1:20" x14ac:dyDescent="0.2">
      <c r="A109" s="139">
        <v>100</v>
      </c>
      <c r="B109" s="139" t="s">
        <v>3258</v>
      </c>
      <c r="C109" s="121" t="s">
        <v>979</v>
      </c>
      <c r="D109" s="3" t="s">
        <v>960</v>
      </c>
      <c r="J109" s="3" t="s">
        <v>3057</v>
      </c>
      <c r="K109" t="s">
        <v>1523</v>
      </c>
      <c r="L109" t="s">
        <v>1524</v>
      </c>
      <c r="M109" t="s">
        <v>1525</v>
      </c>
      <c r="N109" t="s">
        <v>1161</v>
      </c>
      <c r="O109" t="s">
        <v>975</v>
      </c>
      <c r="P109" t="s">
        <v>1526</v>
      </c>
      <c r="Q109" t="s">
        <v>969</v>
      </c>
      <c r="R109" t="s">
        <v>1527</v>
      </c>
      <c r="S109" t="s">
        <v>1528</v>
      </c>
      <c r="T109" s="67"/>
    </row>
    <row r="110" spans="1:20" x14ac:dyDescent="0.2">
      <c r="A110">
        <v>101</v>
      </c>
      <c r="B110" t="s">
        <v>1529</v>
      </c>
      <c r="G110" s="123">
        <v>50</v>
      </c>
      <c r="K110" t="s">
        <v>148</v>
      </c>
      <c r="L110" t="s">
        <v>1530</v>
      </c>
      <c r="M110" t="s">
        <v>1531</v>
      </c>
      <c r="N110" t="s">
        <v>1271</v>
      </c>
      <c r="O110" t="s">
        <v>975</v>
      </c>
      <c r="P110" t="s">
        <v>1532</v>
      </c>
      <c r="Q110" t="s">
        <v>969</v>
      </c>
      <c r="T110" s="67"/>
    </row>
    <row r="111" spans="1:20" x14ac:dyDescent="0.2">
      <c r="A111">
        <v>102</v>
      </c>
      <c r="B111" t="s">
        <v>1533</v>
      </c>
      <c r="T111" s="67"/>
    </row>
    <row r="112" spans="1:20" x14ac:dyDescent="0.2">
      <c r="A112">
        <v>103</v>
      </c>
      <c r="B112" t="s">
        <v>1534</v>
      </c>
      <c r="T112" s="67"/>
    </row>
    <row r="113" spans="1:20" x14ac:dyDescent="0.2">
      <c r="A113">
        <v>104</v>
      </c>
      <c r="B113" t="s">
        <v>1535</v>
      </c>
      <c r="C113" s="3" t="s">
        <v>961</v>
      </c>
      <c r="H113" s="162" t="s">
        <v>1536</v>
      </c>
      <c r="K113" t="s">
        <v>1537</v>
      </c>
      <c r="L113" t="s">
        <v>1538</v>
      </c>
      <c r="M113" t="s">
        <v>1539</v>
      </c>
      <c r="N113" t="s">
        <v>364</v>
      </c>
      <c r="O113" t="s">
        <v>975</v>
      </c>
      <c r="P113" t="s">
        <v>1540</v>
      </c>
      <c r="Q113" t="s">
        <v>969</v>
      </c>
      <c r="R113" t="s">
        <v>1541</v>
      </c>
      <c r="T113" s="67"/>
    </row>
    <row r="114" spans="1:20" x14ac:dyDescent="0.2">
      <c r="A114" s="139">
        <v>105</v>
      </c>
      <c r="B114" s="139" t="s">
        <v>818</v>
      </c>
      <c r="C114" s="121" t="s">
        <v>979</v>
      </c>
      <c r="D114" s="3" t="s">
        <v>986</v>
      </c>
      <c r="H114" s="162" t="s">
        <v>1542</v>
      </c>
      <c r="J114" s="3" t="s">
        <v>3057</v>
      </c>
      <c r="K114" t="s">
        <v>1543</v>
      </c>
      <c r="L114" t="s">
        <v>1544</v>
      </c>
      <c r="M114" t="s">
        <v>1545</v>
      </c>
      <c r="N114" t="s">
        <v>364</v>
      </c>
      <c r="O114" t="s">
        <v>975</v>
      </c>
      <c r="P114" t="s">
        <v>1546</v>
      </c>
      <c r="Q114" t="s">
        <v>969</v>
      </c>
      <c r="R114" t="s">
        <v>1547</v>
      </c>
      <c r="T114" s="67"/>
    </row>
    <row r="115" spans="1:20" x14ac:dyDescent="0.2">
      <c r="A115" s="139">
        <v>106</v>
      </c>
      <c r="B115" s="139" t="s">
        <v>867</v>
      </c>
      <c r="C115" s="121" t="s">
        <v>979</v>
      </c>
      <c r="D115" s="3" t="s">
        <v>986</v>
      </c>
      <c r="H115" s="162" t="s">
        <v>1548</v>
      </c>
      <c r="J115" s="3" t="s">
        <v>3057</v>
      </c>
      <c r="M115" t="s">
        <v>1549</v>
      </c>
      <c r="N115" t="s">
        <v>364</v>
      </c>
      <c r="O115" t="s">
        <v>975</v>
      </c>
      <c r="P115" t="s">
        <v>1550</v>
      </c>
      <c r="Q115" t="s">
        <v>969</v>
      </c>
      <c r="R115" t="s">
        <v>1551</v>
      </c>
      <c r="T115" s="67"/>
    </row>
    <row r="116" spans="1:20" x14ac:dyDescent="0.2">
      <c r="A116" s="139">
        <v>107</v>
      </c>
      <c r="B116" s="139" t="s">
        <v>874</v>
      </c>
      <c r="C116" s="121" t="s">
        <v>979</v>
      </c>
      <c r="D116" s="3" t="s">
        <v>986</v>
      </c>
      <c r="H116" s="163" t="s">
        <v>1552</v>
      </c>
      <c r="J116" s="3" t="s">
        <v>3057</v>
      </c>
      <c r="M116" t="s">
        <v>1553</v>
      </c>
      <c r="N116" t="s">
        <v>364</v>
      </c>
      <c r="O116" t="s">
        <v>975</v>
      </c>
      <c r="P116" t="s">
        <v>1554</v>
      </c>
      <c r="Q116" t="s">
        <v>969</v>
      </c>
      <c r="R116" t="s">
        <v>1555</v>
      </c>
      <c r="T116" s="67"/>
    </row>
    <row r="117" spans="1:20" x14ac:dyDescent="0.2">
      <c r="A117" s="139">
        <v>109</v>
      </c>
      <c r="B117" s="139" t="s">
        <v>571</v>
      </c>
      <c r="C117" s="121" t="s">
        <v>979</v>
      </c>
      <c r="D117" s="3" t="s">
        <v>986</v>
      </c>
      <c r="H117" s="163" t="s">
        <v>1556</v>
      </c>
      <c r="J117" s="3" t="s">
        <v>3057</v>
      </c>
      <c r="K117" t="s">
        <v>1557</v>
      </c>
      <c r="L117" t="s">
        <v>1558</v>
      </c>
      <c r="M117" t="s">
        <v>1559</v>
      </c>
      <c r="N117" t="s">
        <v>364</v>
      </c>
      <c r="O117" t="s">
        <v>975</v>
      </c>
      <c r="P117" t="s">
        <v>1560</v>
      </c>
      <c r="Q117" t="s">
        <v>969</v>
      </c>
      <c r="R117" t="s">
        <v>1561</v>
      </c>
    </row>
    <row r="118" spans="1:20" x14ac:dyDescent="0.2">
      <c r="A118" s="139">
        <v>110</v>
      </c>
      <c r="B118" s="139" t="s">
        <v>568</v>
      </c>
      <c r="C118" s="121" t="s">
        <v>979</v>
      </c>
      <c r="D118" s="3" t="s">
        <v>986</v>
      </c>
      <c r="H118" s="163" t="s">
        <v>466</v>
      </c>
      <c r="J118" s="3" t="s">
        <v>3057</v>
      </c>
      <c r="K118" t="s">
        <v>1543</v>
      </c>
      <c r="L118" t="s">
        <v>1562</v>
      </c>
      <c r="M118" t="s">
        <v>1563</v>
      </c>
      <c r="N118" t="s">
        <v>364</v>
      </c>
      <c r="O118" t="s">
        <v>975</v>
      </c>
      <c r="P118" t="s">
        <v>1564</v>
      </c>
      <c r="Q118" t="s">
        <v>969</v>
      </c>
      <c r="R118" t="s">
        <v>1565</v>
      </c>
    </row>
    <row r="119" spans="1:20" x14ac:dyDescent="0.2">
      <c r="A119" s="139">
        <v>111</v>
      </c>
      <c r="B119" s="139" t="s">
        <v>1566</v>
      </c>
      <c r="C119" s="121" t="s">
        <v>979</v>
      </c>
      <c r="D119" s="3" t="s">
        <v>986</v>
      </c>
      <c r="H119" s="163" t="s">
        <v>466</v>
      </c>
      <c r="J119" s="3" t="s">
        <v>3057</v>
      </c>
      <c r="K119" t="s">
        <v>1567</v>
      </c>
      <c r="L119" t="s">
        <v>1568</v>
      </c>
      <c r="M119" t="s">
        <v>1569</v>
      </c>
      <c r="N119" t="s">
        <v>364</v>
      </c>
      <c r="O119" t="s">
        <v>975</v>
      </c>
      <c r="P119" t="s">
        <v>1570</v>
      </c>
      <c r="Q119" t="s">
        <v>969</v>
      </c>
      <c r="R119" t="s">
        <v>1571</v>
      </c>
    </row>
    <row r="120" spans="1:20" x14ac:dyDescent="0.2">
      <c r="A120">
        <v>113</v>
      </c>
      <c r="B120" t="s">
        <v>1572</v>
      </c>
      <c r="D120" s="3" t="s">
        <v>986</v>
      </c>
      <c r="H120" s="163"/>
      <c r="K120" t="s">
        <v>1573</v>
      </c>
      <c r="L120" t="s">
        <v>1574</v>
      </c>
      <c r="M120" t="s">
        <v>1575</v>
      </c>
      <c r="N120" t="s">
        <v>1081</v>
      </c>
      <c r="O120" t="s">
        <v>975</v>
      </c>
      <c r="P120" t="s">
        <v>1576</v>
      </c>
      <c r="Q120" t="s">
        <v>969</v>
      </c>
    </row>
    <row r="121" spans="1:20" x14ac:dyDescent="0.2">
      <c r="A121" s="139">
        <v>114</v>
      </c>
      <c r="B121" s="139" t="s">
        <v>636</v>
      </c>
      <c r="C121" s="121" t="s">
        <v>979</v>
      </c>
      <c r="D121" s="3" t="s">
        <v>986</v>
      </c>
      <c r="H121" s="163"/>
      <c r="J121" s="3" t="s">
        <v>3057</v>
      </c>
      <c r="K121" t="s">
        <v>1577</v>
      </c>
      <c r="L121" t="s">
        <v>1578</v>
      </c>
      <c r="M121" t="s">
        <v>1579</v>
      </c>
      <c r="N121" t="s">
        <v>1580</v>
      </c>
      <c r="O121" t="s">
        <v>975</v>
      </c>
      <c r="P121" t="s">
        <v>1581</v>
      </c>
      <c r="Q121" t="s">
        <v>969</v>
      </c>
    </row>
    <row r="122" spans="1:20" x14ac:dyDescent="0.2">
      <c r="A122" s="139">
        <v>115</v>
      </c>
      <c r="B122" s="139" t="s">
        <v>1584</v>
      </c>
      <c r="C122" s="121" t="s">
        <v>979</v>
      </c>
      <c r="D122" s="3" t="s">
        <v>986</v>
      </c>
      <c r="H122" s="163"/>
      <c r="J122" s="3" t="s">
        <v>3057</v>
      </c>
      <c r="K122" t="s">
        <v>1585</v>
      </c>
      <c r="L122" t="s">
        <v>1586</v>
      </c>
      <c r="M122" t="s">
        <v>1587</v>
      </c>
      <c r="N122" t="s">
        <v>364</v>
      </c>
      <c r="O122" t="s">
        <v>975</v>
      </c>
      <c r="P122" t="s">
        <v>1588</v>
      </c>
      <c r="Q122" t="s">
        <v>969</v>
      </c>
    </row>
    <row r="123" spans="1:20" x14ac:dyDescent="0.2">
      <c r="A123" s="139">
        <v>117</v>
      </c>
      <c r="B123" s="139" t="s">
        <v>514</v>
      </c>
      <c r="C123" s="121" t="s">
        <v>979</v>
      </c>
      <c r="D123" s="3" t="s">
        <v>986</v>
      </c>
      <c r="H123" s="163" t="s">
        <v>1190</v>
      </c>
      <c r="J123" s="3" t="s">
        <v>3057</v>
      </c>
      <c r="K123" t="s">
        <v>1476</v>
      </c>
      <c r="L123" t="s">
        <v>1589</v>
      </c>
      <c r="M123" t="s">
        <v>1590</v>
      </c>
      <c r="N123" t="s">
        <v>364</v>
      </c>
      <c r="O123" t="s">
        <v>975</v>
      </c>
      <c r="P123" t="s">
        <v>1591</v>
      </c>
      <c r="Q123" t="s">
        <v>969</v>
      </c>
      <c r="R123" t="s">
        <v>1592</v>
      </c>
    </row>
    <row r="124" spans="1:20" x14ac:dyDescent="0.2">
      <c r="A124">
        <v>118</v>
      </c>
      <c r="B124" t="s">
        <v>1593</v>
      </c>
      <c r="C124" s="3" t="s">
        <v>961</v>
      </c>
      <c r="D124" s="3" t="s">
        <v>986</v>
      </c>
      <c r="H124" s="163" t="s">
        <v>1190</v>
      </c>
      <c r="K124" t="s">
        <v>1594</v>
      </c>
      <c r="L124" t="s">
        <v>1595</v>
      </c>
      <c r="M124" t="s">
        <v>1596</v>
      </c>
      <c r="N124" t="s">
        <v>364</v>
      </c>
      <c r="O124" t="s">
        <v>975</v>
      </c>
      <c r="P124" t="s">
        <v>1597</v>
      </c>
      <c r="Q124" t="s">
        <v>969</v>
      </c>
      <c r="R124" t="s">
        <v>1598</v>
      </c>
    </row>
    <row r="125" spans="1:20" x14ac:dyDescent="0.2">
      <c r="A125">
        <v>119</v>
      </c>
      <c r="B125" t="s">
        <v>1599</v>
      </c>
      <c r="D125" s="3" t="s">
        <v>986</v>
      </c>
      <c r="H125" s="163"/>
      <c r="M125" t="s">
        <v>1600</v>
      </c>
      <c r="N125" t="s">
        <v>364</v>
      </c>
      <c r="O125" t="s">
        <v>975</v>
      </c>
      <c r="P125" t="s">
        <v>1601</v>
      </c>
      <c r="Q125" t="s">
        <v>969</v>
      </c>
      <c r="R125" t="s">
        <v>1602</v>
      </c>
    </row>
    <row r="126" spans="1:20" x14ac:dyDescent="0.2">
      <c r="A126">
        <v>120</v>
      </c>
      <c r="B126" t="s">
        <v>1603</v>
      </c>
      <c r="D126" s="3" t="s">
        <v>986</v>
      </c>
      <c r="H126" s="163"/>
      <c r="K126" t="s">
        <v>1150</v>
      </c>
      <c r="L126" t="s">
        <v>1604</v>
      </c>
      <c r="M126" t="s">
        <v>1605</v>
      </c>
      <c r="N126" t="s">
        <v>364</v>
      </c>
      <c r="O126" t="s">
        <v>975</v>
      </c>
      <c r="P126" t="s">
        <v>1606</v>
      </c>
      <c r="Q126" t="s">
        <v>969</v>
      </c>
    </row>
    <row r="127" spans="1:20" x14ac:dyDescent="0.2">
      <c r="A127">
        <v>121</v>
      </c>
      <c r="B127" t="s">
        <v>1607</v>
      </c>
      <c r="H127" s="163" t="s">
        <v>1190</v>
      </c>
      <c r="K127" t="s">
        <v>1608</v>
      </c>
      <c r="L127" t="s">
        <v>1609</v>
      </c>
      <c r="M127" t="s">
        <v>1610</v>
      </c>
      <c r="N127" t="s">
        <v>1611</v>
      </c>
      <c r="O127" t="s">
        <v>975</v>
      </c>
      <c r="P127" t="s">
        <v>1612</v>
      </c>
      <c r="Q127" t="s">
        <v>969</v>
      </c>
      <c r="R127" t="s">
        <v>1613</v>
      </c>
    </row>
    <row r="128" spans="1:20" x14ac:dyDescent="0.2">
      <c r="A128" s="139">
        <v>122</v>
      </c>
      <c r="B128" s="139" t="s">
        <v>505</v>
      </c>
      <c r="C128" s="121" t="s">
        <v>979</v>
      </c>
      <c r="D128" s="3" t="s">
        <v>986</v>
      </c>
      <c r="H128" s="163" t="s">
        <v>1614</v>
      </c>
      <c r="J128" s="3" t="s">
        <v>3057</v>
      </c>
      <c r="K128" t="s">
        <v>1615</v>
      </c>
      <c r="L128" t="s">
        <v>1616</v>
      </c>
      <c r="M128" t="s">
        <v>1617</v>
      </c>
      <c r="N128" t="s">
        <v>364</v>
      </c>
      <c r="O128" t="s">
        <v>975</v>
      </c>
      <c r="P128" t="s">
        <v>1570</v>
      </c>
      <c r="Q128" t="s">
        <v>969</v>
      </c>
      <c r="R128" t="s">
        <v>1618</v>
      </c>
      <c r="S128" t="s">
        <v>1619</v>
      </c>
    </row>
    <row r="129" spans="1:20" x14ac:dyDescent="0.2">
      <c r="A129">
        <v>123</v>
      </c>
      <c r="B129" t="s">
        <v>1620</v>
      </c>
      <c r="D129" s="3" t="s">
        <v>986</v>
      </c>
      <c r="H129" s="163"/>
      <c r="K129" t="s">
        <v>1621</v>
      </c>
      <c r="L129" t="s">
        <v>1622</v>
      </c>
      <c r="M129" t="s">
        <v>1623</v>
      </c>
      <c r="N129" t="s">
        <v>364</v>
      </c>
      <c r="O129" t="s">
        <v>975</v>
      </c>
      <c r="P129" t="s">
        <v>1624</v>
      </c>
      <c r="Q129" t="s">
        <v>969</v>
      </c>
    </row>
    <row r="130" spans="1:20" x14ac:dyDescent="0.2">
      <c r="A130">
        <v>124</v>
      </c>
      <c r="B130" t="s">
        <v>1625</v>
      </c>
      <c r="D130" s="3" t="s">
        <v>986</v>
      </c>
      <c r="H130" s="163"/>
      <c r="K130" t="s">
        <v>1626</v>
      </c>
      <c r="L130" t="s">
        <v>1627</v>
      </c>
      <c r="M130" t="s">
        <v>1628</v>
      </c>
      <c r="N130" t="s">
        <v>1629</v>
      </c>
      <c r="O130" t="s">
        <v>975</v>
      </c>
      <c r="P130" t="s">
        <v>1630</v>
      </c>
      <c r="Q130" t="s">
        <v>969</v>
      </c>
    </row>
    <row r="131" spans="1:20" x14ac:dyDescent="0.2">
      <c r="A131" s="139">
        <v>125</v>
      </c>
      <c r="B131" s="139" t="s">
        <v>639</v>
      </c>
      <c r="C131" s="121" t="s">
        <v>979</v>
      </c>
      <c r="D131" s="3" t="s">
        <v>986</v>
      </c>
      <c r="H131" s="163"/>
      <c r="J131" s="3" t="s">
        <v>3057</v>
      </c>
      <c r="K131" t="s">
        <v>1631</v>
      </c>
      <c r="L131" t="s">
        <v>1632</v>
      </c>
      <c r="M131" t="s">
        <v>1633</v>
      </c>
      <c r="N131" t="s">
        <v>364</v>
      </c>
      <c r="O131" t="s">
        <v>975</v>
      </c>
      <c r="P131" t="s">
        <v>1634</v>
      </c>
    </row>
    <row r="132" spans="1:20" x14ac:dyDescent="0.2">
      <c r="A132" s="139">
        <v>127</v>
      </c>
      <c r="B132" s="139" t="s">
        <v>897</v>
      </c>
      <c r="C132" s="121" t="s">
        <v>979</v>
      </c>
      <c r="D132" s="3" t="s">
        <v>986</v>
      </c>
      <c r="H132" s="163"/>
      <c r="J132" s="3" t="s">
        <v>3057</v>
      </c>
      <c r="K132" t="s">
        <v>1428</v>
      </c>
      <c r="L132" t="s">
        <v>1637</v>
      </c>
      <c r="M132" t="s">
        <v>1638</v>
      </c>
      <c r="N132" t="s">
        <v>1639</v>
      </c>
      <c r="O132" t="s">
        <v>975</v>
      </c>
      <c r="P132" t="s">
        <v>1640</v>
      </c>
      <c r="Q132" t="s">
        <v>969</v>
      </c>
    </row>
    <row r="133" spans="1:20" x14ac:dyDescent="0.2">
      <c r="A133">
        <v>128</v>
      </c>
      <c r="B133" t="s">
        <v>1641</v>
      </c>
      <c r="D133" s="3" t="s">
        <v>986</v>
      </c>
      <c r="H133" s="163"/>
      <c r="K133" t="s">
        <v>1642</v>
      </c>
      <c r="L133" t="s">
        <v>1643</v>
      </c>
      <c r="M133" t="s">
        <v>1644</v>
      </c>
      <c r="N133" t="s">
        <v>364</v>
      </c>
      <c r="O133" t="s">
        <v>975</v>
      </c>
      <c r="P133" t="s">
        <v>1564</v>
      </c>
      <c r="Q133" t="s">
        <v>969</v>
      </c>
    </row>
    <row r="134" spans="1:20" x14ac:dyDescent="0.2">
      <c r="A134" s="139">
        <v>129</v>
      </c>
      <c r="B134" s="139" t="s">
        <v>599</v>
      </c>
      <c r="C134" s="121" t="s">
        <v>979</v>
      </c>
      <c r="D134" s="3" t="s">
        <v>986</v>
      </c>
      <c r="H134" s="163"/>
      <c r="J134" s="3" t="s">
        <v>3057</v>
      </c>
      <c r="K134" t="s">
        <v>1645</v>
      </c>
      <c r="L134" t="s">
        <v>1646</v>
      </c>
      <c r="M134" t="s">
        <v>1647</v>
      </c>
      <c r="N134" t="s">
        <v>1648</v>
      </c>
      <c r="O134" t="s">
        <v>975</v>
      </c>
      <c r="P134" t="s">
        <v>1649</v>
      </c>
      <c r="Q134" t="s">
        <v>969</v>
      </c>
      <c r="R134" t="s">
        <v>1650</v>
      </c>
    </row>
    <row r="135" spans="1:20" x14ac:dyDescent="0.2">
      <c r="A135">
        <v>132</v>
      </c>
      <c r="B135" t="s">
        <v>1651</v>
      </c>
      <c r="D135" s="3" t="s">
        <v>986</v>
      </c>
      <c r="H135" s="163"/>
      <c r="K135" t="s">
        <v>1652</v>
      </c>
      <c r="L135" t="s">
        <v>1653</v>
      </c>
      <c r="M135" t="s">
        <v>1336</v>
      </c>
      <c r="N135" t="s">
        <v>364</v>
      </c>
      <c r="O135" t="s">
        <v>975</v>
      </c>
      <c r="P135" t="s">
        <v>1337</v>
      </c>
      <c r="Q135" t="s">
        <v>969</v>
      </c>
    </row>
    <row r="136" spans="1:20" x14ac:dyDescent="0.2">
      <c r="A136" s="139">
        <v>133</v>
      </c>
      <c r="B136" s="139" t="s">
        <v>759</v>
      </c>
      <c r="C136" s="121" t="s">
        <v>979</v>
      </c>
      <c r="D136" s="3" t="s">
        <v>986</v>
      </c>
      <c r="G136" s="123">
        <v>100</v>
      </c>
      <c r="H136" s="163" t="s">
        <v>1190</v>
      </c>
      <c r="J136" s="3" t="s">
        <v>3057</v>
      </c>
      <c r="K136" t="s">
        <v>1654</v>
      </c>
      <c r="L136" t="s">
        <v>1655</v>
      </c>
      <c r="M136" t="s">
        <v>1656</v>
      </c>
      <c r="N136" t="s">
        <v>364</v>
      </c>
      <c r="O136" t="s">
        <v>975</v>
      </c>
      <c r="P136" t="s">
        <v>1657</v>
      </c>
      <c r="Q136" t="s">
        <v>969</v>
      </c>
      <c r="R136" t="s">
        <v>1658</v>
      </c>
    </row>
    <row r="137" spans="1:20" x14ac:dyDescent="0.2">
      <c r="A137">
        <v>134</v>
      </c>
      <c r="B137" t="s">
        <v>1659</v>
      </c>
      <c r="G137" s="123">
        <v>50</v>
      </c>
      <c r="H137" s="163" t="s">
        <v>1660</v>
      </c>
      <c r="K137" t="s">
        <v>1661</v>
      </c>
      <c r="L137" t="s">
        <v>1662</v>
      </c>
      <c r="M137" t="s">
        <v>1663</v>
      </c>
      <c r="N137" t="s">
        <v>1664</v>
      </c>
      <c r="O137" t="s">
        <v>975</v>
      </c>
      <c r="P137" t="s">
        <v>1640</v>
      </c>
      <c r="Q137" t="s">
        <v>969</v>
      </c>
      <c r="R137" t="s">
        <v>1665</v>
      </c>
    </row>
    <row r="138" spans="1:20" x14ac:dyDescent="0.2">
      <c r="A138">
        <v>135</v>
      </c>
      <c r="B138" t="s">
        <v>1666</v>
      </c>
      <c r="H138" s="163" t="s">
        <v>1667</v>
      </c>
      <c r="K138" t="s">
        <v>1668</v>
      </c>
      <c r="L138" t="s">
        <v>1669</v>
      </c>
      <c r="M138" t="s">
        <v>1670</v>
      </c>
      <c r="N138" t="s">
        <v>974</v>
      </c>
      <c r="O138" t="s">
        <v>975</v>
      </c>
      <c r="P138" t="s">
        <v>1671</v>
      </c>
      <c r="Q138" t="s">
        <v>969</v>
      </c>
    </row>
    <row r="139" spans="1:20" x14ac:dyDescent="0.2">
      <c r="A139">
        <v>137</v>
      </c>
      <c r="B139" t="s">
        <v>1672</v>
      </c>
      <c r="D139" s="3" t="s">
        <v>986</v>
      </c>
      <c r="H139" s="163"/>
      <c r="K139" t="s">
        <v>1577</v>
      </c>
      <c r="L139" t="s">
        <v>1673</v>
      </c>
      <c r="M139" t="s">
        <v>1674</v>
      </c>
      <c r="N139" t="s">
        <v>1675</v>
      </c>
      <c r="O139" t="s">
        <v>975</v>
      </c>
      <c r="P139" t="s">
        <v>1676</v>
      </c>
      <c r="Q139" t="s">
        <v>969</v>
      </c>
    </row>
    <row r="140" spans="1:20" x14ac:dyDescent="0.2">
      <c r="A140" s="139">
        <v>138</v>
      </c>
      <c r="B140" s="139" t="s">
        <v>610</v>
      </c>
      <c r="C140" s="121" t="s">
        <v>979</v>
      </c>
      <c r="D140" s="3" t="s">
        <v>986</v>
      </c>
      <c r="H140" s="163"/>
      <c r="J140" s="3" t="s">
        <v>3057</v>
      </c>
      <c r="M140" t="s">
        <v>1677</v>
      </c>
      <c r="N140" t="s">
        <v>364</v>
      </c>
      <c r="O140" t="s">
        <v>975</v>
      </c>
      <c r="P140" t="s">
        <v>1678</v>
      </c>
      <c r="Q140" t="s">
        <v>969</v>
      </c>
      <c r="R140" t="s">
        <v>1679</v>
      </c>
    </row>
    <row r="141" spans="1:20" x14ac:dyDescent="0.2">
      <c r="A141" s="139">
        <v>140</v>
      </c>
      <c r="B141" s="139" t="s">
        <v>633</v>
      </c>
      <c r="C141" s="121" t="s">
        <v>979</v>
      </c>
      <c r="D141" s="3" t="s">
        <v>986</v>
      </c>
      <c r="H141" s="163"/>
      <c r="J141" s="3" t="s">
        <v>3057</v>
      </c>
      <c r="K141" t="s">
        <v>1680</v>
      </c>
      <c r="L141" t="s">
        <v>1681</v>
      </c>
      <c r="M141" t="s">
        <v>1682</v>
      </c>
      <c r="N141" t="s">
        <v>974</v>
      </c>
      <c r="O141" t="s">
        <v>975</v>
      </c>
      <c r="P141" t="s">
        <v>1683</v>
      </c>
      <c r="Q141" t="s">
        <v>969</v>
      </c>
    </row>
    <row r="142" spans="1:20" x14ac:dyDescent="0.2">
      <c r="A142">
        <v>141</v>
      </c>
      <c r="B142" t="s">
        <v>1684</v>
      </c>
      <c r="H142" s="163"/>
      <c r="I142" t="s">
        <v>1685</v>
      </c>
      <c r="K142" t="s">
        <v>1078</v>
      </c>
      <c r="L142" t="s">
        <v>1686</v>
      </c>
      <c r="M142" t="s">
        <v>1687</v>
      </c>
      <c r="N142" t="s">
        <v>364</v>
      </c>
      <c r="O142" t="s">
        <v>975</v>
      </c>
      <c r="P142" t="s">
        <v>1588</v>
      </c>
      <c r="Q142" t="s">
        <v>969</v>
      </c>
      <c r="R142" t="s">
        <v>1688</v>
      </c>
    </row>
    <row r="143" spans="1:20" x14ac:dyDescent="0.2">
      <c r="A143" s="139">
        <v>142</v>
      </c>
      <c r="B143" s="139" t="s">
        <v>565</v>
      </c>
      <c r="C143" s="121" t="s">
        <v>979</v>
      </c>
      <c r="D143" s="3" t="s">
        <v>986</v>
      </c>
      <c r="J143" s="3" t="s">
        <v>3057</v>
      </c>
      <c r="K143" t="s">
        <v>1594</v>
      </c>
      <c r="L143" t="s">
        <v>1595</v>
      </c>
      <c r="M143" t="s">
        <v>1690</v>
      </c>
      <c r="N143" t="s">
        <v>364</v>
      </c>
      <c r="O143" t="s">
        <v>975</v>
      </c>
      <c r="P143" t="s">
        <v>1691</v>
      </c>
      <c r="Q143" t="s">
        <v>969</v>
      </c>
      <c r="T143" s="67"/>
    </row>
    <row r="144" spans="1:20" x14ac:dyDescent="0.2">
      <c r="A144">
        <v>142</v>
      </c>
      <c r="B144" t="s">
        <v>1692</v>
      </c>
      <c r="H144" s="163" t="s">
        <v>1693</v>
      </c>
      <c r="I144" t="s">
        <v>1020</v>
      </c>
      <c r="K144" t="s">
        <v>41</v>
      </c>
      <c r="L144" t="s">
        <v>1694</v>
      </c>
      <c r="M144" t="s">
        <v>1695</v>
      </c>
      <c r="N144" t="s">
        <v>1502</v>
      </c>
      <c r="O144" t="s">
        <v>975</v>
      </c>
      <c r="P144" t="s">
        <v>1696</v>
      </c>
      <c r="Q144" t="s">
        <v>969</v>
      </c>
      <c r="R144" t="s">
        <v>1697</v>
      </c>
    </row>
    <row r="145" spans="1:19" x14ac:dyDescent="0.2">
      <c r="A145" s="139">
        <v>143</v>
      </c>
      <c r="B145" s="139" t="s">
        <v>587</v>
      </c>
      <c r="C145" s="121" t="s">
        <v>979</v>
      </c>
      <c r="D145" s="3" t="s">
        <v>986</v>
      </c>
      <c r="H145" s="163"/>
      <c r="J145" s="3" t="s">
        <v>3057</v>
      </c>
      <c r="M145" t="s">
        <v>1698</v>
      </c>
      <c r="N145" t="s">
        <v>1699</v>
      </c>
      <c r="O145" t="s">
        <v>975</v>
      </c>
      <c r="P145" t="s">
        <v>1700</v>
      </c>
      <c r="Q145" t="s">
        <v>969</v>
      </c>
      <c r="R145" t="s">
        <v>1701</v>
      </c>
    </row>
    <row r="146" spans="1:19" x14ac:dyDescent="0.2">
      <c r="A146" s="139">
        <v>144</v>
      </c>
      <c r="B146" s="139" t="s">
        <v>764</v>
      </c>
      <c r="C146" s="121" t="s">
        <v>979</v>
      </c>
      <c r="D146" s="3" t="s">
        <v>960</v>
      </c>
      <c r="H146" s="163"/>
      <c r="J146" s="3" t="s">
        <v>3057</v>
      </c>
      <c r="K146" t="s">
        <v>1702</v>
      </c>
      <c r="L146" t="s">
        <v>1703</v>
      </c>
      <c r="M146" t="s">
        <v>1704</v>
      </c>
      <c r="N146" t="s">
        <v>1705</v>
      </c>
      <c r="O146" t="s">
        <v>975</v>
      </c>
      <c r="P146" t="s">
        <v>1706</v>
      </c>
      <c r="Q146" t="s">
        <v>969</v>
      </c>
      <c r="R146" t="s">
        <v>1707</v>
      </c>
      <c r="S146" t="s">
        <v>1708</v>
      </c>
    </row>
    <row r="147" spans="1:19" x14ac:dyDescent="0.2">
      <c r="A147">
        <v>145</v>
      </c>
      <c r="B147" t="s">
        <v>1709</v>
      </c>
      <c r="C147" s="3" t="s">
        <v>961</v>
      </c>
      <c r="D147" s="3" t="s">
        <v>960</v>
      </c>
      <c r="H147" s="163"/>
      <c r="K147" t="s">
        <v>1710</v>
      </c>
      <c r="L147" t="s">
        <v>1711</v>
      </c>
      <c r="M147" t="s">
        <v>1712</v>
      </c>
      <c r="N147" t="s">
        <v>974</v>
      </c>
      <c r="O147" t="s">
        <v>975</v>
      </c>
      <c r="P147" t="s">
        <v>1713</v>
      </c>
      <c r="Q147" t="s">
        <v>969</v>
      </c>
    </row>
    <row r="148" spans="1:19" x14ac:dyDescent="0.2">
      <c r="A148">
        <v>146</v>
      </c>
      <c r="B148" t="s">
        <v>1714</v>
      </c>
      <c r="D148" s="3" t="s">
        <v>174</v>
      </c>
      <c r="H148" s="163"/>
      <c r="K148" t="s">
        <v>1715</v>
      </c>
      <c r="L148" t="s">
        <v>1716</v>
      </c>
      <c r="M148" t="s">
        <v>1717</v>
      </c>
      <c r="N148" t="s">
        <v>364</v>
      </c>
      <c r="O148" t="s">
        <v>975</v>
      </c>
      <c r="P148" t="s">
        <v>1718</v>
      </c>
      <c r="Q148" t="s">
        <v>969</v>
      </c>
      <c r="R148" t="s">
        <v>1719</v>
      </c>
    </row>
    <row r="149" spans="1:19" x14ac:dyDescent="0.2">
      <c r="A149" s="139">
        <v>148</v>
      </c>
      <c r="B149" s="139" t="s">
        <v>894</v>
      </c>
      <c r="C149" s="121" t="s">
        <v>979</v>
      </c>
      <c r="D149" s="3" t="s">
        <v>986</v>
      </c>
      <c r="H149" s="163"/>
      <c r="J149" s="3" t="s">
        <v>3057</v>
      </c>
      <c r="K149" t="s">
        <v>1720</v>
      </c>
      <c r="L149" t="s">
        <v>1721</v>
      </c>
      <c r="M149" t="s">
        <v>1722</v>
      </c>
      <c r="N149" t="s">
        <v>1723</v>
      </c>
      <c r="O149" t="s">
        <v>975</v>
      </c>
      <c r="P149" t="s">
        <v>1724</v>
      </c>
      <c r="Q149" t="s">
        <v>969</v>
      </c>
      <c r="R149" t="s">
        <v>1725</v>
      </c>
    </row>
    <row r="150" spans="1:19" x14ac:dyDescent="0.2">
      <c r="A150" s="139">
        <v>149</v>
      </c>
      <c r="B150" s="139" t="s">
        <v>700</v>
      </c>
      <c r="C150" s="121" t="s">
        <v>979</v>
      </c>
      <c r="D150" s="3" t="s">
        <v>986</v>
      </c>
      <c r="H150" s="163"/>
      <c r="J150" s="3" t="s">
        <v>3057</v>
      </c>
      <c r="K150" t="s">
        <v>1726</v>
      </c>
      <c r="L150" t="s">
        <v>1727</v>
      </c>
      <c r="M150" t="s">
        <v>1728</v>
      </c>
      <c r="N150" t="s">
        <v>1729</v>
      </c>
      <c r="O150" t="s">
        <v>975</v>
      </c>
      <c r="P150" t="s">
        <v>1730</v>
      </c>
      <c r="Q150" t="s">
        <v>969</v>
      </c>
      <c r="R150" t="s">
        <v>1731</v>
      </c>
    </row>
    <row r="151" spans="1:19" x14ac:dyDescent="0.2">
      <c r="A151" s="139">
        <v>150</v>
      </c>
      <c r="B151" s="139" t="s">
        <v>891</v>
      </c>
      <c r="C151" s="121" t="s">
        <v>979</v>
      </c>
      <c r="D151" s="3" t="s">
        <v>986</v>
      </c>
      <c r="H151" s="163"/>
      <c r="J151" s="3" t="s">
        <v>3057</v>
      </c>
      <c r="K151" t="s">
        <v>1733</v>
      </c>
      <c r="L151" t="s">
        <v>1734</v>
      </c>
      <c r="M151" t="s">
        <v>1735</v>
      </c>
      <c r="N151" t="s">
        <v>364</v>
      </c>
      <c r="O151" t="s">
        <v>975</v>
      </c>
      <c r="P151" t="s">
        <v>1736</v>
      </c>
      <c r="Q151" t="s">
        <v>969</v>
      </c>
      <c r="R151" t="s">
        <v>1737</v>
      </c>
    </row>
    <row r="152" spans="1:19" x14ac:dyDescent="0.2">
      <c r="A152" s="139">
        <v>151</v>
      </c>
      <c r="B152" s="139" t="s">
        <v>876</v>
      </c>
      <c r="C152" s="121" t="s">
        <v>979</v>
      </c>
      <c r="D152" s="3" t="s">
        <v>986</v>
      </c>
      <c r="H152" s="163"/>
      <c r="J152" s="3" t="s">
        <v>3057</v>
      </c>
      <c r="K152" t="s">
        <v>1738</v>
      </c>
      <c r="L152" t="s">
        <v>1739</v>
      </c>
      <c r="M152" t="s">
        <v>1740</v>
      </c>
      <c r="N152" t="s">
        <v>364</v>
      </c>
      <c r="O152" t="s">
        <v>975</v>
      </c>
      <c r="P152" t="s">
        <v>1741</v>
      </c>
      <c r="Q152" t="s">
        <v>969</v>
      </c>
      <c r="R152" t="s">
        <v>1742</v>
      </c>
    </row>
    <row r="153" spans="1:19" x14ac:dyDescent="0.2">
      <c r="A153">
        <v>152</v>
      </c>
      <c r="B153" t="s">
        <v>1743</v>
      </c>
      <c r="H153" s="163"/>
      <c r="M153" t="s">
        <v>1744</v>
      </c>
      <c r="N153" t="s">
        <v>364</v>
      </c>
      <c r="O153" t="s">
        <v>975</v>
      </c>
      <c r="P153" t="s">
        <v>1745</v>
      </c>
      <c r="Q153" t="s">
        <v>969</v>
      </c>
      <c r="R153" t="s">
        <v>1746</v>
      </c>
    </row>
    <row r="154" spans="1:19" x14ac:dyDescent="0.2">
      <c r="A154" s="139">
        <v>156</v>
      </c>
      <c r="B154" s="139" t="s">
        <v>1747</v>
      </c>
      <c r="C154" s="121" t="s">
        <v>979</v>
      </c>
      <c r="D154" s="3" t="s">
        <v>960</v>
      </c>
      <c r="H154" s="163"/>
      <c r="J154" s="3" t="s">
        <v>3057</v>
      </c>
      <c r="K154" t="s">
        <v>1165</v>
      </c>
      <c r="L154" t="s">
        <v>1748</v>
      </c>
      <c r="M154" t="s">
        <v>1749</v>
      </c>
      <c r="N154" t="s">
        <v>1057</v>
      </c>
      <c r="O154" t="s">
        <v>975</v>
      </c>
      <c r="P154" t="s">
        <v>1750</v>
      </c>
      <c r="Q154" t="s">
        <v>969</v>
      </c>
      <c r="R154" t="s">
        <v>1751</v>
      </c>
    </row>
    <row r="155" spans="1:19" x14ac:dyDescent="0.2">
      <c r="A155" s="139">
        <v>158</v>
      </c>
      <c r="B155" s="139" t="s">
        <v>1752</v>
      </c>
      <c r="C155" s="121" t="s">
        <v>979</v>
      </c>
      <c r="D155" s="3" t="s">
        <v>960</v>
      </c>
      <c r="H155" s="163"/>
      <c r="J155" s="3" t="s">
        <v>3001</v>
      </c>
      <c r="K155" t="s">
        <v>1753</v>
      </c>
      <c r="L155" t="s">
        <v>1754</v>
      </c>
      <c r="M155" t="s">
        <v>1755</v>
      </c>
      <c r="N155" t="s">
        <v>1756</v>
      </c>
      <c r="O155" t="s">
        <v>975</v>
      </c>
      <c r="P155" t="s">
        <v>1757</v>
      </c>
      <c r="Q155" t="s">
        <v>969</v>
      </c>
    </row>
    <row r="156" spans="1:19" x14ac:dyDescent="0.2">
      <c r="A156">
        <v>159</v>
      </c>
      <c r="B156" t="s">
        <v>1758</v>
      </c>
      <c r="D156" s="3" t="s">
        <v>960</v>
      </c>
      <c r="H156" s="163"/>
      <c r="K156" t="s">
        <v>1759</v>
      </c>
      <c r="L156" t="s">
        <v>1760</v>
      </c>
      <c r="M156" t="s">
        <v>1761</v>
      </c>
      <c r="N156" t="s">
        <v>1463</v>
      </c>
      <c r="O156" t="s">
        <v>975</v>
      </c>
      <c r="P156" t="s">
        <v>1762</v>
      </c>
      <c r="Q156" t="s">
        <v>969</v>
      </c>
      <c r="R156" t="s">
        <v>1763</v>
      </c>
    </row>
    <row r="157" spans="1:19" x14ac:dyDescent="0.2">
      <c r="A157">
        <v>160</v>
      </c>
      <c r="B157" t="s">
        <v>1764</v>
      </c>
      <c r="D157" s="3" t="s">
        <v>960</v>
      </c>
      <c r="H157" s="163"/>
      <c r="K157" t="s">
        <v>1765</v>
      </c>
      <c r="L157" t="s">
        <v>1766</v>
      </c>
      <c r="M157" t="s">
        <v>1767</v>
      </c>
      <c r="N157" t="s">
        <v>974</v>
      </c>
      <c r="O157" t="s">
        <v>975</v>
      </c>
      <c r="P157" t="s">
        <v>1768</v>
      </c>
      <c r="Q157" t="s">
        <v>969</v>
      </c>
    </row>
    <row r="158" spans="1:19" x14ac:dyDescent="0.2">
      <c r="A158">
        <v>161</v>
      </c>
      <c r="B158" t="s">
        <v>1769</v>
      </c>
      <c r="D158" s="3" t="s">
        <v>960</v>
      </c>
      <c r="H158" s="163"/>
      <c r="K158" t="s">
        <v>1770</v>
      </c>
      <c r="L158" t="s">
        <v>1771</v>
      </c>
      <c r="M158" t="s">
        <v>1772</v>
      </c>
      <c r="N158" t="s">
        <v>1457</v>
      </c>
      <c r="O158" t="s">
        <v>975</v>
      </c>
      <c r="P158" t="s">
        <v>1773</v>
      </c>
      <c r="Q158" t="s">
        <v>969</v>
      </c>
      <c r="R158" t="s">
        <v>1774</v>
      </c>
    </row>
    <row r="159" spans="1:19" x14ac:dyDescent="0.2">
      <c r="A159" s="139">
        <v>162</v>
      </c>
      <c r="B159" s="139" t="s">
        <v>370</v>
      </c>
      <c r="C159" s="121" t="s">
        <v>979</v>
      </c>
      <c r="D159" s="3" t="s">
        <v>960</v>
      </c>
      <c r="H159" s="163"/>
      <c r="J159" s="3" t="s">
        <v>3001</v>
      </c>
      <c r="M159" t="s">
        <v>1777</v>
      </c>
      <c r="N159" t="s">
        <v>974</v>
      </c>
      <c r="O159" t="s">
        <v>975</v>
      </c>
      <c r="P159" t="s">
        <v>1778</v>
      </c>
      <c r="Q159" t="s">
        <v>969</v>
      </c>
    </row>
    <row r="160" spans="1:19" x14ac:dyDescent="0.2">
      <c r="A160">
        <v>166</v>
      </c>
      <c r="B160" t="s">
        <v>1780</v>
      </c>
      <c r="C160" s="3" t="s">
        <v>961</v>
      </c>
      <c r="D160" s="3" t="s">
        <v>960</v>
      </c>
      <c r="H160" s="163"/>
      <c r="K160" t="s">
        <v>1781</v>
      </c>
      <c r="L160" t="s">
        <v>1782</v>
      </c>
      <c r="M160" t="s">
        <v>1783</v>
      </c>
      <c r="N160" t="s">
        <v>974</v>
      </c>
      <c r="O160" t="s">
        <v>975</v>
      </c>
      <c r="P160" t="s">
        <v>1784</v>
      </c>
      <c r="Q160" t="s">
        <v>969</v>
      </c>
    </row>
    <row r="161" spans="1:20" x14ac:dyDescent="0.2">
      <c r="A161" s="139">
        <v>167</v>
      </c>
      <c r="B161" s="139" t="s">
        <v>54</v>
      </c>
      <c r="C161" s="121" t="s">
        <v>979</v>
      </c>
      <c r="D161" s="3" t="s">
        <v>960</v>
      </c>
      <c r="H161" s="163"/>
      <c r="J161" s="3" t="s">
        <v>3057</v>
      </c>
      <c r="K161" t="s">
        <v>1472</v>
      </c>
      <c r="L161" t="s">
        <v>1785</v>
      </c>
      <c r="M161" t="s">
        <v>1786</v>
      </c>
      <c r="N161" t="s">
        <v>974</v>
      </c>
      <c r="O161" t="s">
        <v>975</v>
      </c>
      <c r="P161" t="s">
        <v>1127</v>
      </c>
      <c r="Q161" t="s">
        <v>969</v>
      </c>
    </row>
    <row r="162" spans="1:20" x14ac:dyDescent="0.2">
      <c r="A162">
        <v>168</v>
      </c>
      <c r="B162" t="s">
        <v>1787</v>
      </c>
      <c r="C162" s="3" t="s">
        <v>961</v>
      </c>
      <c r="D162" s="3" t="s">
        <v>960</v>
      </c>
      <c r="H162" s="163"/>
      <c r="I162" t="s">
        <v>556</v>
      </c>
      <c r="K162" t="s">
        <v>1788</v>
      </c>
      <c r="L162" t="s">
        <v>1789</v>
      </c>
      <c r="M162" t="s">
        <v>1790</v>
      </c>
      <c r="N162" t="s">
        <v>1705</v>
      </c>
      <c r="O162" t="s">
        <v>975</v>
      </c>
      <c r="P162" t="s">
        <v>1791</v>
      </c>
      <c r="Q162" t="s">
        <v>969</v>
      </c>
    </row>
    <row r="163" spans="1:20" x14ac:dyDescent="0.2">
      <c r="A163" s="139">
        <v>170</v>
      </c>
      <c r="B163" s="139" t="s">
        <v>771</v>
      </c>
      <c r="C163" s="121" t="s">
        <v>979</v>
      </c>
      <c r="D163" s="3" t="s">
        <v>986</v>
      </c>
      <c r="H163" s="163"/>
      <c r="J163" s="3" t="s">
        <v>3057</v>
      </c>
      <c r="K163" t="s">
        <v>1792</v>
      </c>
      <c r="L163" t="s">
        <v>1793</v>
      </c>
      <c r="M163" t="s">
        <v>1794</v>
      </c>
      <c r="N163" t="s">
        <v>364</v>
      </c>
      <c r="O163" t="s">
        <v>975</v>
      </c>
      <c r="P163" t="s">
        <v>1795</v>
      </c>
      <c r="Q163" t="s">
        <v>969</v>
      </c>
      <c r="R163" t="s">
        <v>1796</v>
      </c>
      <c r="S163" t="s">
        <v>1797</v>
      </c>
    </row>
    <row r="164" spans="1:20" x14ac:dyDescent="0.2">
      <c r="A164">
        <v>171</v>
      </c>
      <c r="B164" t="s">
        <v>1798</v>
      </c>
      <c r="D164" s="3" t="s">
        <v>986</v>
      </c>
      <c r="H164" s="163"/>
      <c r="K164" t="s">
        <v>1573</v>
      </c>
      <c r="L164" t="s">
        <v>1799</v>
      </c>
      <c r="M164" t="s">
        <v>1800</v>
      </c>
      <c r="N164" t="s">
        <v>364</v>
      </c>
      <c r="O164" t="s">
        <v>975</v>
      </c>
      <c r="P164" t="s">
        <v>1657</v>
      </c>
      <c r="Q164" t="s">
        <v>969</v>
      </c>
      <c r="R164" t="s">
        <v>1801</v>
      </c>
    </row>
    <row r="165" spans="1:20" x14ac:dyDescent="0.2">
      <c r="A165">
        <v>172</v>
      </c>
      <c r="B165" t="s">
        <v>1692</v>
      </c>
      <c r="D165" s="3" t="s">
        <v>986</v>
      </c>
      <c r="H165" s="163"/>
      <c r="M165" t="s">
        <v>1802</v>
      </c>
      <c r="N165" t="s">
        <v>1803</v>
      </c>
      <c r="O165" t="s">
        <v>975</v>
      </c>
      <c r="P165" t="s">
        <v>1696</v>
      </c>
      <c r="Q165" t="s">
        <v>969</v>
      </c>
    </row>
    <row r="166" spans="1:20" x14ac:dyDescent="0.2">
      <c r="A166" s="139">
        <v>173</v>
      </c>
      <c r="B166" s="139" t="s">
        <v>1804</v>
      </c>
      <c r="C166" s="121" t="s">
        <v>979</v>
      </c>
      <c r="D166" s="3" t="s">
        <v>986</v>
      </c>
      <c r="H166" s="163"/>
      <c r="J166" s="3" t="s">
        <v>3001</v>
      </c>
      <c r="K166" t="s">
        <v>1720</v>
      </c>
      <c r="L166" t="s">
        <v>1805</v>
      </c>
      <c r="M166" t="s">
        <v>2957</v>
      </c>
      <c r="N166" t="s">
        <v>2958</v>
      </c>
      <c r="O166" t="s">
        <v>975</v>
      </c>
      <c r="P166" t="s">
        <v>2959</v>
      </c>
      <c r="Q166" t="s">
        <v>969</v>
      </c>
      <c r="R166" t="s">
        <v>1809</v>
      </c>
      <c r="S166" t="s">
        <v>1810</v>
      </c>
    </row>
    <row r="167" spans="1:20" x14ac:dyDescent="0.2">
      <c r="A167" s="139">
        <v>173</v>
      </c>
      <c r="B167" s="139" t="s">
        <v>1804</v>
      </c>
      <c r="C167" s="121" t="s">
        <v>979</v>
      </c>
      <c r="D167" s="3" t="s">
        <v>986</v>
      </c>
      <c r="H167" s="163"/>
      <c r="J167" s="3" t="s">
        <v>3001</v>
      </c>
      <c r="K167" t="s">
        <v>2010</v>
      </c>
      <c r="L167" t="s">
        <v>2960</v>
      </c>
      <c r="M167" t="s">
        <v>2957</v>
      </c>
      <c r="N167" t="s">
        <v>2958</v>
      </c>
      <c r="O167" t="s">
        <v>975</v>
      </c>
      <c r="P167" t="s">
        <v>2959</v>
      </c>
      <c r="Q167" t="s">
        <v>969</v>
      </c>
      <c r="R167" t="s">
        <v>1809</v>
      </c>
      <c r="S167" t="s">
        <v>2961</v>
      </c>
    </row>
    <row r="168" spans="1:20" x14ac:dyDescent="0.2">
      <c r="A168">
        <v>174</v>
      </c>
      <c r="B168" t="s">
        <v>1811</v>
      </c>
      <c r="D168" s="3" t="s">
        <v>986</v>
      </c>
      <c r="H168" s="163"/>
      <c r="K168" t="s">
        <v>1812</v>
      </c>
      <c r="L168" t="s">
        <v>1813</v>
      </c>
      <c r="M168" t="s">
        <v>1814</v>
      </c>
      <c r="N168" t="s">
        <v>1815</v>
      </c>
      <c r="O168" t="s">
        <v>975</v>
      </c>
      <c r="P168" t="s">
        <v>1816</v>
      </c>
      <c r="Q168" t="s">
        <v>969</v>
      </c>
      <c r="R168" t="s">
        <v>1817</v>
      </c>
      <c r="S168" t="s">
        <v>1818</v>
      </c>
    </row>
    <row r="169" spans="1:20" x14ac:dyDescent="0.2">
      <c r="A169" s="139">
        <v>175</v>
      </c>
      <c r="B169" s="139" t="s">
        <v>3259</v>
      </c>
      <c r="C169" s="121" t="s">
        <v>979</v>
      </c>
      <c r="D169" s="3" t="s">
        <v>986</v>
      </c>
      <c r="H169" s="163"/>
      <c r="J169" s="3" t="s">
        <v>3001</v>
      </c>
      <c r="K169" t="s">
        <v>158</v>
      </c>
      <c r="L169" t="s">
        <v>1820</v>
      </c>
      <c r="M169" t="s">
        <v>1821</v>
      </c>
      <c r="N169" t="s">
        <v>1822</v>
      </c>
      <c r="O169" t="s">
        <v>975</v>
      </c>
      <c r="P169" t="s">
        <v>1823</v>
      </c>
      <c r="Q169" t="s">
        <v>969</v>
      </c>
      <c r="R169" t="s">
        <v>1824</v>
      </c>
      <c r="S169" t="s">
        <v>1825</v>
      </c>
    </row>
    <row r="170" spans="1:20" x14ac:dyDescent="0.2">
      <c r="A170" s="139">
        <v>176</v>
      </c>
      <c r="B170" s="139" t="s">
        <v>79</v>
      </c>
      <c r="C170" s="121" t="s">
        <v>979</v>
      </c>
      <c r="D170" s="3" t="s">
        <v>960</v>
      </c>
      <c r="H170" s="163"/>
      <c r="J170" s="3" t="s">
        <v>3001</v>
      </c>
      <c r="K170" t="s">
        <v>1826</v>
      </c>
      <c r="L170" t="s">
        <v>1827</v>
      </c>
      <c r="M170" t="s">
        <v>1828</v>
      </c>
      <c r="N170" t="s">
        <v>1502</v>
      </c>
      <c r="O170" t="s">
        <v>975</v>
      </c>
      <c r="P170" t="s">
        <v>1696</v>
      </c>
      <c r="Q170" t="s">
        <v>969</v>
      </c>
      <c r="R170" t="s">
        <v>1829</v>
      </c>
      <c r="S170" t="s">
        <v>1830</v>
      </c>
    </row>
    <row r="171" spans="1:20" x14ac:dyDescent="0.2">
      <c r="A171" s="139">
        <v>177</v>
      </c>
      <c r="B171" s="139" t="s">
        <v>756</v>
      </c>
      <c r="C171" s="121" t="s">
        <v>979</v>
      </c>
      <c r="D171" s="3" t="s">
        <v>960</v>
      </c>
      <c r="J171" s="3" t="s">
        <v>3001</v>
      </c>
      <c r="K171" t="s">
        <v>1831</v>
      </c>
      <c r="L171" t="s">
        <v>1832</v>
      </c>
      <c r="M171" t="s">
        <v>1833</v>
      </c>
      <c r="N171" t="s">
        <v>974</v>
      </c>
      <c r="O171" t="s">
        <v>975</v>
      </c>
      <c r="P171" t="s">
        <v>1834</v>
      </c>
      <c r="Q171" t="s">
        <v>969</v>
      </c>
      <c r="R171" t="s">
        <v>1835</v>
      </c>
      <c r="T171" s="67"/>
    </row>
    <row r="172" spans="1:20" x14ac:dyDescent="0.2">
      <c r="A172" s="139">
        <v>178</v>
      </c>
      <c r="B172" s="139" t="s">
        <v>934</v>
      </c>
      <c r="C172" s="121" t="s">
        <v>979</v>
      </c>
      <c r="D172" s="3" t="s">
        <v>960</v>
      </c>
      <c r="H172" s="163"/>
      <c r="J172" s="3" t="s">
        <v>3001</v>
      </c>
      <c r="K172" t="s">
        <v>1836</v>
      </c>
      <c r="L172" t="s">
        <v>1837</v>
      </c>
      <c r="M172" t="s">
        <v>1838</v>
      </c>
      <c r="N172" t="s">
        <v>1611</v>
      </c>
      <c r="O172" t="s">
        <v>975</v>
      </c>
      <c r="P172" t="s">
        <v>1839</v>
      </c>
      <c r="Q172" t="s">
        <v>969</v>
      </c>
    </row>
    <row r="173" spans="1:20" x14ac:dyDescent="0.2">
      <c r="A173" s="139">
        <v>179</v>
      </c>
      <c r="B173" s="139" t="s">
        <v>263</v>
      </c>
      <c r="C173" s="121" t="s">
        <v>979</v>
      </c>
      <c r="D173" s="3" t="s">
        <v>960</v>
      </c>
      <c r="H173" s="163"/>
      <c r="J173" s="3" t="s">
        <v>3001</v>
      </c>
      <c r="K173" t="s">
        <v>1191</v>
      </c>
      <c r="L173" t="s">
        <v>1840</v>
      </c>
      <c r="M173" t="s">
        <v>1841</v>
      </c>
      <c r="N173" t="s">
        <v>1138</v>
      </c>
      <c r="O173" t="s">
        <v>975</v>
      </c>
      <c r="P173" t="s">
        <v>1842</v>
      </c>
      <c r="Q173" t="s">
        <v>969</v>
      </c>
      <c r="R173" t="s">
        <v>1843</v>
      </c>
    </row>
    <row r="174" spans="1:20" x14ac:dyDescent="0.2">
      <c r="A174" s="139">
        <v>180</v>
      </c>
      <c r="B174" s="139" t="s">
        <v>1844</v>
      </c>
      <c r="C174" s="121" t="s">
        <v>979</v>
      </c>
      <c r="D174" s="3" t="s">
        <v>986</v>
      </c>
      <c r="H174" s="163"/>
      <c r="J174" s="3" t="s">
        <v>3057</v>
      </c>
      <c r="K174" t="s">
        <v>1608</v>
      </c>
      <c r="L174" t="s">
        <v>1845</v>
      </c>
      <c r="M174" t="s">
        <v>1846</v>
      </c>
      <c r="N174" t="s">
        <v>1138</v>
      </c>
      <c r="O174" t="s">
        <v>975</v>
      </c>
      <c r="P174" t="s">
        <v>1847</v>
      </c>
      <c r="Q174" t="s">
        <v>969</v>
      </c>
      <c r="R174" t="s">
        <v>1848</v>
      </c>
    </row>
    <row r="175" spans="1:20" x14ac:dyDescent="0.2">
      <c r="A175" s="139">
        <v>181</v>
      </c>
      <c r="B175" s="139" t="s">
        <v>767</v>
      </c>
      <c r="C175" s="121" t="s">
        <v>979</v>
      </c>
      <c r="D175" s="3" t="s">
        <v>986</v>
      </c>
      <c r="H175" s="163"/>
      <c r="J175" s="3" t="s">
        <v>3057</v>
      </c>
      <c r="K175" t="s">
        <v>1849</v>
      </c>
      <c r="L175" t="s">
        <v>1850</v>
      </c>
      <c r="M175" t="s">
        <v>1851</v>
      </c>
      <c r="N175" t="s">
        <v>1138</v>
      </c>
      <c r="O175" t="s">
        <v>975</v>
      </c>
      <c r="P175" t="s">
        <v>1852</v>
      </c>
      <c r="Q175" t="s">
        <v>969</v>
      </c>
      <c r="R175" t="s">
        <v>1853</v>
      </c>
      <c r="S175" t="s">
        <v>1854</v>
      </c>
    </row>
    <row r="176" spans="1:20" x14ac:dyDescent="0.2">
      <c r="A176" s="139">
        <v>182</v>
      </c>
      <c r="B176" s="139" t="s">
        <v>289</v>
      </c>
      <c r="C176" s="121" t="s">
        <v>979</v>
      </c>
      <c r="D176" s="3" t="s">
        <v>960</v>
      </c>
      <c r="H176" s="163"/>
      <c r="J176" s="3" t="s">
        <v>3057</v>
      </c>
      <c r="K176" t="s">
        <v>1855</v>
      </c>
      <c r="L176" t="s">
        <v>1856</v>
      </c>
      <c r="M176" t="s">
        <v>1857</v>
      </c>
      <c r="N176" t="s">
        <v>1858</v>
      </c>
      <c r="O176" t="s">
        <v>975</v>
      </c>
      <c r="P176" t="s">
        <v>1859</v>
      </c>
      <c r="Q176" t="s">
        <v>969</v>
      </c>
      <c r="R176" t="s">
        <v>1860</v>
      </c>
      <c r="S176" t="s">
        <v>1861</v>
      </c>
    </row>
    <row r="177" spans="1:19" x14ac:dyDescent="0.2">
      <c r="A177" s="139">
        <v>183</v>
      </c>
      <c r="B177" s="139" t="s">
        <v>393</v>
      </c>
      <c r="C177" s="121" t="s">
        <v>979</v>
      </c>
      <c r="D177" s="3" t="s">
        <v>986</v>
      </c>
      <c r="H177" s="163"/>
      <c r="J177" s="3" t="s">
        <v>3057</v>
      </c>
      <c r="K177" t="s">
        <v>1862</v>
      </c>
      <c r="L177" t="s">
        <v>1863</v>
      </c>
      <c r="M177" t="s">
        <v>1864</v>
      </c>
      <c r="N177" t="s">
        <v>1138</v>
      </c>
      <c r="O177" t="s">
        <v>975</v>
      </c>
      <c r="P177" t="s">
        <v>1865</v>
      </c>
      <c r="Q177" t="s">
        <v>969</v>
      </c>
      <c r="R177" t="s">
        <v>1866</v>
      </c>
    </row>
    <row r="178" spans="1:19" x14ac:dyDescent="0.2">
      <c r="A178" s="139">
        <v>184</v>
      </c>
      <c r="B178" s="139" t="s">
        <v>1867</v>
      </c>
      <c r="C178" s="121" t="s">
        <v>979</v>
      </c>
      <c r="D178" s="3" t="s">
        <v>960</v>
      </c>
      <c r="H178" s="163"/>
      <c r="J178" s="3" t="s">
        <v>3001</v>
      </c>
      <c r="K178" t="s">
        <v>2962</v>
      </c>
      <c r="L178" t="s">
        <v>2963</v>
      </c>
      <c r="M178" t="s">
        <v>1869</v>
      </c>
      <c r="N178" t="s">
        <v>1870</v>
      </c>
      <c r="O178" t="s">
        <v>975</v>
      </c>
      <c r="P178" t="s">
        <v>1871</v>
      </c>
      <c r="Q178" t="s">
        <v>969</v>
      </c>
      <c r="R178" t="s">
        <v>1872</v>
      </c>
      <c r="S178" t="s">
        <v>1873</v>
      </c>
    </row>
    <row r="179" spans="1:19" x14ac:dyDescent="0.2">
      <c r="A179" s="139">
        <v>185</v>
      </c>
      <c r="B179" s="139" t="s">
        <v>174</v>
      </c>
      <c r="C179" s="121" t="s">
        <v>979</v>
      </c>
      <c r="D179" s="3" t="s">
        <v>960</v>
      </c>
      <c r="H179" s="163"/>
      <c r="J179" s="3" t="s">
        <v>3057</v>
      </c>
      <c r="K179" t="s">
        <v>1874</v>
      </c>
      <c r="L179" t="s">
        <v>1875</v>
      </c>
      <c r="M179" t="s">
        <v>1876</v>
      </c>
      <c r="N179" t="s">
        <v>1110</v>
      </c>
      <c r="O179" t="s">
        <v>975</v>
      </c>
      <c r="P179" t="s">
        <v>1111</v>
      </c>
      <c r="Q179" t="s">
        <v>969</v>
      </c>
      <c r="R179" t="s">
        <v>1877</v>
      </c>
    </row>
    <row r="180" spans="1:19" x14ac:dyDescent="0.2">
      <c r="A180" s="139">
        <v>186</v>
      </c>
      <c r="B180" s="139" t="s">
        <v>1878</v>
      </c>
      <c r="C180" s="121" t="s">
        <v>979</v>
      </c>
      <c r="D180" s="3" t="s">
        <v>986</v>
      </c>
      <c r="H180" s="163"/>
      <c r="J180" s="3" t="s">
        <v>3001</v>
      </c>
      <c r="K180" t="s">
        <v>1615</v>
      </c>
      <c r="L180" t="s">
        <v>1022</v>
      </c>
      <c r="M180" t="s">
        <v>1879</v>
      </c>
      <c r="N180" t="s">
        <v>364</v>
      </c>
      <c r="O180" t="s">
        <v>975</v>
      </c>
      <c r="P180" t="s">
        <v>1880</v>
      </c>
      <c r="Q180" t="s">
        <v>969</v>
      </c>
      <c r="R180" t="s">
        <v>1881</v>
      </c>
      <c r="S180" t="s">
        <v>1882</v>
      </c>
    </row>
    <row r="181" spans="1:19" x14ac:dyDescent="0.2">
      <c r="A181" s="139">
        <v>187</v>
      </c>
      <c r="B181" s="139" t="s">
        <v>1883</v>
      </c>
      <c r="C181" s="121" t="s">
        <v>979</v>
      </c>
      <c r="D181" s="3" t="s">
        <v>960</v>
      </c>
      <c r="H181" s="163"/>
      <c r="J181" s="3" t="s">
        <v>3001</v>
      </c>
      <c r="K181" t="s">
        <v>1884</v>
      </c>
      <c r="L181" t="s">
        <v>1885</v>
      </c>
      <c r="M181" t="s">
        <v>1886</v>
      </c>
      <c r="N181" t="s">
        <v>1887</v>
      </c>
      <c r="O181" t="s">
        <v>975</v>
      </c>
      <c r="P181" t="s">
        <v>1888</v>
      </c>
      <c r="Q181" t="s">
        <v>969</v>
      </c>
      <c r="R181" t="s">
        <v>1889</v>
      </c>
      <c r="S181" t="s">
        <v>1890</v>
      </c>
    </row>
    <row r="182" spans="1:19" x14ac:dyDescent="0.2">
      <c r="A182" s="139">
        <v>188</v>
      </c>
      <c r="B182" s="139" t="s">
        <v>1891</v>
      </c>
      <c r="C182" s="121" t="s">
        <v>979</v>
      </c>
      <c r="D182" s="3" t="s">
        <v>986</v>
      </c>
      <c r="H182" s="163"/>
      <c r="J182" s="3" t="s">
        <v>3001</v>
      </c>
      <c r="K182" t="s">
        <v>1021</v>
      </c>
      <c r="L182" t="s">
        <v>1892</v>
      </c>
      <c r="M182" t="s">
        <v>1893</v>
      </c>
      <c r="N182" t="s">
        <v>1894</v>
      </c>
      <c r="O182" t="s">
        <v>975</v>
      </c>
      <c r="P182" t="s">
        <v>1895</v>
      </c>
      <c r="Q182" t="s">
        <v>969</v>
      </c>
      <c r="R182" t="s">
        <v>1896</v>
      </c>
      <c r="S182" t="s">
        <v>1897</v>
      </c>
    </row>
    <row r="183" spans="1:19" x14ac:dyDescent="0.2">
      <c r="A183" s="139">
        <v>189</v>
      </c>
      <c r="B183" s="139" t="s">
        <v>784</v>
      </c>
      <c r="C183" s="121" t="s">
        <v>979</v>
      </c>
      <c r="D183" s="3" t="s">
        <v>986</v>
      </c>
      <c r="H183" s="163"/>
      <c r="J183" s="3" t="s">
        <v>3057</v>
      </c>
      <c r="K183" t="s">
        <v>1898</v>
      </c>
      <c r="L183" t="s">
        <v>1899</v>
      </c>
      <c r="M183" t="s">
        <v>1900</v>
      </c>
      <c r="N183" t="s">
        <v>364</v>
      </c>
      <c r="O183" t="s">
        <v>975</v>
      </c>
      <c r="P183" t="s">
        <v>1901</v>
      </c>
      <c r="Q183" t="s">
        <v>969</v>
      </c>
      <c r="R183" t="s">
        <v>1902</v>
      </c>
    </row>
    <row r="184" spans="1:19" x14ac:dyDescent="0.2">
      <c r="A184" s="139">
        <v>190</v>
      </c>
      <c r="B184" s="139" t="s">
        <v>787</v>
      </c>
      <c r="C184" s="121" t="s">
        <v>979</v>
      </c>
      <c r="D184" s="3" t="s">
        <v>986</v>
      </c>
      <c r="H184" s="163"/>
      <c r="J184" s="3" t="s">
        <v>3057</v>
      </c>
      <c r="K184" t="s">
        <v>1903</v>
      </c>
      <c r="L184" t="s">
        <v>1904</v>
      </c>
      <c r="M184" t="s">
        <v>1905</v>
      </c>
      <c r="N184" t="s">
        <v>974</v>
      </c>
      <c r="O184" t="s">
        <v>975</v>
      </c>
      <c r="P184" t="s">
        <v>1671</v>
      </c>
      <c r="Q184" t="s">
        <v>969</v>
      </c>
      <c r="R184" t="s">
        <v>1906</v>
      </c>
      <c r="S184" s="100" t="s">
        <v>1907</v>
      </c>
    </row>
    <row r="185" spans="1:19" ht="13.5" x14ac:dyDescent="0.25">
      <c r="A185" s="139">
        <v>191</v>
      </c>
      <c r="B185" s="139" t="s">
        <v>722</v>
      </c>
      <c r="C185" s="121" t="s">
        <v>979</v>
      </c>
      <c r="D185" s="3" t="s">
        <v>986</v>
      </c>
      <c r="H185" s="163"/>
      <c r="J185" s="3" t="s">
        <v>3057</v>
      </c>
      <c r="K185" t="s">
        <v>1908</v>
      </c>
      <c r="L185" t="s">
        <v>1909</v>
      </c>
      <c r="M185" t="s">
        <v>1910</v>
      </c>
      <c r="N185" t="s">
        <v>1911</v>
      </c>
      <c r="O185" t="s">
        <v>975</v>
      </c>
      <c r="P185" t="s">
        <v>1912</v>
      </c>
      <c r="Q185" t="s">
        <v>969</v>
      </c>
      <c r="R185" t="s">
        <v>1913</v>
      </c>
      <c r="S185" s="138" t="s">
        <v>1914</v>
      </c>
    </row>
    <row r="186" spans="1:19" x14ac:dyDescent="0.2">
      <c r="A186" s="139">
        <v>193</v>
      </c>
      <c r="B186" s="139" t="s">
        <v>790</v>
      </c>
      <c r="C186" s="121" t="s">
        <v>979</v>
      </c>
      <c r="D186" s="3" t="s">
        <v>986</v>
      </c>
      <c r="H186" s="163"/>
      <c r="J186" s="3" t="s">
        <v>3057</v>
      </c>
      <c r="K186" t="s">
        <v>1915</v>
      </c>
      <c r="L186" t="s">
        <v>1916</v>
      </c>
      <c r="M186" t="s">
        <v>1917</v>
      </c>
      <c r="N186" t="s">
        <v>974</v>
      </c>
      <c r="O186" t="s">
        <v>975</v>
      </c>
      <c r="P186" t="s">
        <v>1918</v>
      </c>
      <c r="Q186" t="s">
        <v>969</v>
      </c>
      <c r="R186" t="s">
        <v>1919</v>
      </c>
    </row>
    <row r="187" spans="1:19" x14ac:dyDescent="0.2">
      <c r="A187" s="139">
        <v>194</v>
      </c>
      <c r="B187" s="139" t="s">
        <v>793</v>
      </c>
      <c r="C187" s="121" t="s">
        <v>979</v>
      </c>
      <c r="D187" s="3" t="s">
        <v>986</v>
      </c>
      <c r="H187" s="163"/>
      <c r="J187" s="3" t="s">
        <v>3057</v>
      </c>
      <c r="K187" t="s">
        <v>1920</v>
      </c>
      <c r="L187" t="s">
        <v>1921</v>
      </c>
      <c r="M187" t="s">
        <v>1922</v>
      </c>
      <c r="N187" t="s">
        <v>974</v>
      </c>
      <c r="O187" t="s">
        <v>975</v>
      </c>
      <c r="P187" t="s">
        <v>1923</v>
      </c>
      <c r="Q187" t="s">
        <v>969</v>
      </c>
      <c r="R187" t="s">
        <v>1924</v>
      </c>
    </row>
    <row r="188" spans="1:19" x14ac:dyDescent="0.2">
      <c r="A188" s="139">
        <v>195</v>
      </c>
      <c r="B188" s="139" t="s">
        <v>550</v>
      </c>
      <c r="C188" s="121" t="s">
        <v>979</v>
      </c>
      <c r="D188" s="3" t="s">
        <v>986</v>
      </c>
      <c r="H188" s="163"/>
      <c r="J188" s="3" t="s">
        <v>3057</v>
      </c>
      <c r="K188" t="s">
        <v>1925</v>
      </c>
      <c r="L188" t="s">
        <v>1926</v>
      </c>
      <c r="M188" t="s">
        <v>1927</v>
      </c>
      <c r="N188" t="s">
        <v>974</v>
      </c>
      <c r="O188" t="s">
        <v>975</v>
      </c>
      <c r="P188" t="s">
        <v>1928</v>
      </c>
      <c r="Q188" t="s">
        <v>969</v>
      </c>
      <c r="R188" t="s">
        <v>1929</v>
      </c>
    </row>
    <row r="189" spans="1:19" x14ac:dyDescent="0.2">
      <c r="A189" s="139">
        <v>196</v>
      </c>
      <c r="B189" s="139" t="s">
        <v>796</v>
      </c>
      <c r="C189" s="121" t="s">
        <v>979</v>
      </c>
      <c r="D189" s="3" t="s">
        <v>986</v>
      </c>
      <c r="H189" s="163"/>
      <c r="J189" s="3" t="s">
        <v>3057</v>
      </c>
      <c r="K189" t="s">
        <v>1280</v>
      </c>
      <c r="L189" t="s">
        <v>1930</v>
      </c>
      <c r="M189" t="s">
        <v>1931</v>
      </c>
      <c r="N189" t="s">
        <v>974</v>
      </c>
      <c r="O189" t="s">
        <v>975</v>
      </c>
      <c r="P189" t="s">
        <v>1932</v>
      </c>
      <c r="Q189" t="s">
        <v>969</v>
      </c>
      <c r="R189" t="s">
        <v>1933</v>
      </c>
    </row>
    <row r="190" spans="1:19" x14ac:dyDescent="0.2">
      <c r="A190" s="139">
        <v>197</v>
      </c>
      <c r="B190" s="139" t="s">
        <v>574</v>
      </c>
      <c r="C190" s="121" t="s">
        <v>979</v>
      </c>
      <c r="D190" s="3" t="s">
        <v>986</v>
      </c>
      <c r="H190" s="163"/>
      <c r="J190" s="3" t="s">
        <v>3057</v>
      </c>
      <c r="K190" t="s">
        <v>971</v>
      </c>
      <c r="L190" t="s">
        <v>1344</v>
      </c>
      <c r="M190" t="s">
        <v>1934</v>
      </c>
      <c r="N190" t="s">
        <v>364</v>
      </c>
      <c r="O190" t="s">
        <v>975</v>
      </c>
      <c r="P190" t="s">
        <v>1346</v>
      </c>
      <c r="Q190" t="s">
        <v>969</v>
      </c>
      <c r="R190" t="s">
        <v>1935</v>
      </c>
    </row>
    <row r="191" spans="1:19" x14ac:dyDescent="0.2">
      <c r="A191" s="139">
        <v>198</v>
      </c>
      <c r="B191" s="139" t="s">
        <v>808</v>
      </c>
      <c r="C191" s="121" t="s">
        <v>979</v>
      </c>
      <c r="D191" s="3" t="s">
        <v>986</v>
      </c>
      <c r="H191" s="163"/>
      <c r="J191" s="3" t="s">
        <v>3057</v>
      </c>
      <c r="K191" t="s">
        <v>1936</v>
      </c>
      <c r="L191" t="s">
        <v>1937</v>
      </c>
      <c r="M191" t="s">
        <v>1938</v>
      </c>
      <c r="N191" t="s">
        <v>1939</v>
      </c>
      <c r="O191" t="s">
        <v>975</v>
      </c>
      <c r="P191" t="s">
        <v>1940</v>
      </c>
      <c r="Q191" t="s">
        <v>969</v>
      </c>
      <c r="R191" t="s">
        <v>1941</v>
      </c>
    </row>
    <row r="192" spans="1:19" x14ac:dyDescent="0.2">
      <c r="A192" s="139">
        <v>199</v>
      </c>
      <c r="B192" s="139" t="s">
        <v>583</v>
      </c>
      <c r="C192" s="121" t="s">
        <v>979</v>
      </c>
      <c r="D192" s="3" t="s">
        <v>986</v>
      </c>
      <c r="H192" s="163"/>
      <c r="J192" s="3" t="s">
        <v>3057</v>
      </c>
      <c r="M192" t="s">
        <v>1942</v>
      </c>
      <c r="N192" t="s">
        <v>364</v>
      </c>
      <c r="O192" t="s">
        <v>975</v>
      </c>
      <c r="P192" t="s">
        <v>1943</v>
      </c>
      <c r="Q192" t="s">
        <v>969</v>
      </c>
      <c r="R192" t="s">
        <v>1944</v>
      </c>
    </row>
    <row r="193" spans="1:18" x14ac:dyDescent="0.2">
      <c r="A193" s="139">
        <v>200</v>
      </c>
      <c r="B193" s="139" t="s">
        <v>585</v>
      </c>
      <c r="C193" s="121" t="s">
        <v>979</v>
      </c>
      <c r="D193" s="3" t="s">
        <v>986</v>
      </c>
      <c r="H193" s="163"/>
      <c r="J193" s="3" t="s">
        <v>3057</v>
      </c>
      <c r="M193" t="s">
        <v>1946</v>
      </c>
      <c r="N193" t="s">
        <v>364</v>
      </c>
      <c r="O193" t="s">
        <v>975</v>
      </c>
      <c r="P193" t="s">
        <v>1947</v>
      </c>
      <c r="Q193" t="s">
        <v>969</v>
      </c>
      <c r="R193" t="s">
        <v>1948</v>
      </c>
    </row>
    <row r="194" spans="1:18" x14ac:dyDescent="0.2">
      <c r="A194" s="139">
        <v>201</v>
      </c>
      <c r="B194" s="139" t="s">
        <v>813</v>
      </c>
      <c r="C194" s="121" t="s">
        <v>979</v>
      </c>
      <c r="D194" s="3" t="s">
        <v>986</v>
      </c>
      <c r="H194" s="163"/>
      <c r="J194" s="3" t="s">
        <v>3057</v>
      </c>
      <c r="K194" t="s">
        <v>1292</v>
      </c>
      <c r="L194" t="s">
        <v>1949</v>
      </c>
      <c r="M194" t="s">
        <v>1950</v>
      </c>
      <c r="N194" t="s">
        <v>364</v>
      </c>
      <c r="O194" t="s">
        <v>975</v>
      </c>
      <c r="P194" t="s">
        <v>1951</v>
      </c>
      <c r="Q194" t="s">
        <v>969</v>
      </c>
      <c r="R194" t="s">
        <v>1952</v>
      </c>
    </row>
    <row r="195" spans="1:18" x14ac:dyDescent="0.2">
      <c r="A195" s="139">
        <v>202</v>
      </c>
      <c r="B195" s="139" t="s">
        <v>593</v>
      </c>
      <c r="C195" s="121" t="s">
        <v>979</v>
      </c>
      <c r="D195" s="3" t="s">
        <v>986</v>
      </c>
      <c r="H195" s="163"/>
      <c r="J195" s="3" t="s">
        <v>3057</v>
      </c>
      <c r="K195" t="s">
        <v>1953</v>
      </c>
      <c r="L195" t="s">
        <v>1492</v>
      </c>
      <c r="M195" t="s">
        <v>1954</v>
      </c>
      <c r="N195" t="s">
        <v>364</v>
      </c>
      <c r="O195" t="s">
        <v>975</v>
      </c>
      <c r="P195" t="s">
        <v>1342</v>
      </c>
      <c r="Q195" t="s">
        <v>969</v>
      </c>
      <c r="R195" t="s">
        <v>1955</v>
      </c>
    </row>
    <row r="196" spans="1:18" x14ac:dyDescent="0.2">
      <c r="A196" s="139">
        <v>203</v>
      </c>
      <c r="B196" s="139" t="s">
        <v>1319</v>
      </c>
      <c r="C196" s="121" t="s">
        <v>979</v>
      </c>
      <c r="D196" s="3" t="s">
        <v>986</v>
      </c>
      <c r="H196" s="163"/>
      <c r="J196" s="3" t="s">
        <v>3057</v>
      </c>
      <c r="K196" t="s">
        <v>1957</v>
      </c>
      <c r="L196" t="s">
        <v>1958</v>
      </c>
      <c r="M196" t="s">
        <v>1959</v>
      </c>
      <c r="N196" t="s">
        <v>364</v>
      </c>
      <c r="O196" t="s">
        <v>975</v>
      </c>
      <c r="P196" t="s">
        <v>1570</v>
      </c>
      <c r="Q196" t="s">
        <v>969</v>
      </c>
      <c r="R196" t="s">
        <v>1960</v>
      </c>
    </row>
    <row r="197" spans="1:18" x14ac:dyDescent="0.2">
      <c r="A197" s="139">
        <v>204</v>
      </c>
      <c r="B197" s="139" t="s">
        <v>615</v>
      </c>
      <c r="C197" s="121" t="s">
        <v>979</v>
      </c>
      <c r="D197" s="3" t="s">
        <v>986</v>
      </c>
      <c r="H197" s="163"/>
      <c r="J197" s="3" t="s">
        <v>3057</v>
      </c>
      <c r="K197" t="s">
        <v>1961</v>
      </c>
      <c r="L197" t="s">
        <v>1962</v>
      </c>
      <c r="M197" t="s">
        <v>1963</v>
      </c>
      <c r="N197" t="s">
        <v>364</v>
      </c>
      <c r="O197" t="s">
        <v>975</v>
      </c>
      <c r="P197" t="s">
        <v>1964</v>
      </c>
      <c r="Q197" t="s">
        <v>969</v>
      </c>
      <c r="R197" t="s">
        <v>1965</v>
      </c>
    </row>
    <row r="198" spans="1:18" x14ac:dyDescent="0.2">
      <c r="A198" s="139">
        <v>205</v>
      </c>
      <c r="B198" s="139" t="s">
        <v>821</v>
      </c>
      <c r="C198" s="121" t="s">
        <v>979</v>
      </c>
      <c r="D198" s="3" t="s">
        <v>986</v>
      </c>
      <c r="H198" s="163"/>
      <c r="J198" s="3" t="s">
        <v>3057</v>
      </c>
      <c r="K198" t="s">
        <v>1967</v>
      </c>
      <c r="L198" t="s">
        <v>1968</v>
      </c>
      <c r="M198" t="s">
        <v>1969</v>
      </c>
      <c r="N198" t="s">
        <v>1201</v>
      </c>
      <c r="O198" t="s">
        <v>975</v>
      </c>
      <c r="P198" t="s">
        <v>1970</v>
      </c>
      <c r="Q198" t="s">
        <v>969</v>
      </c>
      <c r="R198" t="s">
        <v>1971</v>
      </c>
    </row>
    <row r="199" spans="1:18" x14ac:dyDescent="0.2">
      <c r="A199" s="139">
        <v>206</v>
      </c>
      <c r="B199" s="139" t="s">
        <v>1972</v>
      </c>
      <c r="C199" s="121" t="s">
        <v>979</v>
      </c>
      <c r="D199" s="3" t="s">
        <v>986</v>
      </c>
      <c r="H199" s="163"/>
      <c r="J199" s="3" t="s">
        <v>3057</v>
      </c>
      <c r="K199" t="s">
        <v>1973</v>
      </c>
      <c r="L199" t="s">
        <v>1974</v>
      </c>
      <c r="M199" t="s">
        <v>1975</v>
      </c>
      <c r="N199" t="s">
        <v>364</v>
      </c>
      <c r="O199" t="s">
        <v>975</v>
      </c>
      <c r="P199" t="s">
        <v>1564</v>
      </c>
      <c r="Q199" t="s">
        <v>969</v>
      </c>
      <c r="R199" t="s">
        <v>1976</v>
      </c>
    </row>
    <row r="200" spans="1:18" x14ac:dyDescent="0.2">
      <c r="A200" s="139">
        <v>207</v>
      </c>
      <c r="B200" s="139" t="s">
        <v>625</v>
      </c>
      <c r="C200" s="121" t="s">
        <v>979</v>
      </c>
      <c r="D200" s="3" t="s">
        <v>986</v>
      </c>
      <c r="H200" s="163"/>
      <c r="J200" s="3" t="s">
        <v>3057</v>
      </c>
      <c r="K200" t="s">
        <v>1978</v>
      </c>
      <c r="L200" t="s">
        <v>1979</v>
      </c>
      <c r="M200" t="s">
        <v>1980</v>
      </c>
      <c r="N200" t="s">
        <v>364</v>
      </c>
      <c r="O200" t="s">
        <v>975</v>
      </c>
      <c r="P200" t="s">
        <v>1981</v>
      </c>
      <c r="Q200" t="s">
        <v>969</v>
      </c>
      <c r="R200" t="s">
        <v>1982</v>
      </c>
    </row>
    <row r="201" spans="1:18" x14ac:dyDescent="0.2">
      <c r="A201" s="139">
        <v>208</v>
      </c>
      <c r="B201" s="139" t="s">
        <v>825</v>
      </c>
      <c r="C201" s="121" t="s">
        <v>979</v>
      </c>
      <c r="D201" s="3" t="s">
        <v>986</v>
      </c>
      <c r="H201" s="163"/>
      <c r="J201" s="3" t="s">
        <v>3057</v>
      </c>
      <c r="M201" t="s">
        <v>1983</v>
      </c>
      <c r="N201" t="s">
        <v>974</v>
      </c>
      <c r="O201" t="s">
        <v>975</v>
      </c>
      <c r="P201" t="s">
        <v>1984</v>
      </c>
      <c r="Q201" t="s">
        <v>969</v>
      </c>
      <c r="R201" t="s">
        <v>1985</v>
      </c>
    </row>
    <row r="202" spans="1:18" x14ac:dyDescent="0.2">
      <c r="A202" s="139">
        <v>209</v>
      </c>
      <c r="B202" s="139"/>
      <c r="C202" s="121" t="s">
        <v>979</v>
      </c>
      <c r="D202" s="3" t="s">
        <v>986</v>
      </c>
      <c r="H202" s="163"/>
      <c r="J202" s="3" t="s">
        <v>3057</v>
      </c>
      <c r="K202" t="s">
        <v>1986</v>
      </c>
      <c r="L202" t="s">
        <v>1987</v>
      </c>
      <c r="M202" t="s">
        <v>1988</v>
      </c>
      <c r="N202" t="s">
        <v>1463</v>
      </c>
      <c r="O202" t="s">
        <v>975</v>
      </c>
      <c r="P202" t="s">
        <v>1989</v>
      </c>
      <c r="Q202" t="s">
        <v>969</v>
      </c>
      <c r="R202" t="s">
        <v>1990</v>
      </c>
    </row>
    <row r="203" spans="1:18" x14ac:dyDescent="0.2">
      <c r="A203" s="139">
        <v>210</v>
      </c>
      <c r="B203" s="139" t="s">
        <v>650</v>
      </c>
      <c r="C203" s="121" t="s">
        <v>979</v>
      </c>
      <c r="D203" s="3" t="s">
        <v>986</v>
      </c>
      <c r="H203" s="163"/>
      <c r="J203" s="3" t="s">
        <v>3057</v>
      </c>
      <c r="K203" t="s">
        <v>1246</v>
      </c>
      <c r="L203" t="s">
        <v>2964</v>
      </c>
      <c r="M203" t="s">
        <v>2965</v>
      </c>
      <c r="N203" t="s">
        <v>975</v>
      </c>
      <c r="O203" t="s">
        <v>975</v>
      </c>
      <c r="P203" t="s">
        <v>2966</v>
      </c>
      <c r="Q203" t="s">
        <v>969</v>
      </c>
      <c r="R203" t="s">
        <v>1995</v>
      </c>
    </row>
    <row r="204" spans="1:18" x14ac:dyDescent="0.2">
      <c r="A204" s="139">
        <v>211</v>
      </c>
      <c r="B204" s="139" t="s">
        <v>653</v>
      </c>
      <c r="C204" s="121" t="s">
        <v>979</v>
      </c>
      <c r="D204" s="3" t="s">
        <v>986</v>
      </c>
      <c r="H204" s="163"/>
      <c r="J204" s="3" t="s">
        <v>3057</v>
      </c>
      <c r="K204" t="s">
        <v>3260</v>
      </c>
      <c r="L204" t="s">
        <v>3261</v>
      </c>
      <c r="M204" t="s">
        <v>1998</v>
      </c>
      <c r="N204" t="s">
        <v>364</v>
      </c>
      <c r="O204" t="s">
        <v>975</v>
      </c>
      <c r="P204" t="s">
        <v>1290</v>
      </c>
      <c r="Q204" t="s">
        <v>969</v>
      </c>
      <c r="R204" t="s">
        <v>1999</v>
      </c>
    </row>
    <row r="205" spans="1:18" x14ac:dyDescent="0.2">
      <c r="A205" s="139">
        <v>212</v>
      </c>
      <c r="B205" s="139" t="s">
        <v>832</v>
      </c>
      <c r="C205" s="121" t="s">
        <v>979</v>
      </c>
      <c r="D205" s="3" t="s">
        <v>986</v>
      </c>
      <c r="H205" s="163"/>
      <c r="J205" s="3" t="s">
        <v>3057</v>
      </c>
      <c r="K205" t="s">
        <v>2001</v>
      </c>
      <c r="L205" t="s">
        <v>2002</v>
      </c>
      <c r="M205" t="s">
        <v>2003</v>
      </c>
      <c r="N205" t="s">
        <v>974</v>
      </c>
      <c r="O205" t="s">
        <v>975</v>
      </c>
      <c r="P205" t="s">
        <v>2004</v>
      </c>
      <c r="Q205" t="s">
        <v>969</v>
      </c>
      <c r="R205" t="s">
        <v>2005</v>
      </c>
    </row>
    <row r="206" spans="1:18" x14ac:dyDescent="0.2">
      <c r="A206" s="139">
        <v>213</v>
      </c>
      <c r="B206" s="139" t="s">
        <v>835</v>
      </c>
      <c r="C206" s="121" t="s">
        <v>979</v>
      </c>
      <c r="D206" s="3" t="s">
        <v>986</v>
      </c>
      <c r="H206" s="163"/>
      <c r="J206" s="3" t="s">
        <v>3057</v>
      </c>
      <c r="K206" t="s">
        <v>2006</v>
      </c>
      <c r="L206" t="s">
        <v>2007</v>
      </c>
      <c r="M206" t="s">
        <v>2008</v>
      </c>
      <c r="N206" t="s">
        <v>374</v>
      </c>
      <c r="O206" t="s">
        <v>975</v>
      </c>
      <c r="P206" t="s">
        <v>2009</v>
      </c>
      <c r="Q206" t="s">
        <v>969</v>
      </c>
    </row>
    <row r="207" spans="1:18" x14ac:dyDescent="0.2">
      <c r="A207" s="139">
        <v>214</v>
      </c>
      <c r="B207" s="139" t="s">
        <v>838</v>
      </c>
      <c r="C207" s="121" t="s">
        <v>979</v>
      </c>
      <c r="D207" s="3" t="s">
        <v>986</v>
      </c>
      <c r="H207" s="163"/>
      <c r="J207" s="3" t="s">
        <v>3057</v>
      </c>
      <c r="K207" t="s">
        <v>2010</v>
      </c>
      <c r="L207" t="s">
        <v>2011</v>
      </c>
      <c r="M207" t="s">
        <v>2012</v>
      </c>
      <c r="N207" t="s">
        <v>974</v>
      </c>
      <c r="O207" t="s">
        <v>975</v>
      </c>
      <c r="P207" t="s">
        <v>2013</v>
      </c>
      <c r="Q207" t="s">
        <v>969</v>
      </c>
      <c r="R207" t="s">
        <v>2014</v>
      </c>
    </row>
    <row r="208" spans="1:18" x14ac:dyDescent="0.2">
      <c r="A208" s="139">
        <v>215</v>
      </c>
      <c r="B208" s="139" t="s">
        <v>663</v>
      </c>
      <c r="C208" s="121" t="s">
        <v>979</v>
      </c>
      <c r="D208" s="3" t="s">
        <v>986</v>
      </c>
      <c r="H208" s="163"/>
      <c r="J208" s="3" t="s">
        <v>3057</v>
      </c>
      <c r="M208" t="s">
        <v>2015</v>
      </c>
      <c r="N208" t="s">
        <v>974</v>
      </c>
      <c r="O208" t="s">
        <v>975</v>
      </c>
      <c r="P208" t="s">
        <v>2016</v>
      </c>
      <c r="Q208" t="s">
        <v>969</v>
      </c>
      <c r="R208" t="s">
        <v>2017</v>
      </c>
    </row>
    <row r="209" spans="1:18" x14ac:dyDescent="0.2">
      <c r="A209" s="139">
        <v>216</v>
      </c>
      <c r="B209" s="139" t="s">
        <v>841</v>
      </c>
      <c r="C209" s="121" t="s">
        <v>979</v>
      </c>
      <c r="D209" s="3" t="s">
        <v>986</v>
      </c>
      <c r="H209" s="163"/>
      <c r="J209" s="3" t="s">
        <v>3057</v>
      </c>
      <c r="M209" t="s">
        <v>2019</v>
      </c>
      <c r="N209" t="s">
        <v>974</v>
      </c>
      <c r="O209" t="s">
        <v>975</v>
      </c>
      <c r="P209" t="s">
        <v>2020</v>
      </c>
      <c r="Q209" t="s">
        <v>969</v>
      </c>
      <c r="R209" t="s">
        <v>2021</v>
      </c>
    </row>
    <row r="210" spans="1:18" x14ac:dyDescent="0.2">
      <c r="A210" s="139">
        <v>217</v>
      </c>
      <c r="B210" s="139" t="s">
        <v>668</v>
      </c>
      <c r="C210" s="121" t="s">
        <v>979</v>
      </c>
      <c r="D210" s="3" t="s">
        <v>986</v>
      </c>
      <c r="H210" s="163"/>
      <c r="J210" s="3" t="s">
        <v>3057</v>
      </c>
      <c r="M210" t="s">
        <v>2022</v>
      </c>
      <c r="N210" t="s">
        <v>364</v>
      </c>
      <c r="O210" t="s">
        <v>975</v>
      </c>
      <c r="P210" t="s">
        <v>1317</v>
      </c>
      <c r="Q210" t="s">
        <v>969</v>
      </c>
      <c r="R210" t="s">
        <v>2023</v>
      </c>
    </row>
    <row r="211" spans="1:18" x14ac:dyDescent="0.2">
      <c r="A211" s="139">
        <v>218</v>
      </c>
      <c r="B211" s="139" t="s">
        <v>665</v>
      </c>
      <c r="C211" s="121" t="s">
        <v>979</v>
      </c>
      <c r="D211" s="3" t="s">
        <v>986</v>
      </c>
      <c r="H211" s="163"/>
      <c r="J211" s="3" t="s">
        <v>3057</v>
      </c>
      <c r="K211" t="s">
        <v>2290</v>
      </c>
      <c r="L211" t="s">
        <v>3262</v>
      </c>
      <c r="M211" t="s">
        <v>2025</v>
      </c>
      <c r="N211" t="s">
        <v>364</v>
      </c>
      <c r="O211" t="s">
        <v>975</v>
      </c>
      <c r="P211" t="s">
        <v>1570</v>
      </c>
      <c r="Q211" t="s">
        <v>969</v>
      </c>
    </row>
    <row r="212" spans="1:18" x14ac:dyDescent="0.2">
      <c r="A212" s="139">
        <v>221</v>
      </c>
      <c r="B212" s="139" t="s">
        <v>683</v>
      </c>
      <c r="C212" s="121" t="s">
        <v>979</v>
      </c>
      <c r="D212" s="3" t="s">
        <v>986</v>
      </c>
      <c r="H212" s="163"/>
      <c r="J212" s="3" t="s">
        <v>3057</v>
      </c>
      <c r="M212" t="s">
        <v>2027</v>
      </c>
      <c r="N212" t="s">
        <v>364</v>
      </c>
      <c r="O212" t="s">
        <v>975</v>
      </c>
      <c r="P212" t="s">
        <v>2028</v>
      </c>
      <c r="Q212" t="s">
        <v>969</v>
      </c>
      <c r="R212" t="s">
        <v>2029</v>
      </c>
    </row>
    <row r="213" spans="1:18" x14ac:dyDescent="0.2">
      <c r="A213" s="139">
        <v>223</v>
      </c>
      <c r="B213" s="139"/>
      <c r="C213" s="121" t="s">
        <v>979</v>
      </c>
      <c r="D213" s="3" t="s">
        <v>986</v>
      </c>
      <c r="H213" s="163"/>
      <c r="J213" s="3" t="s">
        <v>3057</v>
      </c>
      <c r="K213" t="s">
        <v>2030</v>
      </c>
      <c r="L213" t="s">
        <v>2031</v>
      </c>
      <c r="M213" t="s">
        <v>2032</v>
      </c>
      <c r="N213" t="s">
        <v>1911</v>
      </c>
      <c r="O213" t="s">
        <v>975</v>
      </c>
      <c r="P213" t="s">
        <v>2033</v>
      </c>
      <c r="Q213" t="s">
        <v>969</v>
      </c>
      <c r="R213" t="s">
        <v>2034</v>
      </c>
    </row>
    <row r="214" spans="1:18" x14ac:dyDescent="0.2">
      <c r="A214" s="139">
        <v>224</v>
      </c>
      <c r="B214" s="139" t="s">
        <v>694</v>
      </c>
      <c r="C214" s="121" t="s">
        <v>979</v>
      </c>
      <c r="D214" s="3" t="s">
        <v>986</v>
      </c>
      <c r="H214" s="163"/>
      <c r="J214" s="3" t="s">
        <v>3057</v>
      </c>
      <c r="K214" t="s">
        <v>2035</v>
      </c>
      <c r="L214" t="s">
        <v>2036</v>
      </c>
      <c r="M214" t="s">
        <v>2037</v>
      </c>
      <c r="N214" t="s">
        <v>364</v>
      </c>
      <c r="O214" t="s">
        <v>975</v>
      </c>
      <c r="P214" t="s">
        <v>2038</v>
      </c>
      <c r="Q214" t="s">
        <v>969</v>
      </c>
      <c r="R214" t="s">
        <v>2039</v>
      </c>
    </row>
    <row r="215" spans="1:18" x14ac:dyDescent="0.2">
      <c r="A215" s="139">
        <v>226</v>
      </c>
      <c r="B215" s="139" t="s">
        <v>855</v>
      </c>
      <c r="C215" s="121" t="s">
        <v>979</v>
      </c>
      <c r="D215" s="3" t="s">
        <v>986</v>
      </c>
      <c r="H215" s="163"/>
      <c r="J215" s="3" t="s">
        <v>3057</v>
      </c>
      <c r="K215" t="s">
        <v>1615</v>
      </c>
      <c r="L215" t="s">
        <v>1151</v>
      </c>
      <c r="M215" t="s">
        <v>2041</v>
      </c>
      <c r="N215" t="s">
        <v>1911</v>
      </c>
      <c r="O215" t="s">
        <v>975</v>
      </c>
      <c r="P215" t="s">
        <v>2042</v>
      </c>
      <c r="Q215" t="s">
        <v>969</v>
      </c>
      <c r="R215" t="s">
        <v>2043</v>
      </c>
    </row>
    <row r="216" spans="1:18" x14ac:dyDescent="0.2">
      <c r="A216" s="139">
        <v>228</v>
      </c>
      <c r="B216" s="139" t="s">
        <v>861</v>
      </c>
      <c r="C216" s="121" t="s">
        <v>979</v>
      </c>
      <c r="D216" s="3" t="s">
        <v>986</v>
      </c>
      <c r="H216" s="163"/>
      <c r="J216" s="3" t="s">
        <v>3057</v>
      </c>
      <c r="K216" t="s">
        <v>2044</v>
      </c>
      <c r="L216" t="s">
        <v>2045</v>
      </c>
      <c r="M216" t="s">
        <v>2046</v>
      </c>
      <c r="N216" t="s">
        <v>2047</v>
      </c>
      <c r="O216" t="s">
        <v>975</v>
      </c>
      <c r="P216" t="s">
        <v>2048</v>
      </c>
      <c r="Q216" t="s">
        <v>969</v>
      </c>
      <c r="R216" t="s">
        <v>2049</v>
      </c>
    </row>
    <row r="217" spans="1:18" x14ac:dyDescent="0.2">
      <c r="A217" s="139">
        <v>229</v>
      </c>
      <c r="B217" s="139" t="s">
        <v>864</v>
      </c>
      <c r="C217" s="121" t="s">
        <v>979</v>
      </c>
      <c r="D217" s="3" t="s">
        <v>986</v>
      </c>
      <c r="H217" s="163"/>
      <c r="J217" s="3" t="s">
        <v>3057</v>
      </c>
      <c r="K217" t="s">
        <v>2050</v>
      </c>
      <c r="L217" t="s">
        <v>2051</v>
      </c>
      <c r="M217" t="s">
        <v>2052</v>
      </c>
      <c r="N217" t="s">
        <v>974</v>
      </c>
      <c r="O217" t="s">
        <v>975</v>
      </c>
      <c r="P217" t="s">
        <v>2053</v>
      </c>
      <c r="Q217" t="s">
        <v>969</v>
      </c>
      <c r="R217" t="s">
        <v>2054</v>
      </c>
    </row>
    <row r="218" spans="1:18" x14ac:dyDescent="0.2">
      <c r="A218" s="139">
        <v>231</v>
      </c>
      <c r="B218" s="139" t="s">
        <v>869</v>
      </c>
      <c r="C218" s="121" t="s">
        <v>979</v>
      </c>
      <c r="D218" s="3" t="s">
        <v>986</v>
      </c>
      <c r="H218" s="163"/>
      <c r="J218" s="3" t="s">
        <v>3057</v>
      </c>
      <c r="M218" t="s">
        <v>2055</v>
      </c>
      <c r="N218" t="s">
        <v>364</v>
      </c>
      <c r="O218" t="s">
        <v>975</v>
      </c>
      <c r="P218" t="s">
        <v>2056</v>
      </c>
      <c r="Q218" t="s">
        <v>969</v>
      </c>
      <c r="R218" t="s">
        <v>2057</v>
      </c>
    </row>
    <row r="219" spans="1:18" x14ac:dyDescent="0.2">
      <c r="A219" s="139">
        <v>232</v>
      </c>
      <c r="B219" s="139" t="s">
        <v>871</v>
      </c>
      <c r="C219" s="121" t="s">
        <v>979</v>
      </c>
      <c r="D219" s="3" t="s">
        <v>986</v>
      </c>
      <c r="H219" s="163"/>
      <c r="J219" s="3" t="s">
        <v>3057</v>
      </c>
      <c r="K219" t="s">
        <v>2058</v>
      </c>
      <c r="L219" t="s">
        <v>2059</v>
      </c>
      <c r="M219" t="s">
        <v>2060</v>
      </c>
      <c r="N219" t="s">
        <v>364</v>
      </c>
      <c r="O219" t="s">
        <v>975</v>
      </c>
      <c r="P219" t="s">
        <v>1570</v>
      </c>
      <c r="Q219" t="s">
        <v>969</v>
      </c>
      <c r="R219" t="s">
        <v>2061</v>
      </c>
    </row>
    <row r="220" spans="1:18" x14ac:dyDescent="0.2">
      <c r="A220" s="139">
        <v>235</v>
      </c>
      <c r="B220" s="139" t="s">
        <v>878</v>
      </c>
      <c r="C220" s="121" t="s">
        <v>979</v>
      </c>
      <c r="D220" s="3" t="s">
        <v>986</v>
      </c>
      <c r="H220" s="163"/>
      <c r="J220" s="3" t="s">
        <v>3057</v>
      </c>
      <c r="K220" t="s">
        <v>2062</v>
      </c>
      <c r="L220" t="s">
        <v>2063</v>
      </c>
      <c r="M220" t="s">
        <v>2064</v>
      </c>
      <c r="N220" t="s">
        <v>1675</v>
      </c>
      <c r="O220" t="s">
        <v>975</v>
      </c>
      <c r="P220" t="s">
        <v>1676</v>
      </c>
      <c r="Q220" t="s">
        <v>969</v>
      </c>
      <c r="R220" t="s">
        <v>2065</v>
      </c>
    </row>
    <row r="221" spans="1:18" x14ac:dyDescent="0.2">
      <c r="A221" s="139">
        <v>237</v>
      </c>
      <c r="B221" s="139" t="s">
        <v>716</v>
      </c>
      <c r="C221" s="121" t="s">
        <v>979</v>
      </c>
      <c r="D221" s="3" t="s">
        <v>986</v>
      </c>
      <c r="H221" s="163"/>
      <c r="J221" s="3" t="s">
        <v>3057</v>
      </c>
      <c r="K221" t="s">
        <v>2066</v>
      </c>
      <c r="L221" t="s">
        <v>2067</v>
      </c>
      <c r="M221" t="s">
        <v>2068</v>
      </c>
      <c r="N221" t="s">
        <v>2069</v>
      </c>
      <c r="O221" t="s">
        <v>975</v>
      </c>
      <c r="P221" t="s">
        <v>2070</v>
      </c>
      <c r="Q221" t="s">
        <v>969</v>
      </c>
      <c r="R221" t="s">
        <v>2071</v>
      </c>
    </row>
    <row r="222" spans="1:18" x14ac:dyDescent="0.2">
      <c r="A222" s="139">
        <v>239</v>
      </c>
      <c r="B222" s="139" t="s">
        <v>881</v>
      </c>
      <c r="C222" s="121" t="s">
        <v>979</v>
      </c>
      <c r="D222" s="3" t="s">
        <v>986</v>
      </c>
      <c r="H222" s="163"/>
      <c r="J222" s="3" t="s">
        <v>3057</v>
      </c>
      <c r="K222" t="s">
        <v>2072</v>
      </c>
      <c r="L222" t="s">
        <v>2073</v>
      </c>
      <c r="M222" t="s">
        <v>2074</v>
      </c>
      <c r="N222" t="s">
        <v>364</v>
      </c>
      <c r="O222" t="s">
        <v>975</v>
      </c>
      <c r="P222" t="s">
        <v>1624</v>
      </c>
      <c r="Q222" t="s">
        <v>969</v>
      </c>
      <c r="R222" t="s">
        <v>2075</v>
      </c>
    </row>
    <row r="223" spans="1:18" x14ac:dyDescent="0.2">
      <c r="A223" s="139">
        <v>240</v>
      </c>
      <c r="B223" s="139" t="s">
        <v>417</v>
      </c>
      <c r="C223" s="121" t="s">
        <v>979</v>
      </c>
      <c r="D223" s="3" t="s">
        <v>986</v>
      </c>
      <c r="H223" s="163"/>
      <c r="J223" s="3" t="s">
        <v>3057</v>
      </c>
      <c r="K223" t="s">
        <v>2076</v>
      </c>
      <c r="L223" t="s">
        <v>2077</v>
      </c>
      <c r="M223" t="s">
        <v>2078</v>
      </c>
      <c r="N223" t="s">
        <v>364</v>
      </c>
      <c r="O223" t="s">
        <v>975</v>
      </c>
      <c r="P223" t="s">
        <v>2079</v>
      </c>
      <c r="Q223" t="s">
        <v>969</v>
      </c>
      <c r="R223" t="s">
        <v>2080</v>
      </c>
    </row>
    <row r="224" spans="1:18" x14ac:dyDescent="0.2">
      <c r="A224" s="139">
        <v>241</v>
      </c>
      <c r="B224" s="139" t="s">
        <v>886</v>
      </c>
      <c r="C224" s="121" t="s">
        <v>979</v>
      </c>
      <c r="D224" s="3" t="s">
        <v>986</v>
      </c>
      <c r="H224" s="163"/>
      <c r="J224" s="3" t="s">
        <v>3057</v>
      </c>
      <c r="K224" t="s">
        <v>1573</v>
      </c>
      <c r="L224" t="s">
        <v>1574</v>
      </c>
      <c r="O224" t="s">
        <v>975</v>
      </c>
      <c r="Q224" t="s">
        <v>969</v>
      </c>
      <c r="R224" t="s">
        <v>2081</v>
      </c>
    </row>
    <row r="225" spans="1:18" x14ac:dyDescent="0.2">
      <c r="A225" s="139">
        <v>242</v>
      </c>
      <c r="B225" s="139" t="s">
        <v>889</v>
      </c>
      <c r="C225" s="121" t="s">
        <v>979</v>
      </c>
      <c r="D225" s="3" t="s">
        <v>986</v>
      </c>
      <c r="H225" s="163"/>
      <c r="J225" s="3" t="s">
        <v>3057</v>
      </c>
      <c r="M225" t="s">
        <v>2082</v>
      </c>
      <c r="N225" t="s">
        <v>1887</v>
      </c>
      <c r="O225" t="s">
        <v>975</v>
      </c>
      <c r="P225" t="s">
        <v>2083</v>
      </c>
      <c r="Q225" t="s">
        <v>969</v>
      </c>
      <c r="R225" t="s">
        <v>2084</v>
      </c>
    </row>
    <row r="226" spans="1:18" x14ac:dyDescent="0.2">
      <c r="A226" s="139">
        <v>246</v>
      </c>
      <c r="B226" s="139" t="s">
        <v>900</v>
      </c>
      <c r="C226" s="121" t="s">
        <v>979</v>
      </c>
      <c r="D226" s="3" t="s">
        <v>986</v>
      </c>
      <c r="H226" s="163"/>
      <c r="J226" s="3" t="s">
        <v>3057</v>
      </c>
      <c r="K226" t="s">
        <v>2085</v>
      </c>
      <c r="L226" t="s">
        <v>2086</v>
      </c>
      <c r="M226" t="s">
        <v>2087</v>
      </c>
      <c r="N226" t="s">
        <v>364</v>
      </c>
      <c r="O226" t="s">
        <v>975</v>
      </c>
      <c r="P226" t="s">
        <v>2088</v>
      </c>
      <c r="Q226" t="s">
        <v>969</v>
      </c>
      <c r="R226" t="s">
        <v>2089</v>
      </c>
    </row>
    <row r="227" spans="1:18" x14ac:dyDescent="0.2">
      <c r="A227" s="139">
        <v>247</v>
      </c>
      <c r="B227" s="139" t="s">
        <v>903</v>
      </c>
      <c r="C227" s="121" t="s">
        <v>979</v>
      </c>
      <c r="D227" s="3" t="s">
        <v>986</v>
      </c>
      <c r="H227" s="163"/>
      <c r="J227" s="3" t="s">
        <v>3057</v>
      </c>
      <c r="K227" t="s">
        <v>1991</v>
      </c>
      <c r="L227" t="s">
        <v>2090</v>
      </c>
      <c r="M227" t="s">
        <v>2091</v>
      </c>
      <c r="N227" t="s">
        <v>364</v>
      </c>
      <c r="O227" t="s">
        <v>975</v>
      </c>
      <c r="P227" t="s">
        <v>2092</v>
      </c>
      <c r="Q227" t="s">
        <v>969</v>
      </c>
      <c r="R227" t="s">
        <v>2093</v>
      </c>
    </row>
    <row r="228" spans="1:18" x14ac:dyDescent="0.2">
      <c r="A228" s="139">
        <v>249</v>
      </c>
      <c r="B228" s="139" t="s">
        <v>908</v>
      </c>
      <c r="C228" s="121" t="s">
        <v>979</v>
      </c>
      <c r="D228" s="3" t="s">
        <v>986</v>
      </c>
      <c r="H228" s="163"/>
      <c r="J228" s="3" t="s">
        <v>3057</v>
      </c>
      <c r="K228" t="s">
        <v>2094</v>
      </c>
      <c r="L228" t="s">
        <v>2095</v>
      </c>
      <c r="M228" t="s">
        <v>2096</v>
      </c>
      <c r="N228" t="s">
        <v>364</v>
      </c>
      <c r="O228" t="s">
        <v>975</v>
      </c>
      <c r="P228" t="s">
        <v>2097</v>
      </c>
      <c r="Q228" t="s">
        <v>969</v>
      </c>
      <c r="R228" t="s">
        <v>2098</v>
      </c>
    </row>
    <row r="229" spans="1:18" x14ac:dyDescent="0.2">
      <c r="A229" s="139">
        <v>250</v>
      </c>
      <c r="B229" s="139" t="s">
        <v>911</v>
      </c>
      <c r="C229" s="121" t="s">
        <v>979</v>
      </c>
      <c r="D229" s="3" t="s">
        <v>986</v>
      </c>
      <c r="H229" s="163"/>
      <c r="J229" s="3" t="s">
        <v>3057</v>
      </c>
      <c r="K229" t="s">
        <v>2099</v>
      </c>
      <c r="L229" t="s">
        <v>2100</v>
      </c>
      <c r="M229" t="s">
        <v>2101</v>
      </c>
      <c r="N229" t="s">
        <v>2102</v>
      </c>
      <c r="O229" t="s">
        <v>975</v>
      </c>
      <c r="P229" t="s">
        <v>2103</v>
      </c>
      <c r="Q229" t="s">
        <v>969</v>
      </c>
      <c r="R229" t="s">
        <v>2104</v>
      </c>
    </row>
    <row r="230" spans="1:18" x14ac:dyDescent="0.2">
      <c r="A230" s="139">
        <v>252</v>
      </c>
      <c r="B230" s="139" t="s">
        <v>914</v>
      </c>
      <c r="C230" s="121" t="s">
        <v>979</v>
      </c>
      <c r="D230" s="3" t="s">
        <v>986</v>
      </c>
      <c r="H230" s="163"/>
      <c r="J230" s="3" t="s">
        <v>3057</v>
      </c>
      <c r="K230" t="s">
        <v>2105</v>
      </c>
      <c r="L230" t="s">
        <v>2106</v>
      </c>
      <c r="M230" t="s">
        <v>2107</v>
      </c>
      <c r="N230" t="s">
        <v>364</v>
      </c>
      <c r="O230" t="s">
        <v>975</v>
      </c>
      <c r="P230" t="s">
        <v>2108</v>
      </c>
      <c r="Q230" t="s">
        <v>969</v>
      </c>
      <c r="R230" t="s">
        <v>2109</v>
      </c>
    </row>
    <row r="231" spans="1:18" x14ac:dyDescent="0.2">
      <c r="A231" s="139">
        <v>253</v>
      </c>
      <c r="B231" s="139" t="s">
        <v>917</v>
      </c>
      <c r="C231" s="121" t="s">
        <v>979</v>
      </c>
      <c r="D231" s="3" t="s">
        <v>986</v>
      </c>
      <c r="H231" s="163"/>
      <c r="J231" s="3" t="s">
        <v>3057</v>
      </c>
      <c r="K231" t="s">
        <v>1577</v>
      </c>
      <c r="L231" t="s">
        <v>2110</v>
      </c>
      <c r="M231" t="s">
        <v>2111</v>
      </c>
      <c r="N231" t="s">
        <v>1675</v>
      </c>
      <c r="O231" t="s">
        <v>975</v>
      </c>
      <c r="P231" t="s">
        <v>1676</v>
      </c>
      <c r="Q231" t="s">
        <v>969</v>
      </c>
    </row>
    <row r="232" spans="1:18" x14ac:dyDescent="0.2">
      <c r="A232" s="139">
        <v>254</v>
      </c>
      <c r="B232" s="139" t="s">
        <v>2112</v>
      </c>
      <c r="C232" s="121" t="s">
        <v>979</v>
      </c>
      <c r="D232" s="3" t="s">
        <v>986</v>
      </c>
      <c r="H232" s="163"/>
      <c r="J232" s="3" t="s">
        <v>3057</v>
      </c>
      <c r="K232" t="s">
        <v>2113</v>
      </c>
      <c r="L232" t="s">
        <v>2114</v>
      </c>
      <c r="M232" t="s">
        <v>2115</v>
      </c>
      <c r="N232" t="s">
        <v>1168</v>
      </c>
      <c r="O232" t="s">
        <v>975</v>
      </c>
      <c r="P232" t="s">
        <v>2116</v>
      </c>
      <c r="Q232" t="s">
        <v>969</v>
      </c>
      <c r="R232" t="s">
        <v>2117</v>
      </c>
    </row>
    <row r="233" spans="1:18" x14ac:dyDescent="0.2">
      <c r="A233" s="139">
        <v>255</v>
      </c>
      <c r="B233" s="139" t="s">
        <v>922</v>
      </c>
      <c r="C233" s="121" t="s">
        <v>979</v>
      </c>
      <c r="D233" s="3" t="s">
        <v>986</v>
      </c>
      <c r="H233" s="163"/>
      <c r="J233" s="3" t="s">
        <v>3057</v>
      </c>
      <c r="K233" t="s">
        <v>2119</v>
      </c>
      <c r="L233" t="s">
        <v>2120</v>
      </c>
      <c r="M233" t="s">
        <v>2121</v>
      </c>
      <c r="N233" t="s">
        <v>364</v>
      </c>
      <c r="O233" t="s">
        <v>975</v>
      </c>
      <c r="P233" t="s">
        <v>2122</v>
      </c>
      <c r="Q233" t="s">
        <v>969</v>
      </c>
      <c r="R233" t="s">
        <v>2123</v>
      </c>
    </row>
    <row r="234" spans="1:18" x14ac:dyDescent="0.2">
      <c r="A234" s="139">
        <v>256</v>
      </c>
      <c r="B234" s="139" t="s">
        <v>713</v>
      </c>
      <c r="C234" s="121" t="s">
        <v>979</v>
      </c>
      <c r="D234" s="3" t="s">
        <v>986</v>
      </c>
      <c r="H234" s="163"/>
      <c r="J234" s="3" t="s">
        <v>3057</v>
      </c>
      <c r="K234" t="s">
        <v>2030</v>
      </c>
      <c r="L234" t="s">
        <v>2124</v>
      </c>
      <c r="M234" t="s">
        <v>2125</v>
      </c>
      <c r="N234" t="s">
        <v>364</v>
      </c>
      <c r="O234" t="s">
        <v>975</v>
      </c>
      <c r="P234" t="s">
        <v>1337</v>
      </c>
      <c r="Q234" t="s">
        <v>969</v>
      </c>
      <c r="R234" t="s">
        <v>2126</v>
      </c>
    </row>
    <row r="235" spans="1:18" x14ac:dyDescent="0.2">
      <c r="A235" s="139">
        <v>258</v>
      </c>
      <c r="B235" s="139" t="s">
        <v>929</v>
      </c>
      <c r="C235" s="121" t="s">
        <v>979</v>
      </c>
      <c r="D235" s="3" t="s">
        <v>986</v>
      </c>
      <c r="H235" s="163"/>
      <c r="J235" s="3" t="s">
        <v>3057</v>
      </c>
      <c r="K235" t="s">
        <v>1256</v>
      </c>
      <c r="L235" t="s">
        <v>2127</v>
      </c>
      <c r="M235" t="s">
        <v>2128</v>
      </c>
      <c r="N235" t="s">
        <v>974</v>
      </c>
      <c r="O235" t="s">
        <v>975</v>
      </c>
      <c r="P235" t="s">
        <v>2129</v>
      </c>
      <c r="Q235" t="s">
        <v>969</v>
      </c>
      <c r="R235" t="s">
        <v>2130</v>
      </c>
    </row>
    <row r="236" spans="1:18" x14ac:dyDescent="0.2">
      <c r="A236" s="139">
        <v>259</v>
      </c>
      <c r="B236" s="139" t="s">
        <v>2131</v>
      </c>
      <c r="C236" s="121" t="s">
        <v>979</v>
      </c>
      <c r="D236" s="3" t="s">
        <v>986</v>
      </c>
      <c r="H236" s="163"/>
      <c r="J236" s="3" t="s">
        <v>3057</v>
      </c>
      <c r="K236" t="s">
        <v>2076</v>
      </c>
      <c r="L236" t="s">
        <v>2132</v>
      </c>
      <c r="M236" t="s">
        <v>2133</v>
      </c>
      <c r="N236" t="s">
        <v>2134</v>
      </c>
      <c r="O236" t="s">
        <v>975</v>
      </c>
      <c r="P236" t="s">
        <v>2135</v>
      </c>
      <c r="Q236" t="s">
        <v>969</v>
      </c>
      <c r="R236" t="s">
        <v>2136</v>
      </c>
    </row>
    <row r="237" spans="1:18" x14ac:dyDescent="0.2">
      <c r="A237" s="139">
        <v>260</v>
      </c>
      <c r="B237" s="139" t="s">
        <v>802</v>
      </c>
      <c r="C237" s="121" t="s">
        <v>979</v>
      </c>
      <c r="D237" s="3" t="s">
        <v>986</v>
      </c>
      <c r="H237" s="163"/>
      <c r="J237" s="3" t="s">
        <v>3057</v>
      </c>
      <c r="K237" t="s">
        <v>1021</v>
      </c>
      <c r="L237" t="s">
        <v>2137</v>
      </c>
      <c r="M237" t="s">
        <v>2138</v>
      </c>
      <c r="N237" t="s">
        <v>1463</v>
      </c>
      <c r="O237" t="s">
        <v>975</v>
      </c>
      <c r="P237" t="s">
        <v>2139</v>
      </c>
      <c r="Q237" t="s">
        <v>969</v>
      </c>
      <c r="R237" t="s">
        <v>2140</v>
      </c>
    </row>
    <row r="238" spans="1:18" x14ac:dyDescent="0.2">
      <c r="A238" s="139">
        <v>261</v>
      </c>
      <c r="B238" s="139" t="s">
        <v>932</v>
      </c>
      <c r="C238" s="121" t="s">
        <v>979</v>
      </c>
      <c r="D238" s="3" t="s">
        <v>986</v>
      </c>
      <c r="H238" s="163"/>
      <c r="J238" s="3" t="s">
        <v>3057</v>
      </c>
      <c r="K238" t="s">
        <v>361</v>
      </c>
      <c r="L238" t="s">
        <v>2141</v>
      </c>
      <c r="M238" t="s">
        <v>2142</v>
      </c>
      <c r="N238" t="s">
        <v>975</v>
      </c>
      <c r="O238" t="s">
        <v>975</v>
      </c>
      <c r="P238" t="s">
        <v>2143</v>
      </c>
      <c r="Q238" t="s">
        <v>969</v>
      </c>
    </row>
    <row r="239" spans="1:18" x14ac:dyDescent="0.2">
      <c r="A239" s="139">
        <v>263</v>
      </c>
      <c r="B239" s="139" t="s">
        <v>937</v>
      </c>
      <c r="C239" s="121" t="s">
        <v>979</v>
      </c>
      <c r="D239" s="3" t="s">
        <v>960</v>
      </c>
      <c r="H239" s="163"/>
      <c r="J239" s="3" t="s">
        <v>3001</v>
      </c>
      <c r="K239" t="s">
        <v>94</v>
      </c>
      <c r="L239" t="s">
        <v>2144</v>
      </c>
      <c r="M239" t="s">
        <v>2145</v>
      </c>
      <c r="N239" t="s">
        <v>1611</v>
      </c>
      <c r="O239" t="s">
        <v>975</v>
      </c>
      <c r="P239" t="s">
        <v>2146</v>
      </c>
      <c r="Q239" t="s">
        <v>969</v>
      </c>
    </row>
    <row r="240" spans="1:18" x14ac:dyDescent="0.2">
      <c r="A240" s="139">
        <v>264</v>
      </c>
      <c r="B240" s="139" t="s">
        <v>2147</v>
      </c>
      <c r="C240" s="121" t="s">
        <v>979</v>
      </c>
      <c r="D240" s="3" t="s">
        <v>960</v>
      </c>
      <c r="H240" s="163"/>
      <c r="J240" s="3" t="s">
        <v>3001</v>
      </c>
      <c r="M240" t="s">
        <v>2148</v>
      </c>
      <c r="N240" t="s">
        <v>974</v>
      </c>
      <c r="O240" t="s">
        <v>975</v>
      </c>
      <c r="P240" t="s">
        <v>2149</v>
      </c>
      <c r="Q240" t="s">
        <v>969</v>
      </c>
    </row>
    <row r="241" spans="1:17" x14ac:dyDescent="0.2">
      <c r="A241" s="139">
        <v>265</v>
      </c>
      <c r="B241" s="139" t="s">
        <v>2150</v>
      </c>
      <c r="C241" s="121" t="s">
        <v>979</v>
      </c>
      <c r="D241" s="3" t="s">
        <v>960</v>
      </c>
      <c r="H241" s="163"/>
      <c r="J241" s="3" t="s">
        <v>3001</v>
      </c>
      <c r="K241" t="s">
        <v>2151</v>
      </c>
      <c r="L241" t="s">
        <v>2152</v>
      </c>
      <c r="M241" t="s">
        <v>2153</v>
      </c>
      <c r="N241" t="s">
        <v>284</v>
      </c>
      <c r="O241" t="s">
        <v>975</v>
      </c>
      <c r="P241" t="s">
        <v>2154</v>
      </c>
      <c r="Q241" t="s">
        <v>969</v>
      </c>
    </row>
    <row r="242" spans="1:17" x14ac:dyDescent="0.2">
      <c r="A242">
        <v>266</v>
      </c>
      <c r="H242" s="163"/>
    </row>
    <row r="243" spans="1:17" x14ac:dyDescent="0.2">
      <c r="A243">
        <v>267</v>
      </c>
      <c r="H243" s="163"/>
    </row>
    <row r="244" spans="1:17" x14ac:dyDescent="0.2">
      <c r="A244">
        <v>268</v>
      </c>
      <c r="H244" s="163"/>
    </row>
    <row r="245" spans="1:17" x14ac:dyDescent="0.2">
      <c r="A245">
        <v>269</v>
      </c>
      <c r="H245" s="163"/>
    </row>
    <row r="246" spans="1:17" x14ac:dyDescent="0.2">
      <c r="A246">
        <v>270</v>
      </c>
      <c r="H246" s="163"/>
    </row>
    <row r="247" spans="1:17" x14ac:dyDescent="0.2">
      <c r="A247">
        <v>271</v>
      </c>
      <c r="H247" s="163"/>
    </row>
    <row r="248" spans="1:17" x14ac:dyDescent="0.2">
      <c r="A248">
        <v>272</v>
      </c>
      <c r="H248" s="163"/>
    </row>
    <row r="249" spans="1:17" x14ac:dyDescent="0.2">
      <c r="A249">
        <v>273</v>
      </c>
      <c r="H249" s="163"/>
    </row>
    <row r="250" spans="1:17" x14ac:dyDescent="0.2">
      <c r="A250">
        <v>274</v>
      </c>
      <c r="H250" s="163"/>
    </row>
    <row r="251" spans="1:17" x14ac:dyDescent="0.2">
      <c r="A251">
        <v>275</v>
      </c>
      <c r="H251" s="163"/>
    </row>
    <row r="252" spans="1:17" x14ac:dyDescent="0.2">
      <c r="H252" s="163"/>
    </row>
    <row r="253" spans="1:17" x14ac:dyDescent="0.2">
      <c r="H253" s="163"/>
    </row>
    <row r="254" spans="1:17" x14ac:dyDescent="0.2">
      <c r="H254" s="163"/>
    </row>
    <row r="255" spans="1:17" x14ac:dyDescent="0.2">
      <c r="H255" s="163"/>
    </row>
    <row r="256" spans="1:17" x14ac:dyDescent="0.2">
      <c r="B256" t="s">
        <v>2551</v>
      </c>
    </row>
    <row r="257" spans="1:21" x14ac:dyDescent="0.2">
      <c r="A257" s="108"/>
      <c r="B257" s="108"/>
    </row>
    <row r="258" spans="1:21" x14ac:dyDescent="0.2">
      <c r="A258">
        <v>4</v>
      </c>
      <c r="B258" t="s">
        <v>2552</v>
      </c>
      <c r="K258" t="s">
        <v>2553</v>
      </c>
      <c r="L258" t="s">
        <v>1130</v>
      </c>
      <c r="M258" t="s">
        <v>2554</v>
      </c>
      <c r="N258" t="s">
        <v>974</v>
      </c>
      <c r="O258" t="s">
        <v>975</v>
      </c>
      <c r="P258" t="s">
        <v>1132</v>
      </c>
    </row>
    <row r="259" spans="1:21" x14ac:dyDescent="0.2">
      <c r="A259">
        <v>21</v>
      </c>
      <c r="B259" t="s">
        <v>2555</v>
      </c>
      <c r="I259" t="s">
        <v>1090</v>
      </c>
      <c r="K259" t="s">
        <v>2556</v>
      </c>
      <c r="L259" t="s">
        <v>2540</v>
      </c>
      <c r="M259" t="s">
        <v>2557</v>
      </c>
      <c r="N259" t="s">
        <v>2558</v>
      </c>
      <c r="O259" t="s">
        <v>975</v>
      </c>
      <c r="P259" t="s">
        <v>2559</v>
      </c>
      <c r="R259" t="s">
        <v>2560</v>
      </c>
      <c r="S259" t="s">
        <v>2561</v>
      </c>
    </row>
    <row r="260" spans="1:21" x14ac:dyDescent="0.2">
      <c r="A260">
        <v>22</v>
      </c>
      <c r="B260" t="s">
        <v>2562</v>
      </c>
      <c r="M260" t="s">
        <v>2563</v>
      </c>
      <c r="N260" t="s">
        <v>2564</v>
      </c>
      <c r="O260" t="s">
        <v>975</v>
      </c>
      <c r="P260" t="s">
        <v>2565</v>
      </c>
      <c r="R260" t="s">
        <v>2566</v>
      </c>
      <c r="S260" t="s">
        <v>2567</v>
      </c>
    </row>
    <row r="261" spans="1:21" x14ac:dyDescent="0.2">
      <c r="A261">
        <v>23</v>
      </c>
      <c r="B261" t="s">
        <v>2568</v>
      </c>
      <c r="H261" s="116" t="s">
        <v>2569</v>
      </c>
      <c r="M261" t="s">
        <v>2570</v>
      </c>
      <c r="N261" t="s">
        <v>2571</v>
      </c>
      <c r="O261" t="s">
        <v>975</v>
      </c>
      <c r="P261" t="s">
        <v>1436</v>
      </c>
    </row>
    <row r="262" spans="1:21" x14ac:dyDescent="0.2">
      <c r="A262">
        <v>26</v>
      </c>
      <c r="B262" t="s">
        <v>1411</v>
      </c>
      <c r="H262" s="116" t="s">
        <v>2572</v>
      </c>
      <c r="K262" t="s">
        <v>158</v>
      </c>
      <c r="L262" t="s">
        <v>1412</v>
      </c>
      <c r="M262" t="s">
        <v>1413</v>
      </c>
      <c r="N262" t="s">
        <v>374</v>
      </c>
      <c r="O262" t="s">
        <v>975</v>
      </c>
      <c r="P262" t="s">
        <v>1414</v>
      </c>
      <c r="T262" s="67"/>
    </row>
    <row r="263" spans="1:21" x14ac:dyDescent="0.2">
      <c r="A263">
        <v>26</v>
      </c>
      <c r="B263" t="s">
        <v>1411</v>
      </c>
      <c r="H263" s="116" t="s">
        <v>2572</v>
      </c>
      <c r="K263" t="s">
        <v>2573</v>
      </c>
      <c r="L263" t="s">
        <v>2574</v>
      </c>
      <c r="M263" t="s">
        <v>1413</v>
      </c>
      <c r="N263" t="s">
        <v>374</v>
      </c>
      <c r="O263" t="s">
        <v>975</v>
      </c>
      <c r="P263" t="s">
        <v>1414</v>
      </c>
      <c r="T263" s="67"/>
    </row>
    <row r="264" spans="1:21" x14ac:dyDescent="0.2">
      <c r="A264">
        <v>77</v>
      </c>
      <c r="B264" t="s">
        <v>2575</v>
      </c>
      <c r="H264" s="116" t="s">
        <v>2576</v>
      </c>
      <c r="M264" t="s">
        <v>2577</v>
      </c>
      <c r="N264" t="s">
        <v>974</v>
      </c>
      <c r="O264" t="s">
        <v>975</v>
      </c>
      <c r="P264" t="s">
        <v>2578</v>
      </c>
      <c r="R264" t="s">
        <v>2579</v>
      </c>
    </row>
    <row r="265" spans="1:21" x14ac:dyDescent="0.2">
      <c r="A265">
        <v>25</v>
      </c>
      <c r="B265" s="163" t="s">
        <v>2580</v>
      </c>
      <c r="C265" s="164"/>
      <c r="D265" s="164"/>
      <c r="E265" s="164"/>
      <c r="F265" s="163"/>
      <c r="G265" s="165"/>
      <c r="M265" t="s">
        <v>2581</v>
      </c>
      <c r="N265" t="s">
        <v>2582</v>
      </c>
      <c r="O265" t="s">
        <v>975</v>
      </c>
      <c r="R265" t="s">
        <v>2583</v>
      </c>
    </row>
    <row r="266" spans="1:21" x14ac:dyDescent="0.2">
      <c r="A266">
        <v>1</v>
      </c>
      <c r="B266" t="s">
        <v>39</v>
      </c>
      <c r="H266" s="116" t="s">
        <v>1027</v>
      </c>
      <c r="I266" t="s">
        <v>1028</v>
      </c>
      <c r="K266" t="s">
        <v>1029</v>
      </c>
      <c r="L266" t="s">
        <v>1030</v>
      </c>
      <c r="M266" t="s">
        <v>1031</v>
      </c>
      <c r="N266" t="s">
        <v>1032</v>
      </c>
      <c r="O266" t="s">
        <v>975</v>
      </c>
      <c r="P266" t="s">
        <v>1033</v>
      </c>
      <c r="S266" t="s">
        <v>1034</v>
      </c>
      <c r="T266" s="67">
        <v>46388</v>
      </c>
      <c r="U266" s="67">
        <v>44562</v>
      </c>
    </row>
    <row r="267" spans="1:21" x14ac:dyDescent="0.2">
      <c r="A267">
        <v>1</v>
      </c>
      <c r="B267" t="s">
        <v>39</v>
      </c>
      <c r="H267" s="116" t="s">
        <v>1027</v>
      </c>
      <c r="I267" t="s">
        <v>2584</v>
      </c>
      <c r="K267" t="s">
        <v>2585</v>
      </c>
      <c r="L267" t="s">
        <v>2586</v>
      </c>
      <c r="M267" t="s">
        <v>1031</v>
      </c>
      <c r="N267" t="s">
        <v>1032</v>
      </c>
      <c r="O267" t="s">
        <v>975</v>
      </c>
      <c r="P267" t="s">
        <v>1033</v>
      </c>
      <c r="S267" t="s">
        <v>2587</v>
      </c>
      <c r="T267" s="67">
        <v>46388</v>
      </c>
      <c r="U267" s="67">
        <v>44562</v>
      </c>
    </row>
    <row r="268" spans="1:21" x14ac:dyDescent="0.2">
      <c r="A268">
        <v>2</v>
      </c>
      <c r="B268" t="s">
        <v>997</v>
      </c>
      <c r="H268" s="116" t="s">
        <v>998</v>
      </c>
      <c r="K268" t="s">
        <v>999</v>
      </c>
      <c r="L268" t="s">
        <v>1000</v>
      </c>
      <c r="M268" t="s">
        <v>2588</v>
      </c>
      <c r="N268" t="s">
        <v>1168</v>
      </c>
      <c r="O268" t="s">
        <v>975</v>
      </c>
      <c r="P268" t="s">
        <v>2589</v>
      </c>
      <c r="S268" t="s">
        <v>2590</v>
      </c>
      <c r="T268" s="67">
        <v>46388</v>
      </c>
    </row>
    <row r="269" spans="1:21" x14ac:dyDescent="0.2">
      <c r="A269">
        <v>2</v>
      </c>
      <c r="B269" t="s">
        <v>997</v>
      </c>
      <c r="H269" s="116" t="s">
        <v>998</v>
      </c>
      <c r="K269" t="s">
        <v>999</v>
      </c>
      <c r="L269" t="s">
        <v>1000</v>
      </c>
      <c r="M269" t="s">
        <v>1001</v>
      </c>
      <c r="N269" t="s">
        <v>974</v>
      </c>
      <c r="O269" t="s">
        <v>975</v>
      </c>
      <c r="P269" t="s">
        <v>1002</v>
      </c>
      <c r="T269" s="67">
        <v>46388</v>
      </c>
    </row>
    <row r="270" spans="1:21" x14ac:dyDescent="0.2">
      <c r="A270">
        <v>2</v>
      </c>
      <c r="B270" t="s">
        <v>997</v>
      </c>
      <c r="H270" s="116" t="s">
        <v>998</v>
      </c>
      <c r="K270" t="s">
        <v>1003</v>
      </c>
      <c r="L270" t="s">
        <v>1004</v>
      </c>
      <c r="M270" t="s">
        <v>1005</v>
      </c>
      <c r="N270" t="s">
        <v>1006</v>
      </c>
      <c r="O270" t="s">
        <v>1007</v>
      </c>
      <c r="P270" t="s">
        <v>1008</v>
      </c>
      <c r="S270" t="s">
        <v>1009</v>
      </c>
      <c r="T270" s="67">
        <v>46388</v>
      </c>
    </row>
    <row r="271" spans="1:21" x14ac:dyDescent="0.2">
      <c r="A271">
        <v>3</v>
      </c>
      <c r="B271" t="s">
        <v>2591</v>
      </c>
      <c r="K271" t="s">
        <v>41</v>
      </c>
      <c r="L271" t="s">
        <v>991</v>
      </c>
      <c r="M271" t="s">
        <v>992</v>
      </c>
      <c r="N271" t="s">
        <v>974</v>
      </c>
      <c r="O271" t="s">
        <v>993</v>
      </c>
      <c r="P271" t="s">
        <v>994</v>
      </c>
      <c r="R271" t="s">
        <v>2592</v>
      </c>
      <c r="S271" t="s">
        <v>996</v>
      </c>
      <c r="T271" s="67" t="s">
        <v>3257</v>
      </c>
    </row>
    <row r="272" spans="1:21" x14ac:dyDescent="0.2">
      <c r="A272">
        <v>4</v>
      </c>
      <c r="B272" t="s">
        <v>2593</v>
      </c>
      <c r="H272" s="116" t="s">
        <v>320</v>
      </c>
      <c r="K272" t="s">
        <v>1035</v>
      </c>
      <c r="L272" t="s">
        <v>1036</v>
      </c>
      <c r="M272" t="s">
        <v>1037</v>
      </c>
      <c r="N272" t="s">
        <v>1038</v>
      </c>
      <c r="O272" t="s">
        <v>975</v>
      </c>
      <c r="P272" t="s">
        <v>1039</v>
      </c>
      <c r="S272" t="s">
        <v>1040</v>
      </c>
      <c r="T272" s="67" t="s">
        <v>3257</v>
      </c>
    </row>
    <row r="273" spans="1:20" x14ac:dyDescent="0.2">
      <c r="A273">
        <v>6</v>
      </c>
      <c r="B273" t="s">
        <v>2594</v>
      </c>
      <c r="H273" s="116" t="s">
        <v>320</v>
      </c>
      <c r="K273" t="s">
        <v>2595</v>
      </c>
      <c r="L273" t="s">
        <v>2596</v>
      </c>
      <c r="M273" t="s">
        <v>2597</v>
      </c>
      <c r="N273" t="s">
        <v>91</v>
      </c>
      <c r="O273" t="s">
        <v>975</v>
      </c>
      <c r="P273" t="s">
        <v>2598</v>
      </c>
      <c r="S273" t="s">
        <v>2599</v>
      </c>
      <c r="T273" s="67">
        <v>46388</v>
      </c>
    </row>
    <row r="274" spans="1:20" x14ac:dyDescent="0.2">
      <c r="A274">
        <v>6</v>
      </c>
      <c r="B274" t="s">
        <v>2594</v>
      </c>
      <c r="H274" s="116" t="s">
        <v>320</v>
      </c>
      <c r="I274" t="s">
        <v>2600</v>
      </c>
      <c r="K274" t="s">
        <v>2601</v>
      </c>
      <c r="L274" t="s">
        <v>2602</v>
      </c>
      <c r="M274" t="s">
        <v>2597</v>
      </c>
      <c r="N274" t="s">
        <v>91</v>
      </c>
      <c r="O274" t="s">
        <v>975</v>
      </c>
      <c r="P274" t="s">
        <v>2598</v>
      </c>
      <c r="S274" t="s">
        <v>2603</v>
      </c>
      <c r="T274" s="67">
        <v>46388</v>
      </c>
    </row>
    <row r="275" spans="1:20" x14ac:dyDescent="0.2">
      <c r="A275">
        <v>7</v>
      </c>
      <c r="B275" t="s">
        <v>2604</v>
      </c>
      <c r="H275" s="116" t="s">
        <v>2605</v>
      </c>
      <c r="I275" t="s">
        <v>2606</v>
      </c>
      <c r="K275" t="s">
        <v>1661</v>
      </c>
      <c r="L275" t="s">
        <v>1425</v>
      </c>
      <c r="M275" t="s">
        <v>2607</v>
      </c>
      <c r="N275" t="s">
        <v>974</v>
      </c>
      <c r="O275" t="s">
        <v>975</v>
      </c>
      <c r="P275" t="s">
        <v>2608</v>
      </c>
      <c r="S275" t="s">
        <v>2609</v>
      </c>
      <c r="T275" s="67" t="s">
        <v>3257</v>
      </c>
    </row>
    <row r="276" spans="1:20" x14ac:dyDescent="0.2">
      <c r="A276">
        <v>7</v>
      </c>
      <c r="B276" t="s">
        <v>2604</v>
      </c>
      <c r="H276" s="116" t="s">
        <v>2605</v>
      </c>
      <c r="I276" t="s">
        <v>2610</v>
      </c>
      <c r="K276" t="s">
        <v>2611</v>
      </c>
      <c r="L276" t="s">
        <v>2612</v>
      </c>
      <c r="M276" t="s">
        <v>2607</v>
      </c>
      <c r="N276" t="s">
        <v>974</v>
      </c>
      <c r="O276" t="s">
        <v>975</v>
      </c>
      <c r="P276" t="s">
        <v>2608</v>
      </c>
      <c r="S276" t="s">
        <v>2613</v>
      </c>
      <c r="T276" s="67" t="s">
        <v>3257</v>
      </c>
    </row>
    <row r="277" spans="1:20" x14ac:dyDescent="0.2">
      <c r="A277">
        <v>7</v>
      </c>
      <c r="B277" t="s">
        <v>2604</v>
      </c>
      <c r="H277" s="116" t="s">
        <v>2605</v>
      </c>
      <c r="K277" t="s">
        <v>2614</v>
      </c>
      <c r="L277" t="s">
        <v>2615</v>
      </c>
      <c r="M277" t="s">
        <v>2607</v>
      </c>
      <c r="N277" t="s">
        <v>974</v>
      </c>
      <c r="O277" t="s">
        <v>975</v>
      </c>
      <c r="P277" t="s">
        <v>2608</v>
      </c>
      <c r="S277" t="s">
        <v>2616</v>
      </c>
      <c r="T277" s="67" t="s">
        <v>3257</v>
      </c>
    </row>
    <row r="278" spans="1:20" x14ac:dyDescent="0.2">
      <c r="A278">
        <v>11</v>
      </c>
      <c r="B278" t="s">
        <v>2617</v>
      </c>
      <c r="H278" s="116">
        <v>400</v>
      </c>
      <c r="K278" t="s">
        <v>2618</v>
      </c>
      <c r="L278" t="s">
        <v>1389</v>
      </c>
      <c r="M278" t="s">
        <v>1390</v>
      </c>
      <c r="N278" t="s">
        <v>418</v>
      </c>
      <c r="O278" t="s">
        <v>975</v>
      </c>
      <c r="P278" t="s">
        <v>1391</v>
      </c>
      <c r="S278" t="s">
        <v>2619</v>
      </c>
      <c r="T278" s="67" t="s">
        <v>3257</v>
      </c>
    </row>
    <row r="279" spans="1:20" x14ac:dyDescent="0.2">
      <c r="A279">
        <v>12</v>
      </c>
      <c r="B279" t="s">
        <v>2620</v>
      </c>
      <c r="K279" s="104" t="s">
        <v>2621</v>
      </c>
      <c r="L279" t="s">
        <v>2622</v>
      </c>
      <c r="M279" t="s">
        <v>1385</v>
      </c>
      <c r="N279" t="s">
        <v>1479</v>
      </c>
      <c r="O279" t="s">
        <v>975</v>
      </c>
      <c r="P279" t="s">
        <v>1387</v>
      </c>
      <c r="T279" s="67"/>
    </row>
    <row r="280" spans="1:20" x14ac:dyDescent="0.2">
      <c r="A280">
        <v>12</v>
      </c>
      <c r="B280" t="s">
        <v>2620</v>
      </c>
      <c r="I280" t="s">
        <v>2623</v>
      </c>
      <c r="K280" t="s">
        <v>2624</v>
      </c>
      <c r="L280" t="s">
        <v>2625</v>
      </c>
      <c r="M280" t="s">
        <v>1385</v>
      </c>
      <c r="N280" t="s">
        <v>1479</v>
      </c>
      <c r="O280" t="s">
        <v>975</v>
      </c>
      <c r="P280" t="s">
        <v>1387</v>
      </c>
      <c r="T280" s="67"/>
    </row>
    <row r="281" spans="1:20" x14ac:dyDescent="0.2">
      <c r="A281">
        <v>15</v>
      </c>
      <c r="B281" t="s">
        <v>356</v>
      </c>
      <c r="H281" s="116" t="s">
        <v>2626</v>
      </c>
      <c r="K281" t="s">
        <v>2627</v>
      </c>
      <c r="L281" t="s">
        <v>1085</v>
      </c>
      <c r="M281" t="s">
        <v>2628</v>
      </c>
      <c r="N281" t="s">
        <v>1705</v>
      </c>
      <c r="O281" t="s">
        <v>975</v>
      </c>
      <c r="P281" t="s">
        <v>2629</v>
      </c>
      <c r="S281" t="s">
        <v>2630</v>
      </c>
      <c r="T281" s="67"/>
    </row>
    <row r="282" spans="1:20" x14ac:dyDescent="0.2">
      <c r="A282">
        <v>16</v>
      </c>
      <c r="B282" t="s">
        <v>2631</v>
      </c>
      <c r="H282" s="116" t="s">
        <v>1115</v>
      </c>
      <c r="K282" t="s">
        <v>2632</v>
      </c>
      <c r="L282" t="s">
        <v>2633</v>
      </c>
      <c r="M282" t="s">
        <v>1838</v>
      </c>
      <c r="N282" t="s">
        <v>1611</v>
      </c>
      <c r="O282" t="s">
        <v>975</v>
      </c>
      <c r="P282" t="s">
        <v>1839</v>
      </c>
      <c r="S282" t="s">
        <v>2634</v>
      </c>
      <c r="T282" s="67"/>
    </row>
    <row r="285" spans="1:20" x14ac:dyDescent="0.2">
      <c r="A285">
        <v>21</v>
      </c>
      <c r="B285" t="s">
        <v>2635</v>
      </c>
      <c r="K285" t="s">
        <v>1466</v>
      </c>
      <c r="L285" t="s">
        <v>1467</v>
      </c>
      <c r="M285" t="s">
        <v>1468</v>
      </c>
      <c r="N285" t="s">
        <v>974</v>
      </c>
      <c r="O285" t="s">
        <v>975</v>
      </c>
      <c r="P285" t="s">
        <v>1469</v>
      </c>
      <c r="T285" s="67"/>
    </row>
    <row r="286" spans="1:20" x14ac:dyDescent="0.2">
      <c r="A286">
        <v>22</v>
      </c>
      <c r="B286" t="s">
        <v>2636</v>
      </c>
      <c r="M286" t="s">
        <v>2637</v>
      </c>
      <c r="N286" t="s">
        <v>974</v>
      </c>
      <c r="O286" t="s">
        <v>975</v>
      </c>
      <c r="P286" t="s">
        <v>2638</v>
      </c>
      <c r="T286" s="67"/>
    </row>
    <row r="287" spans="1:20" x14ac:dyDescent="0.2">
      <c r="A287">
        <v>23</v>
      </c>
      <c r="B287" t="s">
        <v>1171</v>
      </c>
      <c r="I287" t="s">
        <v>1179</v>
      </c>
      <c r="K287" t="s">
        <v>1180</v>
      </c>
      <c r="L287" t="s">
        <v>1181</v>
      </c>
      <c r="M287" t="s">
        <v>2639</v>
      </c>
      <c r="N287" t="s">
        <v>1032</v>
      </c>
      <c r="O287" t="s">
        <v>975</v>
      </c>
      <c r="P287" t="s">
        <v>1176</v>
      </c>
      <c r="T287" s="67"/>
    </row>
    <row r="288" spans="1:20" x14ac:dyDescent="0.2">
      <c r="A288">
        <v>27</v>
      </c>
      <c r="B288" t="s">
        <v>1052</v>
      </c>
      <c r="K288" t="s">
        <v>1054</v>
      </c>
      <c r="L288" t="s">
        <v>1055</v>
      </c>
      <c r="M288" t="s">
        <v>1056</v>
      </c>
      <c r="N288" t="s">
        <v>1057</v>
      </c>
      <c r="O288" t="s">
        <v>975</v>
      </c>
      <c r="P288" t="s">
        <v>1058</v>
      </c>
      <c r="T288" s="67"/>
    </row>
    <row r="289" spans="1:20" ht="18" x14ac:dyDescent="0.3">
      <c r="A289">
        <v>28</v>
      </c>
      <c r="B289" t="s">
        <v>2640</v>
      </c>
      <c r="K289" t="s">
        <v>2391</v>
      </c>
      <c r="L289" t="s">
        <v>2641</v>
      </c>
      <c r="M289" t="s">
        <v>2642</v>
      </c>
      <c r="N289" t="s">
        <v>374</v>
      </c>
      <c r="O289" t="s">
        <v>975</v>
      </c>
      <c r="P289" t="s">
        <v>1094</v>
      </c>
      <c r="T289" s="67"/>
    </row>
    <row r="290" spans="1:20" ht="18" x14ac:dyDescent="0.3">
      <c r="A290">
        <v>28</v>
      </c>
      <c r="B290" t="s">
        <v>2640</v>
      </c>
      <c r="K290" t="s">
        <v>41</v>
      </c>
      <c r="L290" t="s">
        <v>2641</v>
      </c>
      <c r="M290" t="s">
        <v>2642</v>
      </c>
      <c r="N290" t="s">
        <v>374</v>
      </c>
      <c r="O290" t="s">
        <v>975</v>
      </c>
      <c r="P290" t="s">
        <v>1094</v>
      </c>
      <c r="T290" s="67"/>
    </row>
    <row r="291" spans="1:20" x14ac:dyDescent="0.2">
      <c r="A291">
        <v>31</v>
      </c>
      <c r="B291" t="s">
        <v>2643</v>
      </c>
      <c r="H291" s="116" t="s">
        <v>77</v>
      </c>
      <c r="K291" t="s">
        <v>1048</v>
      </c>
      <c r="L291" t="s">
        <v>2644</v>
      </c>
      <c r="M291" t="s">
        <v>2645</v>
      </c>
      <c r="N291" t="s">
        <v>2646</v>
      </c>
      <c r="O291" t="s">
        <v>975</v>
      </c>
      <c r="R291" t="s">
        <v>2647</v>
      </c>
      <c r="S291" t="s">
        <v>2648</v>
      </c>
      <c r="T291" s="67"/>
    </row>
    <row r="292" spans="1:20" x14ac:dyDescent="0.2">
      <c r="A292">
        <v>32</v>
      </c>
      <c r="B292" t="s">
        <v>978</v>
      </c>
      <c r="H292" s="116" t="s">
        <v>2649</v>
      </c>
      <c r="I292" t="s">
        <v>2650</v>
      </c>
      <c r="K292" t="s">
        <v>2651</v>
      </c>
      <c r="L292" t="s">
        <v>2652</v>
      </c>
      <c r="M292" t="s">
        <v>2653</v>
      </c>
      <c r="N292" t="s">
        <v>974</v>
      </c>
      <c r="O292" t="s">
        <v>975</v>
      </c>
      <c r="P292" t="s">
        <v>2654</v>
      </c>
      <c r="T292" s="67">
        <v>46388</v>
      </c>
    </row>
    <row r="293" spans="1:20" x14ac:dyDescent="0.2">
      <c r="A293">
        <v>32</v>
      </c>
      <c r="B293" t="s">
        <v>978</v>
      </c>
      <c r="H293" s="116" t="s">
        <v>2649</v>
      </c>
      <c r="I293" t="s">
        <v>981</v>
      </c>
      <c r="K293" t="s">
        <v>982</v>
      </c>
      <c r="L293" t="s">
        <v>983</v>
      </c>
      <c r="M293" t="s">
        <v>984</v>
      </c>
      <c r="N293" t="s">
        <v>974</v>
      </c>
      <c r="O293" t="s">
        <v>975</v>
      </c>
      <c r="P293" t="s">
        <v>985</v>
      </c>
      <c r="T293" s="67">
        <v>46388</v>
      </c>
    </row>
    <row r="294" spans="1:20" x14ac:dyDescent="0.2">
      <c r="A294">
        <v>33</v>
      </c>
      <c r="B294" t="s">
        <v>2655</v>
      </c>
      <c r="H294" s="116" t="s">
        <v>1190</v>
      </c>
      <c r="I294" t="s">
        <v>1090</v>
      </c>
      <c r="K294" t="s">
        <v>1021</v>
      </c>
      <c r="L294" t="s">
        <v>2656</v>
      </c>
      <c r="M294" t="s">
        <v>2657</v>
      </c>
      <c r="N294" t="s">
        <v>974</v>
      </c>
      <c r="O294" t="s">
        <v>975</v>
      </c>
      <c r="P294" t="s">
        <v>2658</v>
      </c>
      <c r="T294" s="67"/>
    </row>
    <row r="295" spans="1:20" x14ac:dyDescent="0.2">
      <c r="A295">
        <v>34</v>
      </c>
      <c r="B295" t="s">
        <v>2659</v>
      </c>
      <c r="H295" s="116" t="s">
        <v>1190</v>
      </c>
      <c r="I295" t="s">
        <v>2660</v>
      </c>
      <c r="K295" t="s">
        <v>176</v>
      </c>
      <c r="L295" t="s">
        <v>2661</v>
      </c>
      <c r="M295" t="s">
        <v>2662</v>
      </c>
      <c r="N295" t="s">
        <v>974</v>
      </c>
      <c r="O295" t="s">
        <v>975</v>
      </c>
      <c r="P295" t="s">
        <v>2663</v>
      </c>
      <c r="R295" t="s">
        <v>2664</v>
      </c>
      <c r="S295" t="s">
        <v>2665</v>
      </c>
      <c r="T295" s="67"/>
    </row>
    <row r="296" spans="1:20" x14ac:dyDescent="0.2">
      <c r="A296">
        <v>36</v>
      </c>
      <c r="B296" t="s">
        <v>2666</v>
      </c>
      <c r="H296" s="116" t="s">
        <v>1115</v>
      </c>
      <c r="K296" t="s">
        <v>2667</v>
      </c>
      <c r="L296" t="s">
        <v>2668</v>
      </c>
      <c r="M296" t="s">
        <v>2669</v>
      </c>
      <c r="N296" t="s">
        <v>1138</v>
      </c>
      <c r="O296" t="s">
        <v>975</v>
      </c>
      <c r="P296" t="s">
        <v>2670</v>
      </c>
      <c r="T296" s="67"/>
    </row>
    <row r="297" spans="1:20" x14ac:dyDescent="0.2">
      <c r="A297">
        <v>38</v>
      </c>
      <c r="B297" t="s">
        <v>2671</v>
      </c>
      <c r="H297" s="116" t="s">
        <v>1190</v>
      </c>
      <c r="I297" t="s">
        <v>1090</v>
      </c>
      <c r="K297" t="s">
        <v>2672</v>
      </c>
      <c r="L297" t="s">
        <v>2673</v>
      </c>
      <c r="M297" t="s">
        <v>2674</v>
      </c>
      <c r="N297" t="s">
        <v>2675</v>
      </c>
      <c r="O297" t="s">
        <v>2676</v>
      </c>
      <c r="P297" t="s">
        <v>2677</v>
      </c>
      <c r="R297" t="s">
        <v>1187</v>
      </c>
      <c r="T297" s="67"/>
    </row>
    <row r="300" spans="1:20" x14ac:dyDescent="0.2">
      <c r="A300">
        <v>41</v>
      </c>
      <c r="B300" t="s">
        <v>2678</v>
      </c>
      <c r="H300" s="116" t="s">
        <v>1190</v>
      </c>
      <c r="K300" t="s">
        <v>1233</v>
      </c>
      <c r="L300" t="s">
        <v>1015</v>
      </c>
      <c r="M300" t="s">
        <v>1234</v>
      </c>
      <c r="N300" t="s">
        <v>1194</v>
      </c>
      <c r="O300" t="s">
        <v>975</v>
      </c>
      <c r="P300" t="s">
        <v>1235</v>
      </c>
      <c r="S300" t="s">
        <v>2679</v>
      </c>
      <c r="T300" s="67"/>
    </row>
    <row r="301" spans="1:20" x14ac:dyDescent="0.2">
      <c r="A301">
        <v>45</v>
      </c>
      <c r="B301" t="s">
        <v>2680</v>
      </c>
      <c r="H301" s="116" t="s">
        <v>1190</v>
      </c>
      <c r="I301" t="s">
        <v>2681</v>
      </c>
      <c r="K301" t="s">
        <v>1543</v>
      </c>
      <c r="L301" t="s">
        <v>1926</v>
      </c>
      <c r="M301" t="s">
        <v>2682</v>
      </c>
      <c r="N301" t="s">
        <v>974</v>
      </c>
      <c r="O301" t="s">
        <v>975</v>
      </c>
      <c r="P301" t="s">
        <v>2683</v>
      </c>
      <c r="T301" s="67"/>
    </row>
    <row r="302" spans="1:20" x14ac:dyDescent="0.2">
      <c r="A302">
        <v>46</v>
      </c>
      <c r="B302" t="s">
        <v>2684</v>
      </c>
      <c r="H302" s="116" t="s">
        <v>66</v>
      </c>
      <c r="K302" t="s">
        <v>41</v>
      </c>
      <c r="L302" t="s">
        <v>1461</v>
      </c>
      <c r="M302" t="s">
        <v>1462</v>
      </c>
      <c r="N302" t="s">
        <v>1463</v>
      </c>
      <c r="O302" t="s">
        <v>975</v>
      </c>
      <c r="P302" t="s">
        <v>1464</v>
      </c>
      <c r="T302" s="67"/>
    </row>
    <row r="304" spans="1:20" x14ac:dyDescent="0.2">
      <c r="A304">
        <v>48</v>
      </c>
      <c r="B304" t="s">
        <v>2685</v>
      </c>
      <c r="K304" t="s">
        <v>2686</v>
      </c>
      <c r="L304" t="s">
        <v>2687</v>
      </c>
      <c r="M304" t="s">
        <v>2688</v>
      </c>
      <c r="N304" t="s">
        <v>1253</v>
      </c>
      <c r="O304" t="s">
        <v>975</v>
      </c>
      <c r="P304" t="s">
        <v>2689</v>
      </c>
      <c r="T304" s="67"/>
    </row>
    <row r="305" spans="1:20" x14ac:dyDescent="0.2">
      <c r="A305">
        <v>49</v>
      </c>
      <c r="B305" t="s">
        <v>2690</v>
      </c>
      <c r="M305" t="s">
        <v>2691</v>
      </c>
      <c r="N305" t="s">
        <v>1110</v>
      </c>
      <c r="O305" t="s">
        <v>975</v>
      </c>
      <c r="P305" t="s">
        <v>1111</v>
      </c>
      <c r="T305" s="67"/>
    </row>
    <row r="306" spans="1:20" x14ac:dyDescent="0.2">
      <c r="A306">
        <v>52</v>
      </c>
      <c r="B306" t="s">
        <v>105</v>
      </c>
      <c r="K306" t="s">
        <v>1481</v>
      </c>
      <c r="L306" t="s">
        <v>1482</v>
      </c>
      <c r="M306" t="s">
        <v>1478</v>
      </c>
      <c r="N306" t="s">
        <v>1705</v>
      </c>
      <c r="O306" t="s">
        <v>975</v>
      </c>
      <c r="P306" t="s">
        <v>1480</v>
      </c>
      <c r="T306" s="67"/>
    </row>
    <row r="307" spans="1:20" x14ac:dyDescent="0.2">
      <c r="A307">
        <v>52</v>
      </c>
      <c r="B307" t="s">
        <v>105</v>
      </c>
      <c r="K307" t="s">
        <v>1476</v>
      </c>
      <c r="L307" t="s">
        <v>1477</v>
      </c>
      <c r="M307" t="s">
        <v>1478</v>
      </c>
      <c r="N307" t="s">
        <v>1705</v>
      </c>
      <c r="O307" t="s">
        <v>975</v>
      </c>
      <c r="P307" t="s">
        <v>1480</v>
      </c>
      <c r="T307" s="67"/>
    </row>
    <row r="308" spans="1:20" x14ac:dyDescent="0.2">
      <c r="A308">
        <v>55</v>
      </c>
      <c r="B308" t="s">
        <v>2692</v>
      </c>
      <c r="M308" t="s">
        <v>2693</v>
      </c>
      <c r="N308" t="s">
        <v>2694</v>
      </c>
      <c r="O308" t="s">
        <v>975</v>
      </c>
      <c r="P308" t="s">
        <v>2695</v>
      </c>
      <c r="T308" s="67"/>
    </row>
    <row r="309" spans="1:20" x14ac:dyDescent="0.2">
      <c r="A309">
        <v>56</v>
      </c>
      <c r="B309" t="s">
        <v>751</v>
      </c>
      <c r="M309" t="s">
        <v>2696</v>
      </c>
      <c r="N309" t="s">
        <v>1072</v>
      </c>
      <c r="O309" t="s">
        <v>975</v>
      </c>
      <c r="P309" t="s">
        <v>1379</v>
      </c>
      <c r="T309" s="67"/>
    </row>
    <row r="310" spans="1:20" x14ac:dyDescent="0.2">
      <c r="A310">
        <v>61</v>
      </c>
      <c r="B310" t="s">
        <v>2697</v>
      </c>
      <c r="H310" s="116" t="s">
        <v>1190</v>
      </c>
      <c r="K310" t="s">
        <v>2698</v>
      </c>
      <c r="L310" t="s">
        <v>2699</v>
      </c>
      <c r="M310" t="s">
        <v>2700</v>
      </c>
      <c r="N310" t="s">
        <v>1253</v>
      </c>
      <c r="O310" t="s">
        <v>975</v>
      </c>
      <c r="P310" t="s">
        <v>2701</v>
      </c>
      <c r="T310" s="67"/>
    </row>
    <row r="311" spans="1:20" x14ac:dyDescent="0.2">
      <c r="A311">
        <v>63</v>
      </c>
      <c r="B311" t="s">
        <v>2702</v>
      </c>
      <c r="K311" t="s">
        <v>2703</v>
      </c>
      <c r="L311" t="s">
        <v>2704</v>
      </c>
      <c r="M311" t="s">
        <v>2705</v>
      </c>
      <c r="N311" t="s">
        <v>91</v>
      </c>
      <c r="O311" t="s">
        <v>975</v>
      </c>
      <c r="P311" t="s">
        <v>2706</v>
      </c>
      <c r="T311" s="67"/>
    </row>
    <row r="312" spans="1:20" x14ac:dyDescent="0.2">
      <c r="A312">
        <v>64</v>
      </c>
      <c r="B312" t="s">
        <v>1134</v>
      </c>
      <c r="H312" s="116" t="s">
        <v>1190</v>
      </c>
      <c r="M312" t="s">
        <v>1137</v>
      </c>
      <c r="N312" t="s">
        <v>1138</v>
      </c>
      <c r="O312" t="s">
        <v>975</v>
      </c>
      <c r="P312" t="s">
        <v>1139</v>
      </c>
      <c r="T312" s="67"/>
    </row>
    <row r="313" spans="1:20" x14ac:dyDescent="0.2">
      <c r="A313">
        <v>65</v>
      </c>
      <c r="B313" t="s">
        <v>266</v>
      </c>
      <c r="H313" s="116" t="s">
        <v>1190</v>
      </c>
      <c r="I313" t="s">
        <v>2707</v>
      </c>
      <c r="K313" t="s">
        <v>2708</v>
      </c>
      <c r="L313" t="s">
        <v>2709</v>
      </c>
      <c r="M313" t="s">
        <v>2710</v>
      </c>
      <c r="N313" t="s">
        <v>1138</v>
      </c>
      <c r="O313" t="s">
        <v>975</v>
      </c>
      <c r="P313" t="s">
        <v>2505</v>
      </c>
      <c r="T313" s="67"/>
    </row>
    <row r="314" spans="1:20" x14ac:dyDescent="0.2">
      <c r="A314">
        <v>73</v>
      </c>
      <c r="B314" t="s">
        <v>2711</v>
      </c>
      <c r="H314" s="116" t="s">
        <v>2712</v>
      </c>
      <c r="K314" t="s">
        <v>2713</v>
      </c>
      <c r="L314" t="s">
        <v>2714</v>
      </c>
      <c r="M314" t="s">
        <v>2715</v>
      </c>
      <c r="N314" t="s">
        <v>2716</v>
      </c>
      <c r="O314" t="s">
        <v>1224</v>
      </c>
      <c r="P314" t="s">
        <v>2717</v>
      </c>
      <c r="T314" s="67"/>
    </row>
    <row r="315" spans="1:20" x14ac:dyDescent="0.2">
      <c r="A315">
        <v>73</v>
      </c>
      <c r="B315" t="s">
        <v>2711</v>
      </c>
      <c r="H315" s="116" t="s">
        <v>2712</v>
      </c>
      <c r="K315" t="s">
        <v>2718</v>
      </c>
      <c r="L315" t="s">
        <v>2719</v>
      </c>
      <c r="M315" t="s">
        <v>2715</v>
      </c>
      <c r="N315" t="s">
        <v>2716</v>
      </c>
      <c r="O315" t="s">
        <v>1224</v>
      </c>
      <c r="P315" t="s">
        <v>2717</v>
      </c>
      <c r="T315" s="67"/>
    </row>
    <row r="316" spans="1:20" x14ac:dyDescent="0.2">
      <c r="A316">
        <v>75</v>
      </c>
      <c r="B316" t="s">
        <v>2720</v>
      </c>
      <c r="H316" s="116" t="s">
        <v>1042</v>
      </c>
      <c r="I316" t="s">
        <v>1090</v>
      </c>
      <c r="K316" t="s">
        <v>1292</v>
      </c>
      <c r="L316" t="s">
        <v>2721</v>
      </c>
      <c r="M316" t="s">
        <v>2722</v>
      </c>
      <c r="N316" t="s">
        <v>1756</v>
      </c>
      <c r="O316" t="s">
        <v>975</v>
      </c>
      <c r="P316" t="s">
        <v>2723</v>
      </c>
      <c r="S316" t="s">
        <v>2724</v>
      </c>
      <c r="T316" s="67"/>
    </row>
    <row r="317" spans="1:20" x14ac:dyDescent="0.2">
      <c r="A317">
        <v>77</v>
      </c>
      <c r="B317" t="s">
        <v>2725</v>
      </c>
      <c r="I317" t="s">
        <v>981</v>
      </c>
      <c r="K317" t="s">
        <v>2726</v>
      </c>
      <c r="L317" t="s">
        <v>2727</v>
      </c>
      <c r="M317" t="s">
        <v>2728</v>
      </c>
      <c r="N317" t="s">
        <v>974</v>
      </c>
      <c r="O317" t="s">
        <v>975</v>
      </c>
      <c r="P317" t="s">
        <v>2537</v>
      </c>
      <c r="R317" t="s">
        <v>2729</v>
      </c>
      <c r="S317" t="s">
        <v>2730</v>
      </c>
      <c r="T317" s="67"/>
    </row>
    <row r="318" spans="1:20" x14ac:dyDescent="0.2">
      <c r="A318">
        <v>78</v>
      </c>
      <c r="B318" t="s">
        <v>2731</v>
      </c>
      <c r="K318" t="s">
        <v>2703</v>
      </c>
      <c r="L318" t="s">
        <v>2732</v>
      </c>
      <c r="M318" t="s">
        <v>2733</v>
      </c>
      <c r="N318" t="s">
        <v>374</v>
      </c>
      <c r="O318" t="s">
        <v>975</v>
      </c>
      <c r="P318" t="s">
        <v>2734</v>
      </c>
      <c r="T318" s="67"/>
    </row>
    <row r="319" spans="1:20" x14ac:dyDescent="0.2">
      <c r="A319">
        <v>78</v>
      </c>
      <c r="B319" t="s">
        <v>2731</v>
      </c>
      <c r="K319" t="s">
        <v>1173</v>
      </c>
      <c r="L319" t="s">
        <v>2735</v>
      </c>
      <c r="M319" t="s">
        <v>2733</v>
      </c>
      <c r="N319" t="s">
        <v>374</v>
      </c>
      <c r="O319" t="s">
        <v>975</v>
      </c>
      <c r="P319" t="s">
        <v>2734</v>
      </c>
      <c r="T319" s="67"/>
    </row>
    <row r="320" spans="1:20" x14ac:dyDescent="0.2">
      <c r="A320">
        <v>79</v>
      </c>
      <c r="B320" t="s">
        <v>2736</v>
      </c>
      <c r="I320" t="s">
        <v>1179</v>
      </c>
      <c r="K320" t="s">
        <v>1314</v>
      </c>
      <c r="L320" t="s">
        <v>2256</v>
      </c>
      <c r="M320" t="s">
        <v>2737</v>
      </c>
      <c r="N320" t="s">
        <v>108</v>
      </c>
      <c r="O320" t="s">
        <v>975</v>
      </c>
      <c r="P320" t="s">
        <v>2738</v>
      </c>
      <c r="T320" s="67"/>
    </row>
    <row r="321" spans="1:20" x14ac:dyDescent="0.2">
      <c r="A321">
        <v>80</v>
      </c>
      <c r="B321" t="s">
        <v>2739</v>
      </c>
      <c r="M321" t="s">
        <v>2740</v>
      </c>
      <c r="N321" t="s">
        <v>2741</v>
      </c>
      <c r="O321" t="s">
        <v>975</v>
      </c>
      <c r="P321" t="s">
        <v>2742</v>
      </c>
      <c r="T321" s="67"/>
    </row>
    <row r="322" spans="1:20" x14ac:dyDescent="0.2">
      <c r="A322">
        <v>81</v>
      </c>
      <c r="B322" t="s">
        <v>2743</v>
      </c>
      <c r="M322" t="s">
        <v>2744</v>
      </c>
      <c r="N322" t="s">
        <v>2745</v>
      </c>
      <c r="O322" t="s">
        <v>2746</v>
      </c>
      <c r="P322" t="s">
        <v>2747</v>
      </c>
      <c r="T322" s="67"/>
    </row>
    <row r="323" spans="1:20" x14ac:dyDescent="0.2">
      <c r="A323">
        <v>84</v>
      </c>
      <c r="B323" t="s">
        <v>2748</v>
      </c>
      <c r="M323" t="s">
        <v>2749</v>
      </c>
      <c r="N323" t="s">
        <v>91</v>
      </c>
      <c r="O323" t="s">
        <v>975</v>
      </c>
      <c r="P323" t="s">
        <v>2750</v>
      </c>
      <c r="T323" s="67"/>
    </row>
    <row r="324" spans="1:20" x14ac:dyDescent="0.2">
      <c r="A324">
        <v>87</v>
      </c>
      <c r="B324" t="s">
        <v>74</v>
      </c>
      <c r="M324" t="s">
        <v>1208</v>
      </c>
      <c r="N324" t="s">
        <v>2751</v>
      </c>
      <c r="O324" t="s">
        <v>975</v>
      </c>
      <c r="P324" t="s">
        <v>1210</v>
      </c>
      <c r="T324" s="67"/>
    </row>
    <row r="325" spans="1:20" x14ac:dyDescent="0.2">
      <c r="T325" s="67"/>
    </row>
    <row r="326" spans="1:20" x14ac:dyDescent="0.2">
      <c r="T326" s="67"/>
    </row>
    <row r="327" spans="1:20" x14ac:dyDescent="0.2">
      <c r="T327" s="67"/>
    </row>
    <row r="328" spans="1:20" x14ac:dyDescent="0.2">
      <c r="T328" s="67"/>
    </row>
    <row r="329" spans="1:20" x14ac:dyDescent="0.2">
      <c r="T329" s="67"/>
    </row>
    <row r="330" spans="1:20" x14ac:dyDescent="0.2">
      <c r="T330" s="67"/>
    </row>
    <row r="331" spans="1:20" x14ac:dyDescent="0.2">
      <c r="T331" s="67"/>
    </row>
    <row r="332" spans="1:20" x14ac:dyDescent="0.2">
      <c r="T332" s="67"/>
    </row>
    <row r="333" spans="1:20" x14ac:dyDescent="0.2">
      <c r="T333" s="67"/>
    </row>
    <row r="334" spans="1:20" x14ac:dyDescent="0.2">
      <c r="T334" s="67"/>
    </row>
    <row r="335" spans="1:20" x14ac:dyDescent="0.2">
      <c r="T335" s="67"/>
    </row>
    <row r="336" spans="1:20" x14ac:dyDescent="0.2">
      <c r="T336" s="67"/>
    </row>
    <row r="337" spans="20:20" x14ac:dyDescent="0.2">
      <c r="T337" s="67"/>
    </row>
    <row r="338" spans="20:20" x14ac:dyDescent="0.2">
      <c r="T338" s="67"/>
    </row>
    <row r="339" spans="20:20" x14ac:dyDescent="0.2">
      <c r="T339" s="67"/>
    </row>
    <row r="340" spans="20:20" x14ac:dyDescent="0.2">
      <c r="T340" s="67"/>
    </row>
    <row r="341" spans="20:20" x14ac:dyDescent="0.2">
      <c r="T341" s="67"/>
    </row>
    <row r="342" spans="20:20" x14ac:dyDescent="0.2">
      <c r="T342" s="67"/>
    </row>
    <row r="343" spans="20:20" x14ac:dyDescent="0.2">
      <c r="T343" s="67"/>
    </row>
    <row r="344" spans="20:20" x14ac:dyDescent="0.2">
      <c r="T344" s="67"/>
    </row>
    <row r="345" spans="20:20" x14ac:dyDescent="0.2">
      <c r="T345" s="67"/>
    </row>
    <row r="346" spans="20:20" x14ac:dyDescent="0.2">
      <c r="T346" s="67"/>
    </row>
    <row r="347" spans="20:20" x14ac:dyDescent="0.2">
      <c r="T347" s="67"/>
    </row>
    <row r="348" spans="20:20" x14ac:dyDescent="0.2">
      <c r="T348" s="67"/>
    </row>
    <row r="349" spans="20:20" x14ac:dyDescent="0.2">
      <c r="T349" s="67"/>
    </row>
    <row r="350" spans="20:20" x14ac:dyDescent="0.2">
      <c r="T350" s="67"/>
    </row>
    <row r="351" spans="20:20" x14ac:dyDescent="0.2">
      <c r="T351" s="67"/>
    </row>
    <row r="352" spans="20:20" x14ac:dyDescent="0.2">
      <c r="T352" s="67"/>
    </row>
    <row r="353" spans="20:20" x14ac:dyDescent="0.2">
      <c r="T353" s="67"/>
    </row>
    <row r="354" spans="20:20" x14ac:dyDescent="0.2">
      <c r="T354" s="67"/>
    </row>
    <row r="355" spans="20:20" x14ac:dyDescent="0.2">
      <c r="T355" s="67"/>
    </row>
    <row r="356" spans="20:20" x14ac:dyDescent="0.2">
      <c r="T356" s="67"/>
    </row>
    <row r="357" spans="20:20" x14ac:dyDescent="0.2">
      <c r="T357" s="67"/>
    </row>
    <row r="358" spans="20:20" x14ac:dyDescent="0.2">
      <c r="T358" s="67"/>
    </row>
    <row r="359" spans="20:20" x14ac:dyDescent="0.2">
      <c r="T359" s="67"/>
    </row>
    <row r="360" spans="20:20" x14ac:dyDescent="0.2">
      <c r="T360" s="67"/>
    </row>
    <row r="361" spans="20:20" x14ac:dyDescent="0.2">
      <c r="T361" s="67"/>
    </row>
    <row r="362" spans="20:20" x14ac:dyDescent="0.2">
      <c r="T362" s="67"/>
    </row>
    <row r="363" spans="20:20" x14ac:dyDescent="0.2">
      <c r="T363" s="67"/>
    </row>
    <row r="364" spans="20:20" x14ac:dyDescent="0.2">
      <c r="T364" s="67"/>
    </row>
    <row r="365" spans="20:20" x14ac:dyDescent="0.2">
      <c r="T365" s="67"/>
    </row>
    <row r="366" spans="20:20" x14ac:dyDescent="0.2">
      <c r="T366" s="67"/>
    </row>
    <row r="367" spans="20:20" x14ac:dyDescent="0.2">
      <c r="T367" s="67"/>
    </row>
    <row r="368" spans="20:20" x14ac:dyDescent="0.2">
      <c r="T368" s="67"/>
    </row>
    <row r="369" spans="20:20" x14ac:dyDescent="0.2">
      <c r="T369" s="67"/>
    </row>
    <row r="370" spans="20:20" x14ac:dyDescent="0.2">
      <c r="T370" s="67"/>
    </row>
    <row r="371" spans="20:20" x14ac:dyDescent="0.2">
      <c r="T371" s="67"/>
    </row>
    <row r="372" spans="20:20" x14ac:dyDescent="0.2">
      <c r="T372" s="67"/>
    </row>
    <row r="373" spans="20:20" x14ac:dyDescent="0.2">
      <c r="T373" s="67"/>
    </row>
    <row r="374" spans="20:20" x14ac:dyDescent="0.2">
      <c r="T374" s="67"/>
    </row>
    <row r="375" spans="20:20" x14ac:dyDescent="0.2">
      <c r="T375" s="67"/>
    </row>
    <row r="376" spans="20:20" x14ac:dyDescent="0.2">
      <c r="T376" s="67"/>
    </row>
    <row r="377" spans="20:20" x14ac:dyDescent="0.2">
      <c r="T377" s="67"/>
    </row>
    <row r="378" spans="20:20" x14ac:dyDescent="0.2">
      <c r="T378" s="67"/>
    </row>
    <row r="379" spans="20:20" x14ac:dyDescent="0.2">
      <c r="T379" s="67"/>
    </row>
    <row r="380" spans="20:20" x14ac:dyDescent="0.2">
      <c r="T380" s="67"/>
    </row>
    <row r="381" spans="20:20" x14ac:dyDescent="0.2">
      <c r="T381" s="67"/>
    </row>
    <row r="382" spans="20:20" x14ac:dyDescent="0.2">
      <c r="T382" s="67"/>
    </row>
    <row r="383" spans="20:20" x14ac:dyDescent="0.2">
      <c r="T383" s="67"/>
    </row>
    <row r="384" spans="20:20" x14ac:dyDescent="0.2">
      <c r="T384" s="67"/>
    </row>
    <row r="385" spans="20:20" x14ac:dyDescent="0.2">
      <c r="T385" s="67"/>
    </row>
    <row r="386" spans="20:20" x14ac:dyDescent="0.2">
      <c r="T386" s="67"/>
    </row>
    <row r="387" spans="20:20" x14ac:dyDescent="0.2">
      <c r="T387" s="67"/>
    </row>
    <row r="388" spans="20:20" x14ac:dyDescent="0.2">
      <c r="T388" s="67"/>
    </row>
    <row r="389" spans="20:20" x14ac:dyDescent="0.2">
      <c r="T389" s="67"/>
    </row>
    <row r="390" spans="20:20" x14ac:dyDescent="0.2">
      <c r="T390" s="67"/>
    </row>
    <row r="391" spans="20:20" x14ac:dyDescent="0.2">
      <c r="T391" s="67"/>
    </row>
    <row r="392" spans="20:20" x14ac:dyDescent="0.2">
      <c r="T392" s="67"/>
    </row>
    <row r="393" spans="20:20" x14ac:dyDescent="0.2">
      <c r="T393" s="67"/>
    </row>
    <row r="394" spans="20:20" x14ac:dyDescent="0.2">
      <c r="T394" s="67"/>
    </row>
    <row r="395" spans="20:20" x14ac:dyDescent="0.2">
      <c r="T395" s="67"/>
    </row>
    <row r="396" spans="20:20" x14ac:dyDescent="0.2">
      <c r="T396" s="67"/>
    </row>
    <row r="397" spans="20:20" x14ac:dyDescent="0.2">
      <c r="T397" s="67"/>
    </row>
    <row r="398" spans="20:20" x14ac:dyDescent="0.2">
      <c r="T398" s="67"/>
    </row>
    <row r="399" spans="20:20" x14ac:dyDescent="0.2">
      <c r="T399" s="67"/>
    </row>
    <row r="400" spans="20:20" x14ac:dyDescent="0.2">
      <c r="T400" s="67"/>
    </row>
    <row r="401" spans="20:20" x14ac:dyDescent="0.2">
      <c r="T401" s="67"/>
    </row>
    <row r="402" spans="20:20" x14ac:dyDescent="0.2">
      <c r="T402" s="67"/>
    </row>
    <row r="403" spans="20:20" x14ac:dyDescent="0.2">
      <c r="T403" s="67"/>
    </row>
    <row r="404" spans="20:20" x14ac:dyDescent="0.2">
      <c r="T404" s="67"/>
    </row>
    <row r="405" spans="20:20" x14ac:dyDescent="0.2">
      <c r="T405" s="67"/>
    </row>
    <row r="406" spans="20:20" x14ac:dyDescent="0.2">
      <c r="T406" s="67"/>
    </row>
    <row r="407" spans="20:20" x14ac:dyDescent="0.2">
      <c r="T407" s="67"/>
    </row>
    <row r="408" spans="20:20" x14ac:dyDescent="0.2">
      <c r="T408" s="67"/>
    </row>
    <row r="409" spans="20:20" x14ac:dyDescent="0.2">
      <c r="T409" s="67"/>
    </row>
    <row r="410" spans="20:20" x14ac:dyDescent="0.2">
      <c r="T410" s="67"/>
    </row>
    <row r="411" spans="20:20" x14ac:dyDescent="0.2">
      <c r="T411" s="67"/>
    </row>
    <row r="412" spans="20:20" x14ac:dyDescent="0.2">
      <c r="T412" s="67"/>
    </row>
    <row r="413" spans="20:20" x14ac:dyDescent="0.2">
      <c r="T413" s="67"/>
    </row>
    <row r="414" spans="20:20" x14ac:dyDescent="0.2">
      <c r="T414" s="67"/>
    </row>
    <row r="415" spans="20:20" x14ac:dyDescent="0.2">
      <c r="T415" s="67"/>
    </row>
    <row r="416" spans="20:20" x14ac:dyDescent="0.2">
      <c r="T416" s="67"/>
    </row>
    <row r="417" spans="20:20" x14ac:dyDescent="0.2">
      <c r="T417" s="67"/>
    </row>
    <row r="418" spans="20:20" x14ac:dyDescent="0.2">
      <c r="T418" s="67"/>
    </row>
    <row r="419" spans="20:20" x14ac:dyDescent="0.2">
      <c r="T419" s="67"/>
    </row>
    <row r="420" spans="20:20" x14ac:dyDescent="0.2">
      <c r="T420" s="67"/>
    </row>
    <row r="421" spans="20:20" x14ac:dyDescent="0.2">
      <c r="T421" s="67"/>
    </row>
    <row r="422" spans="20:20" x14ac:dyDescent="0.2">
      <c r="T422" s="67"/>
    </row>
    <row r="423" spans="20:20" x14ac:dyDescent="0.2">
      <c r="T423" s="67"/>
    </row>
    <row r="424" spans="20:20" x14ac:dyDescent="0.2">
      <c r="T424" s="67"/>
    </row>
    <row r="425" spans="20:20" x14ac:dyDescent="0.2">
      <c r="T425" s="67"/>
    </row>
    <row r="426" spans="20:20" x14ac:dyDescent="0.2">
      <c r="T426" s="67"/>
    </row>
    <row r="427" spans="20:20" x14ac:dyDescent="0.2">
      <c r="T427" s="67"/>
    </row>
    <row r="428" spans="20:20" x14ac:dyDescent="0.2">
      <c r="T428" s="67"/>
    </row>
    <row r="429" spans="20:20" x14ac:dyDescent="0.2">
      <c r="T429" s="67"/>
    </row>
    <row r="430" spans="20:20" x14ac:dyDescent="0.2">
      <c r="T430" s="67"/>
    </row>
    <row r="431" spans="20:20" x14ac:dyDescent="0.2">
      <c r="T431" s="67"/>
    </row>
    <row r="432" spans="20:20" x14ac:dyDescent="0.2">
      <c r="T432" s="67"/>
    </row>
    <row r="433" spans="20:20" x14ac:dyDescent="0.2">
      <c r="T433" s="67"/>
    </row>
    <row r="434" spans="20:20" x14ac:dyDescent="0.2">
      <c r="T434" s="67"/>
    </row>
    <row r="435" spans="20:20" x14ac:dyDescent="0.2">
      <c r="T435" s="67"/>
    </row>
    <row r="436" spans="20:20" x14ac:dyDescent="0.2">
      <c r="T436" s="67"/>
    </row>
    <row r="437" spans="20:20" x14ac:dyDescent="0.2">
      <c r="T437" s="67"/>
    </row>
    <row r="438" spans="20:20" x14ac:dyDescent="0.2">
      <c r="T438" s="67"/>
    </row>
    <row r="439" spans="20:20" x14ac:dyDescent="0.2">
      <c r="T439" s="67"/>
    </row>
    <row r="440" spans="20:20" x14ac:dyDescent="0.2">
      <c r="T440" s="67"/>
    </row>
    <row r="441" spans="20:20" x14ac:dyDescent="0.2">
      <c r="T441" s="67"/>
    </row>
    <row r="442" spans="20:20" x14ac:dyDescent="0.2">
      <c r="T442" s="67"/>
    </row>
    <row r="443" spans="20:20" x14ac:dyDescent="0.2">
      <c r="T443" s="67"/>
    </row>
    <row r="444" spans="20:20" x14ac:dyDescent="0.2">
      <c r="T444" s="67"/>
    </row>
    <row r="445" spans="20:20" x14ac:dyDescent="0.2">
      <c r="T445" s="67"/>
    </row>
    <row r="446" spans="20:20" x14ac:dyDescent="0.2">
      <c r="T446" s="67"/>
    </row>
    <row r="447" spans="20:20" x14ac:dyDescent="0.2">
      <c r="T447" s="67"/>
    </row>
    <row r="448" spans="20:20" x14ac:dyDescent="0.2">
      <c r="T448" s="67"/>
    </row>
    <row r="449" spans="20:20" x14ac:dyDescent="0.2">
      <c r="T449" s="67"/>
    </row>
    <row r="450" spans="20:20" x14ac:dyDescent="0.2">
      <c r="T450" s="67"/>
    </row>
    <row r="451" spans="20:20" x14ac:dyDescent="0.2">
      <c r="T451" s="67"/>
    </row>
    <row r="452" spans="20:20" x14ac:dyDescent="0.2">
      <c r="T452" s="67"/>
    </row>
    <row r="453" spans="20:20" x14ac:dyDescent="0.2">
      <c r="T453" s="67"/>
    </row>
    <row r="454" spans="20:20" x14ac:dyDescent="0.2">
      <c r="T454" s="67"/>
    </row>
    <row r="455" spans="20:20" x14ac:dyDescent="0.2">
      <c r="T455" s="67"/>
    </row>
    <row r="456" spans="20:20" x14ac:dyDescent="0.2">
      <c r="T456" s="67"/>
    </row>
    <row r="457" spans="20:20" x14ac:dyDescent="0.2">
      <c r="T457" s="67"/>
    </row>
    <row r="458" spans="20:20" x14ac:dyDescent="0.2">
      <c r="T458" s="67"/>
    </row>
    <row r="459" spans="20:20" x14ac:dyDescent="0.2">
      <c r="T459" s="67"/>
    </row>
  </sheetData>
  <protectedRanges>
    <protectedRange sqref="M240:N240" name="Range2_7_2_1"/>
  </protectedRanges>
  <customSheetViews>
    <customSheetView guid="{7DBC4023-6331-4DBE-9DD1-B3E38155CD18}" scale="75" hiddenColumns="1">
      <pane xSplit="2" ySplit="1" topLeftCell="L2" activePane="bottomRight" state="frozen"/>
      <selection pane="bottomRight" activeCell="B70" sqref="B70"/>
      <pageMargins left="0" right="0" top="0" bottom="0" header="0" footer="0"/>
      <pageSetup orientation="portrait" r:id="rId1"/>
      <headerFooter alignWithMargins="0"/>
    </customSheetView>
  </customSheetViews>
  <phoneticPr fontId="6" type="noConversion"/>
  <hyperlinks>
    <hyperlink ref="S274" r:id="rId2" tooltip="mailto:kbasanda@epicor,com" display="mailto:kbasanda@epicor,com" xr:uid="{00000000-0004-0000-0900-000000000000}"/>
    <hyperlink ref="S316" r:id="rId3" xr:uid="{00000000-0004-0000-0900-000001000000}"/>
    <hyperlink ref="S76" r:id="rId4" tooltip="mailto:mpignoloni@bfcanada.ca" display="mailto:mpignoloni@bfcanada.ca" xr:uid="{00000000-0004-0000-0900-000002000000}"/>
    <hyperlink ref="S71" r:id="rId5" xr:uid="{00000000-0004-0000-0900-000003000000}"/>
    <hyperlink ref="S29" r:id="rId6" xr:uid="{00000000-0004-0000-0900-000004000000}"/>
    <hyperlink ref="S35" r:id="rId7" display="mailto:ctrudel@ville.dorval.qc.ca" xr:uid="{00000000-0004-0000-0900-000005000000}"/>
    <hyperlink ref="S80" r:id="rId8" xr:uid="{00000000-0004-0000-0900-000006000000}"/>
    <hyperlink ref="S105" r:id="rId9" display="mailto:nancy.addesso@dormezvous.com" xr:uid="{00000000-0004-0000-0900-000007000000}"/>
    <hyperlink ref="S32" r:id="rId10" xr:uid="{00000000-0004-0000-0900-000008000000}"/>
    <hyperlink ref="S52" r:id="rId11" xr:uid="{00000000-0004-0000-0900-000009000000}"/>
    <hyperlink ref="S184" r:id="rId12" xr:uid="{00000000-0004-0000-0900-00000A000000}"/>
    <hyperlink ref="S53" r:id="rId13" xr:uid="{00000000-0004-0000-0900-00000B000000}"/>
    <hyperlink ref="S12" r:id="rId14" xr:uid="{00000000-0004-0000-0900-00000C000000}"/>
  </hyperlinks>
  <pageMargins left="0.75" right="0.75" top="1" bottom="1" header="0.5" footer="0.5"/>
  <pageSetup orientation="portrait" r:id="rId1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pageSetUpPr fitToPage="1"/>
  </sheetPr>
  <dimension ref="A1:AK148"/>
  <sheetViews>
    <sheetView zoomScale="65" zoomScaleNormal="85" workbookViewId="0">
      <pane xSplit="5" ySplit="1" topLeftCell="N128" activePane="bottomRight" state="frozen"/>
      <selection pane="topRight" activeCell="C148" sqref="C148"/>
      <selection pane="bottomLeft" activeCell="C148" sqref="C148"/>
      <selection pane="bottomRight" activeCell="C1" sqref="C1"/>
    </sheetView>
  </sheetViews>
  <sheetFormatPr defaultRowHeight="39.950000000000003" customHeight="1" x14ac:dyDescent="0.2"/>
  <cols>
    <col min="1" max="2" width="9.140625" style="77"/>
    <col min="3" max="3" width="15" style="84" customWidth="1"/>
    <col min="4" max="4" width="14.85546875" style="90" customWidth="1"/>
    <col min="5" max="5" width="20" style="77" bestFit="1" customWidth="1"/>
    <col min="6" max="6" width="20" style="77" customWidth="1"/>
    <col min="7" max="7" width="10.140625" style="77" customWidth="1"/>
    <col min="8" max="8" width="20" style="77" customWidth="1"/>
    <col min="9" max="9" width="42.140625" style="2" customWidth="1"/>
    <col min="10" max="10" width="10" style="77" customWidth="1"/>
    <col min="11" max="11" width="9.7109375" style="2" customWidth="1"/>
    <col min="12" max="12" width="11.28515625" style="2" customWidth="1"/>
    <col min="13" max="13" width="11.42578125" style="2" customWidth="1"/>
    <col min="14" max="14" width="28" style="77" customWidth="1"/>
    <col min="15" max="15" width="20.5703125" style="77" customWidth="1"/>
    <col min="16" max="16" width="28" style="77" customWidth="1"/>
    <col min="17" max="17" width="12.5703125" style="77" customWidth="1"/>
    <col min="18" max="18" width="11.140625" style="2" customWidth="1"/>
    <col min="19" max="19" width="12.42578125" style="2" customWidth="1"/>
    <col min="20" max="20" width="23.7109375" style="2" customWidth="1"/>
    <col min="21" max="21" width="14.42578125" style="2" customWidth="1"/>
    <col min="22" max="22" width="16.85546875" style="2" customWidth="1"/>
    <col min="23" max="23" width="12.85546875" style="2" customWidth="1"/>
    <col min="24" max="24" width="11.42578125" style="2" customWidth="1"/>
    <col min="25" max="25" width="12.85546875" style="2" customWidth="1"/>
    <col min="26" max="26" width="17.140625" style="77" customWidth="1"/>
    <col min="27" max="27" width="20.5703125" style="2" customWidth="1"/>
    <col min="28" max="28" width="26.28515625" style="77" customWidth="1"/>
    <col min="29" max="29" width="24.42578125" style="77" customWidth="1"/>
    <col min="30" max="30" width="27.42578125" style="77" customWidth="1"/>
    <col min="31" max="31" width="9.28515625" style="77" customWidth="1"/>
    <col min="34" max="34" width="16.85546875" style="77" customWidth="1"/>
    <col min="36" max="36" width="13" style="77" customWidth="1"/>
    <col min="37" max="37" width="11.140625" style="77" bestFit="1" customWidth="1"/>
    <col min="38" max="16384" width="9.140625" style="77"/>
  </cols>
  <sheetData>
    <row r="1" spans="1:37" s="68" customFormat="1" ht="39" thickBot="1" x14ac:dyDescent="0.25">
      <c r="B1" s="80" t="s">
        <v>2</v>
      </c>
      <c r="C1" s="80">
        <f>SUM(Q:Q)</f>
        <v>30320</v>
      </c>
      <c r="D1" s="88" t="s">
        <v>3</v>
      </c>
      <c r="E1" s="55" t="s">
        <v>4</v>
      </c>
      <c r="F1" s="96" t="s">
        <v>29</v>
      </c>
      <c r="G1" s="56" t="s">
        <v>3263</v>
      </c>
      <c r="H1" s="96" t="s">
        <v>18</v>
      </c>
      <c r="I1" s="56" t="s">
        <v>5</v>
      </c>
      <c r="J1" s="56" t="s">
        <v>3264</v>
      </c>
      <c r="K1" s="56" t="s">
        <v>67</v>
      </c>
      <c r="L1" s="56" t="s">
        <v>3265</v>
      </c>
      <c r="M1" s="56" t="s">
        <v>20</v>
      </c>
      <c r="N1" s="56" t="s">
        <v>3266</v>
      </c>
      <c r="O1" s="56" t="s">
        <v>3267</v>
      </c>
      <c r="P1" s="56" t="s">
        <v>8</v>
      </c>
      <c r="Q1" s="57" t="s">
        <v>3268</v>
      </c>
      <c r="R1" s="57" t="s">
        <v>3269</v>
      </c>
      <c r="S1" s="56" t="s">
        <v>6</v>
      </c>
      <c r="T1" s="56" t="s">
        <v>3270</v>
      </c>
      <c r="U1" s="56" t="s">
        <v>13</v>
      </c>
      <c r="V1" s="56" t="s">
        <v>14</v>
      </c>
      <c r="W1" s="56" t="s">
        <v>3271</v>
      </c>
      <c r="X1" s="56" t="s">
        <v>3272</v>
      </c>
      <c r="Y1" s="56" t="s">
        <v>21</v>
      </c>
      <c r="Z1" s="59" t="s">
        <v>22</v>
      </c>
      <c r="AA1" s="56" t="s">
        <v>23</v>
      </c>
      <c r="AB1" s="56" t="s">
        <v>24</v>
      </c>
      <c r="AC1" s="56" t="s">
        <v>26</v>
      </c>
      <c r="AD1" s="56" t="s">
        <v>27</v>
      </c>
      <c r="AE1" s="56" t="s">
        <v>28</v>
      </c>
      <c r="AF1" s="68" t="s">
        <v>30</v>
      </c>
      <c r="AG1" s="68" t="s">
        <v>31</v>
      </c>
      <c r="AH1" s="56" t="s">
        <v>32</v>
      </c>
      <c r="AI1" s="68" t="s">
        <v>33</v>
      </c>
      <c r="AJ1" s="68" t="s">
        <v>3273</v>
      </c>
      <c r="AK1" s="68" t="s">
        <v>35</v>
      </c>
    </row>
    <row r="2" spans="1:37" s="84" customFormat="1" ht="39.950000000000003" customHeight="1" x14ac:dyDescent="0.2">
      <c r="A2" s="164">
        <v>1</v>
      </c>
      <c r="B2" s="164">
        <v>15</v>
      </c>
      <c r="C2" s="164"/>
      <c r="D2" s="141">
        <v>41283</v>
      </c>
      <c r="E2" s="157" t="s">
        <v>2771</v>
      </c>
      <c r="F2" s="141"/>
      <c r="G2" s="164" t="s">
        <v>44</v>
      </c>
      <c r="H2" s="141" t="s">
        <v>44</v>
      </c>
      <c r="I2" s="164"/>
      <c r="J2" s="164"/>
      <c r="K2" s="164" t="s">
        <v>44</v>
      </c>
      <c r="L2" s="164" t="s">
        <v>44</v>
      </c>
      <c r="M2" s="160" t="s">
        <v>44</v>
      </c>
      <c r="N2" s="164" t="s">
        <v>3274</v>
      </c>
      <c r="O2" s="164">
        <v>8</v>
      </c>
      <c r="P2" s="164" t="s">
        <v>67</v>
      </c>
      <c r="Q2" s="142">
        <v>1000</v>
      </c>
      <c r="R2" s="164" t="s">
        <v>52</v>
      </c>
      <c r="S2" s="142" t="s">
        <v>126</v>
      </c>
      <c r="T2" s="164"/>
      <c r="U2" s="164" t="s">
        <v>52</v>
      </c>
      <c r="V2" s="164" t="s">
        <v>3029</v>
      </c>
      <c r="W2" s="164" t="s">
        <v>47</v>
      </c>
      <c r="X2" s="164"/>
      <c r="Y2" s="164" t="s">
        <v>44</v>
      </c>
      <c r="Z2" s="164" t="s">
        <v>47</v>
      </c>
      <c r="AA2" s="164" t="s">
        <v>466</v>
      </c>
      <c r="AB2" s="164" t="s">
        <v>466</v>
      </c>
      <c r="AC2" s="164" t="s">
        <v>466</v>
      </c>
      <c r="AD2" s="164"/>
      <c r="AE2" s="164" t="s">
        <v>466</v>
      </c>
      <c r="AF2" s="164" t="s">
        <v>466</v>
      </c>
      <c r="AG2" s="164" t="s">
        <v>139</v>
      </c>
      <c r="AH2" s="164"/>
      <c r="AI2" s="164"/>
      <c r="AJ2" s="164" t="s">
        <v>3030</v>
      </c>
      <c r="AK2" s="155">
        <v>41710</v>
      </c>
    </row>
    <row r="3" spans="1:37" s="84" customFormat="1" ht="39.950000000000003" customHeight="1" x14ac:dyDescent="0.2">
      <c r="A3" s="164">
        <v>2</v>
      </c>
      <c r="B3" s="164">
        <v>10</v>
      </c>
      <c r="C3" s="142"/>
      <c r="D3" s="141" t="s">
        <v>3031</v>
      </c>
      <c r="E3" s="160" t="s">
        <v>319</v>
      </c>
      <c r="F3" s="164"/>
      <c r="G3" s="164" t="s">
        <v>44</v>
      </c>
      <c r="H3" s="164" t="s">
        <v>44</v>
      </c>
      <c r="I3" s="164" t="s">
        <v>3032</v>
      </c>
      <c r="J3" s="164"/>
      <c r="K3" s="164" t="s">
        <v>44</v>
      </c>
      <c r="L3" s="164" t="s">
        <v>44</v>
      </c>
      <c r="M3" s="160" t="s">
        <v>44</v>
      </c>
      <c r="N3" s="164" t="s">
        <v>57</v>
      </c>
      <c r="O3" s="164" t="s">
        <v>3275</v>
      </c>
      <c r="P3" s="164" t="s">
        <v>57</v>
      </c>
      <c r="Q3" s="142">
        <v>5000</v>
      </c>
      <c r="R3" s="164" t="s">
        <v>44</v>
      </c>
      <c r="S3" s="164" t="s">
        <v>81</v>
      </c>
      <c r="T3" s="164" t="s">
        <v>44</v>
      </c>
      <c r="U3" s="164" t="s">
        <v>44</v>
      </c>
      <c r="V3" s="164" t="s">
        <v>3029</v>
      </c>
      <c r="W3" s="164" t="s">
        <v>44</v>
      </c>
      <c r="X3" s="164" t="s">
        <v>44</v>
      </c>
      <c r="Y3" s="164" t="s">
        <v>44</v>
      </c>
      <c r="Z3" s="164" t="s">
        <v>52</v>
      </c>
      <c r="AA3" s="164"/>
      <c r="AB3" s="164" t="s">
        <v>2989</v>
      </c>
      <c r="AC3" s="164"/>
      <c r="AD3" s="164" t="s">
        <v>3033</v>
      </c>
      <c r="AE3" s="164">
        <v>1</v>
      </c>
      <c r="AF3" s="164" t="s">
        <v>44</v>
      </c>
      <c r="AG3" s="164" t="s">
        <v>57</v>
      </c>
      <c r="AH3" s="164" t="s">
        <v>52</v>
      </c>
      <c r="AI3" s="164"/>
      <c r="AJ3" s="164" t="s">
        <v>3034</v>
      </c>
      <c r="AK3" s="155">
        <v>41707</v>
      </c>
    </row>
    <row r="4" spans="1:37" s="84" customFormat="1" ht="39.950000000000003" customHeight="1" x14ac:dyDescent="0.2">
      <c r="A4" s="164">
        <v>3</v>
      </c>
      <c r="B4" s="164">
        <v>16</v>
      </c>
      <c r="C4" s="142"/>
      <c r="D4" s="141">
        <v>41676</v>
      </c>
      <c r="E4" s="160" t="s">
        <v>2845</v>
      </c>
      <c r="F4" s="164" t="s">
        <v>3035</v>
      </c>
      <c r="G4" s="164" t="s">
        <v>44</v>
      </c>
      <c r="H4" s="164" t="s">
        <v>44</v>
      </c>
      <c r="I4" s="164" t="s">
        <v>147</v>
      </c>
      <c r="J4" s="164"/>
      <c r="K4" s="164" t="s">
        <v>44</v>
      </c>
      <c r="L4" s="164" t="s">
        <v>44</v>
      </c>
      <c r="M4" s="160" t="s">
        <v>44</v>
      </c>
      <c r="N4" s="164" t="s">
        <v>3276</v>
      </c>
      <c r="O4" s="164">
        <v>18</v>
      </c>
      <c r="P4" s="164" t="s">
        <v>57</v>
      </c>
      <c r="Q4" s="142">
        <v>4270</v>
      </c>
      <c r="R4" s="164" t="s">
        <v>44</v>
      </c>
      <c r="S4" s="164" t="s">
        <v>148</v>
      </c>
      <c r="T4" s="164"/>
      <c r="U4" s="164" t="s">
        <v>44</v>
      </c>
      <c r="V4" s="164" t="s">
        <v>3029</v>
      </c>
      <c r="W4" s="164" t="s">
        <v>44</v>
      </c>
      <c r="X4" s="164"/>
      <c r="Y4" s="164" t="s">
        <v>44</v>
      </c>
      <c r="Z4" s="164" t="s">
        <v>52</v>
      </c>
      <c r="AA4" s="164" t="s">
        <v>3036</v>
      </c>
      <c r="AB4" s="164" t="s">
        <v>3036</v>
      </c>
      <c r="AC4" s="164" t="s">
        <v>3036</v>
      </c>
      <c r="AD4" s="164">
        <v>4</v>
      </c>
      <c r="AE4" s="164">
        <v>1</v>
      </c>
      <c r="AF4" s="164" t="s">
        <v>44</v>
      </c>
      <c r="AG4" s="164" t="s">
        <v>57</v>
      </c>
      <c r="AH4" s="164"/>
      <c r="AI4" s="164"/>
      <c r="AJ4" s="164" t="s">
        <v>3037</v>
      </c>
      <c r="AK4" s="164"/>
    </row>
    <row r="5" spans="1:37" s="84" customFormat="1" ht="39.950000000000003" customHeight="1" x14ac:dyDescent="0.2">
      <c r="A5" s="164">
        <v>4</v>
      </c>
      <c r="B5" s="164">
        <v>36</v>
      </c>
      <c r="C5" s="164"/>
      <c r="D5" s="141">
        <v>41689</v>
      </c>
      <c r="E5" s="157" t="s">
        <v>733</v>
      </c>
      <c r="F5" s="164"/>
      <c r="G5" s="164"/>
      <c r="H5" s="141" t="s">
        <v>44</v>
      </c>
      <c r="I5" s="141" t="s">
        <v>3026</v>
      </c>
      <c r="J5" s="164" t="s">
        <v>242</v>
      </c>
      <c r="K5" s="164" t="s">
        <v>3001</v>
      </c>
      <c r="L5" s="164" t="s">
        <v>3001</v>
      </c>
      <c r="M5" s="160" t="s">
        <v>44</v>
      </c>
      <c r="N5" s="164" t="s">
        <v>43</v>
      </c>
      <c r="O5" s="164" t="s">
        <v>3277</v>
      </c>
      <c r="P5" s="164" t="s">
        <v>57</v>
      </c>
      <c r="Q5" s="142">
        <v>1500</v>
      </c>
      <c r="R5" s="142"/>
      <c r="S5" s="142" t="s">
        <v>41</v>
      </c>
      <c r="T5" s="164"/>
      <c r="U5" s="160" t="s">
        <v>52</v>
      </c>
      <c r="V5" s="164" t="s">
        <v>3038</v>
      </c>
      <c r="W5" s="164"/>
      <c r="X5" s="164"/>
      <c r="Y5" s="160" t="s">
        <v>327</v>
      </c>
      <c r="Z5" s="164" t="s">
        <v>295</v>
      </c>
      <c r="AA5" s="164"/>
      <c r="AB5" s="164" t="s">
        <v>2989</v>
      </c>
      <c r="AC5" s="164"/>
      <c r="AD5" s="164"/>
      <c r="AE5" s="164">
        <v>1</v>
      </c>
      <c r="AF5" s="164" t="s">
        <v>44</v>
      </c>
      <c r="AG5" s="164" t="s">
        <v>43</v>
      </c>
      <c r="AH5" s="164"/>
      <c r="AI5" s="164"/>
      <c r="AJ5" s="164"/>
      <c r="AK5" s="164"/>
    </row>
    <row r="6" spans="1:37" s="84" customFormat="1" ht="39.950000000000003" customHeight="1" x14ac:dyDescent="0.2">
      <c r="A6" s="164">
        <v>5</v>
      </c>
      <c r="B6" s="164">
        <v>94</v>
      </c>
      <c r="C6" s="164"/>
      <c r="D6" s="141">
        <v>41687</v>
      </c>
      <c r="E6" s="157" t="s">
        <v>105</v>
      </c>
      <c r="F6" s="141"/>
      <c r="G6" s="164"/>
      <c r="H6" s="141" t="s">
        <v>44</v>
      </c>
      <c r="I6" s="164"/>
      <c r="J6" s="164"/>
      <c r="K6" s="164"/>
      <c r="L6" s="164"/>
      <c r="M6" s="160" t="s">
        <v>44</v>
      </c>
      <c r="N6" s="164"/>
      <c r="O6" s="164"/>
      <c r="P6" s="164"/>
      <c r="Q6" s="142">
        <v>1500</v>
      </c>
      <c r="R6" s="142"/>
      <c r="S6" s="142" t="s">
        <v>41</v>
      </c>
      <c r="T6" s="164"/>
      <c r="U6" s="160" t="s">
        <v>44</v>
      </c>
      <c r="V6" s="164" t="s">
        <v>3029</v>
      </c>
      <c r="W6" s="164"/>
      <c r="X6" s="164"/>
      <c r="Y6" s="164" t="s">
        <v>44</v>
      </c>
      <c r="Z6" s="164"/>
      <c r="AA6" s="164" t="s">
        <v>3039</v>
      </c>
      <c r="AB6" s="164" t="s">
        <v>3039</v>
      </c>
      <c r="AC6" s="164"/>
      <c r="AD6" s="164"/>
      <c r="AE6" s="164">
        <v>1</v>
      </c>
      <c r="AF6" s="164" t="s">
        <v>44</v>
      </c>
      <c r="AG6" s="164" t="s">
        <v>43</v>
      </c>
      <c r="AH6" s="164"/>
      <c r="AI6" s="164"/>
      <c r="AJ6" s="164" t="s">
        <v>108</v>
      </c>
      <c r="AK6" s="155">
        <v>41710</v>
      </c>
    </row>
    <row r="7" spans="1:37" s="84" customFormat="1" ht="39.950000000000003" customHeight="1" x14ac:dyDescent="0.2">
      <c r="A7" s="164">
        <v>6</v>
      </c>
      <c r="B7" s="164">
        <v>99</v>
      </c>
      <c r="C7" s="164"/>
      <c r="D7" s="141">
        <v>41674</v>
      </c>
      <c r="E7" s="157" t="s">
        <v>735</v>
      </c>
      <c r="F7" s="141"/>
      <c r="G7" s="164"/>
      <c r="H7" s="141" t="s">
        <v>44</v>
      </c>
      <c r="I7" s="164" t="s">
        <v>3018</v>
      </c>
      <c r="J7" s="164"/>
      <c r="K7" s="164" t="s">
        <v>44</v>
      </c>
      <c r="L7" s="164" t="s">
        <v>44</v>
      </c>
      <c r="M7" s="160" t="s">
        <v>44</v>
      </c>
      <c r="N7" s="164" t="s">
        <v>3274</v>
      </c>
      <c r="O7" s="164"/>
      <c r="P7" s="164" t="s">
        <v>139</v>
      </c>
      <c r="Q7" s="142">
        <v>1000</v>
      </c>
      <c r="R7" s="142"/>
      <c r="S7" s="142" t="s">
        <v>361</v>
      </c>
      <c r="T7" s="164"/>
      <c r="U7" s="160" t="s">
        <v>44</v>
      </c>
      <c r="V7" s="164" t="s">
        <v>3029</v>
      </c>
      <c r="W7" s="164" t="s">
        <v>52</v>
      </c>
      <c r="X7" s="164"/>
      <c r="Y7" s="164" t="s">
        <v>44</v>
      </c>
      <c r="Z7" s="164"/>
      <c r="AA7" s="164" t="s">
        <v>3039</v>
      </c>
      <c r="AB7" s="164" t="s">
        <v>3039</v>
      </c>
      <c r="AC7" s="164" t="s">
        <v>3040</v>
      </c>
      <c r="AD7" s="164"/>
      <c r="AE7" s="164">
        <v>1</v>
      </c>
      <c r="AF7" s="164" t="s">
        <v>44</v>
      </c>
      <c r="AG7" s="164" t="s">
        <v>139</v>
      </c>
      <c r="AH7" s="164"/>
      <c r="AI7" s="164"/>
      <c r="AJ7" s="164" t="s">
        <v>3041</v>
      </c>
      <c r="AK7" s="153">
        <v>41707</v>
      </c>
    </row>
    <row r="8" spans="1:37" s="84" customFormat="1" ht="39.950000000000003" customHeight="1" x14ac:dyDescent="0.2">
      <c r="A8" s="164">
        <v>7</v>
      </c>
      <c r="B8" s="164">
        <v>122</v>
      </c>
      <c r="C8" s="164"/>
      <c r="D8" s="141">
        <v>41674</v>
      </c>
      <c r="E8" s="157" t="s">
        <v>505</v>
      </c>
      <c r="F8" s="141"/>
      <c r="G8" s="164"/>
      <c r="H8" s="141" t="s">
        <v>44</v>
      </c>
      <c r="I8" s="164" t="s">
        <v>3042</v>
      </c>
      <c r="J8" s="164"/>
      <c r="K8" s="164" t="s">
        <v>44</v>
      </c>
      <c r="L8" s="164"/>
      <c r="M8" s="160" t="s">
        <v>44</v>
      </c>
      <c r="N8" s="164"/>
      <c r="O8" s="164"/>
      <c r="P8" s="164" t="s">
        <v>139</v>
      </c>
      <c r="Q8" s="142">
        <v>1000</v>
      </c>
      <c r="R8" s="142"/>
      <c r="S8" s="142" t="s">
        <v>361</v>
      </c>
      <c r="T8" s="164"/>
      <c r="U8" s="160" t="s">
        <v>44</v>
      </c>
      <c r="V8" s="164" t="s">
        <v>3029</v>
      </c>
      <c r="W8" s="164"/>
      <c r="X8" s="164"/>
      <c r="Y8" s="164" t="s">
        <v>44</v>
      </c>
      <c r="Z8" s="164"/>
      <c r="AA8" s="164" t="s">
        <v>3039</v>
      </c>
      <c r="AB8" s="164" t="s">
        <v>3039</v>
      </c>
      <c r="AC8" s="164" t="s">
        <v>3040</v>
      </c>
      <c r="AD8" s="164"/>
      <c r="AE8" s="164">
        <v>1</v>
      </c>
      <c r="AF8" s="164" t="s">
        <v>44</v>
      </c>
      <c r="AG8" s="164" t="s">
        <v>139</v>
      </c>
      <c r="AH8" s="164"/>
      <c r="AI8" s="164"/>
      <c r="AJ8" s="164" t="s">
        <v>3041</v>
      </c>
      <c r="AK8" s="153">
        <v>41707</v>
      </c>
    </row>
    <row r="9" spans="1:37" s="84" customFormat="1" ht="39.950000000000003" customHeight="1" x14ac:dyDescent="0.2">
      <c r="A9" s="164">
        <v>8</v>
      </c>
      <c r="B9" s="164">
        <v>103</v>
      </c>
      <c r="C9" s="164"/>
      <c r="D9" s="141">
        <v>41698</v>
      </c>
      <c r="E9" s="157" t="s">
        <v>1534</v>
      </c>
      <c r="F9" s="164" t="s">
        <v>3043</v>
      </c>
      <c r="G9" s="164"/>
      <c r="H9" s="141" t="s">
        <v>44</v>
      </c>
      <c r="I9" s="141" t="s">
        <v>3027</v>
      </c>
      <c r="J9" s="164" t="s">
        <v>242</v>
      </c>
      <c r="K9" s="164" t="s">
        <v>242</v>
      </c>
      <c r="L9" s="164" t="s">
        <v>242</v>
      </c>
      <c r="M9" s="160" t="s">
        <v>44</v>
      </c>
      <c r="N9" s="164" t="s">
        <v>3278</v>
      </c>
      <c r="O9" s="164"/>
      <c r="P9" s="164" t="s">
        <v>139</v>
      </c>
      <c r="Q9" s="142">
        <v>1000</v>
      </c>
      <c r="R9" s="142"/>
      <c r="S9" s="142" t="s">
        <v>1836</v>
      </c>
      <c r="T9" s="164"/>
      <c r="U9" s="160" t="s">
        <v>44</v>
      </c>
      <c r="V9" s="164" t="s">
        <v>3029</v>
      </c>
      <c r="W9" s="164"/>
      <c r="X9" s="164"/>
      <c r="Y9" s="164" t="s">
        <v>44</v>
      </c>
      <c r="Z9" s="164"/>
      <c r="AA9" s="164"/>
      <c r="AB9" s="164" t="s">
        <v>3044</v>
      </c>
      <c r="AC9" s="164" t="s">
        <v>3045</v>
      </c>
      <c r="AD9" s="164"/>
      <c r="AE9" s="164">
        <v>1</v>
      </c>
      <c r="AF9" s="164" t="s">
        <v>52</v>
      </c>
      <c r="AG9" s="164" t="s">
        <v>139</v>
      </c>
      <c r="AH9" s="164"/>
      <c r="AI9" s="164"/>
      <c r="AJ9" s="164" t="s">
        <v>3046</v>
      </c>
      <c r="AK9" s="155">
        <v>41710</v>
      </c>
    </row>
    <row r="10" spans="1:37" s="84" customFormat="1" ht="39.950000000000003" customHeight="1" x14ac:dyDescent="0.2">
      <c r="A10" s="164">
        <v>9</v>
      </c>
      <c r="B10" s="164">
        <v>95</v>
      </c>
      <c r="C10" s="164"/>
      <c r="D10" s="141">
        <v>41676</v>
      </c>
      <c r="E10" s="157" t="s">
        <v>1483</v>
      </c>
      <c r="F10" s="141" t="s">
        <v>3048</v>
      </c>
      <c r="G10" s="164" t="s">
        <v>52</v>
      </c>
      <c r="H10" s="141" t="s">
        <v>47</v>
      </c>
      <c r="I10" s="164" t="s">
        <v>3047</v>
      </c>
      <c r="J10" s="164" t="s">
        <v>242</v>
      </c>
      <c r="K10" s="164" t="s">
        <v>47</v>
      </c>
      <c r="L10" s="164" t="s">
        <v>242</v>
      </c>
      <c r="M10" s="164" t="s">
        <v>242</v>
      </c>
      <c r="N10" s="164" t="s">
        <v>3279</v>
      </c>
      <c r="O10" s="164" t="s">
        <v>47</v>
      </c>
      <c r="P10" s="164" t="s">
        <v>139</v>
      </c>
      <c r="Q10" s="142">
        <v>1000</v>
      </c>
      <c r="R10" s="142" t="s">
        <v>242</v>
      </c>
      <c r="S10" s="142" t="s">
        <v>1116</v>
      </c>
      <c r="T10" s="164"/>
      <c r="U10" s="160" t="s">
        <v>44</v>
      </c>
      <c r="V10" s="164" t="s">
        <v>3029</v>
      </c>
      <c r="W10" s="164" t="s">
        <v>44</v>
      </c>
      <c r="X10" s="164"/>
      <c r="Y10" s="164" t="s">
        <v>44</v>
      </c>
      <c r="Z10" s="164" t="s">
        <v>47</v>
      </c>
      <c r="AA10" s="164" t="s">
        <v>47</v>
      </c>
      <c r="AB10" s="164" t="s">
        <v>47</v>
      </c>
      <c r="AC10" s="164" t="s">
        <v>47</v>
      </c>
      <c r="AD10" s="164" t="s">
        <v>47</v>
      </c>
      <c r="AE10" s="164">
        <v>0</v>
      </c>
      <c r="AF10" s="164" t="s">
        <v>52</v>
      </c>
      <c r="AG10" s="164"/>
      <c r="AH10" s="164" t="s">
        <v>47</v>
      </c>
      <c r="AI10" s="164"/>
      <c r="AJ10" s="164" t="s">
        <v>3049</v>
      </c>
      <c r="AK10" s="155">
        <v>41707</v>
      </c>
    </row>
    <row r="11" spans="1:37" s="84" customFormat="1" ht="39.950000000000003" customHeight="1" x14ac:dyDescent="0.2">
      <c r="A11" s="164">
        <v>10</v>
      </c>
      <c r="B11" s="164">
        <v>99</v>
      </c>
      <c r="C11" s="164"/>
      <c r="D11" s="141">
        <v>41677</v>
      </c>
      <c r="E11" s="157" t="s">
        <v>378</v>
      </c>
      <c r="F11" s="168"/>
      <c r="G11" s="164" t="s">
        <v>44</v>
      </c>
      <c r="H11" s="141" t="s">
        <v>44</v>
      </c>
      <c r="I11" s="164" t="s">
        <v>379</v>
      </c>
      <c r="J11" s="164" t="s">
        <v>242</v>
      </c>
      <c r="K11" s="164" t="s">
        <v>44</v>
      </c>
      <c r="L11" s="164" t="s">
        <v>44</v>
      </c>
      <c r="M11" s="160" t="s">
        <v>44</v>
      </c>
      <c r="N11" s="164" t="s">
        <v>3280</v>
      </c>
      <c r="O11" s="164"/>
      <c r="P11" s="164" t="s">
        <v>67</v>
      </c>
      <c r="Q11" s="142">
        <v>500</v>
      </c>
      <c r="R11" s="142" t="s">
        <v>44</v>
      </c>
      <c r="S11" s="142" t="s">
        <v>361</v>
      </c>
      <c r="T11" s="164"/>
      <c r="U11" s="160" t="s">
        <v>44</v>
      </c>
      <c r="V11" s="164" t="s">
        <v>3029</v>
      </c>
      <c r="W11" s="164" t="s">
        <v>52</v>
      </c>
      <c r="X11" s="164"/>
      <c r="Y11" s="164" t="s">
        <v>44</v>
      </c>
      <c r="Z11" s="164" t="s">
        <v>52</v>
      </c>
      <c r="AA11" s="164" t="s">
        <v>44</v>
      </c>
      <c r="AB11" s="164" t="s">
        <v>52</v>
      </c>
      <c r="AC11" s="164"/>
      <c r="AD11" s="164"/>
      <c r="AE11" s="164">
        <v>0.5</v>
      </c>
      <c r="AF11" s="164" t="s">
        <v>44</v>
      </c>
      <c r="AG11" s="164" t="s">
        <v>203</v>
      </c>
      <c r="AH11" s="164"/>
      <c r="AI11" s="164"/>
      <c r="AJ11" s="164" t="s">
        <v>3041</v>
      </c>
      <c r="AK11" s="153">
        <v>41707</v>
      </c>
    </row>
    <row r="12" spans="1:37" s="84" customFormat="1" ht="39.950000000000003" customHeight="1" x14ac:dyDescent="0.2">
      <c r="A12" s="164">
        <v>11</v>
      </c>
      <c r="B12" s="164">
        <v>146</v>
      </c>
      <c r="C12" s="142"/>
      <c r="D12" s="141">
        <v>41702</v>
      </c>
      <c r="E12" s="160" t="s">
        <v>3050</v>
      </c>
      <c r="F12" s="164" t="s">
        <v>3051</v>
      </c>
      <c r="G12" s="164"/>
      <c r="H12" s="164" t="s">
        <v>44</v>
      </c>
      <c r="I12" s="164"/>
      <c r="J12" s="164"/>
      <c r="K12" s="164"/>
      <c r="L12" s="164"/>
      <c r="M12" s="160" t="s">
        <v>44</v>
      </c>
      <c r="N12" s="164" t="s">
        <v>114</v>
      </c>
      <c r="O12" s="164"/>
      <c r="P12" s="164" t="s">
        <v>67</v>
      </c>
      <c r="Q12" s="142">
        <v>500</v>
      </c>
      <c r="R12" s="142"/>
      <c r="S12" s="164" t="s">
        <v>361</v>
      </c>
      <c r="T12" s="164"/>
      <c r="U12" s="164" t="s">
        <v>52</v>
      </c>
      <c r="V12" s="164" t="s">
        <v>3029</v>
      </c>
      <c r="W12" s="164"/>
      <c r="X12" s="164"/>
      <c r="Y12" s="164" t="s">
        <v>44</v>
      </c>
      <c r="Z12" s="164"/>
      <c r="AA12" s="164"/>
      <c r="AB12" s="164" t="s">
        <v>3052</v>
      </c>
      <c r="AC12" s="164" t="s">
        <v>3052</v>
      </c>
      <c r="AD12" s="164"/>
      <c r="AE12" s="164">
        <v>0.5</v>
      </c>
      <c r="AF12" s="164" t="s">
        <v>44</v>
      </c>
      <c r="AG12" s="164" t="s">
        <v>203</v>
      </c>
      <c r="AH12" s="164"/>
      <c r="AI12" s="164"/>
      <c r="AJ12" s="164" t="s">
        <v>3053</v>
      </c>
      <c r="AK12" s="164"/>
    </row>
    <row r="13" spans="1:37" s="84" customFormat="1" ht="39.950000000000003" customHeight="1" x14ac:dyDescent="0.2">
      <c r="A13" s="164">
        <v>12</v>
      </c>
      <c r="B13" s="164">
        <v>147</v>
      </c>
      <c r="C13" s="142"/>
      <c r="D13" s="141">
        <v>41702</v>
      </c>
      <c r="E13" s="160" t="s">
        <v>3054</v>
      </c>
      <c r="F13" s="164" t="s">
        <v>3051</v>
      </c>
      <c r="G13" s="164"/>
      <c r="H13" s="164" t="s">
        <v>44</v>
      </c>
      <c r="I13" s="164"/>
      <c r="J13" s="164"/>
      <c r="K13" s="164"/>
      <c r="L13" s="164"/>
      <c r="M13" s="160" t="s">
        <v>44</v>
      </c>
      <c r="N13" s="164" t="s">
        <v>114</v>
      </c>
      <c r="O13" s="164"/>
      <c r="P13" s="164" t="s">
        <v>67</v>
      </c>
      <c r="Q13" s="142">
        <v>500</v>
      </c>
      <c r="R13" s="142"/>
      <c r="S13" s="164" t="s">
        <v>361</v>
      </c>
      <c r="T13" s="164"/>
      <c r="U13" s="164" t="s">
        <v>52</v>
      </c>
      <c r="V13" s="164" t="s">
        <v>3029</v>
      </c>
      <c r="W13" s="164"/>
      <c r="X13" s="164"/>
      <c r="Y13" s="164" t="s">
        <v>44</v>
      </c>
      <c r="Z13" s="164"/>
      <c r="AA13" s="164"/>
      <c r="AB13" s="164" t="s">
        <v>3052</v>
      </c>
      <c r="AC13" s="164" t="s">
        <v>3052</v>
      </c>
      <c r="AD13" s="164"/>
      <c r="AE13" s="164">
        <v>0.5</v>
      </c>
      <c r="AF13" s="164" t="s">
        <v>44</v>
      </c>
      <c r="AG13" s="164" t="s">
        <v>203</v>
      </c>
      <c r="AH13" s="164"/>
      <c r="AI13" s="164"/>
      <c r="AJ13" s="164" t="s">
        <v>3041</v>
      </c>
      <c r="AK13" s="155">
        <v>41710</v>
      </c>
    </row>
    <row r="14" spans="1:37" s="84" customFormat="1" ht="39.950000000000003" customHeight="1" x14ac:dyDescent="0.2">
      <c r="A14" s="164">
        <v>13</v>
      </c>
      <c r="B14" s="164">
        <v>77</v>
      </c>
      <c r="C14" s="164"/>
      <c r="D14" s="141">
        <v>41676</v>
      </c>
      <c r="E14" s="157" t="s">
        <v>500</v>
      </c>
      <c r="F14" s="141" t="s">
        <v>3056</v>
      </c>
      <c r="G14" s="164" t="s">
        <v>44</v>
      </c>
      <c r="H14" s="141" t="s">
        <v>44</v>
      </c>
      <c r="I14" s="164" t="s">
        <v>3055</v>
      </c>
      <c r="J14" s="164" t="s">
        <v>242</v>
      </c>
      <c r="K14" s="164" t="s">
        <v>3057</v>
      </c>
      <c r="L14" s="164" t="s">
        <v>242</v>
      </c>
      <c r="M14" s="160" t="s">
        <v>44</v>
      </c>
      <c r="N14" s="164" t="s">
        <v>1115</v>
      </c>
      <c r="O14" s="164">
        <v>45</v>
      </c>
      <c r="P14" s="164"/>
      <c r="Q14" s="142">
        <v>500</v>
      </c>
      <c r="R14" s="142" t="s">
        <v>44</v>
      </c>
      <c r="S14" s="142" t="s">
        <v>749</v>
      </c>
      <c r="T14" s="164" t="s">
        <v>52</v>
      </c>
      <c r="U14" s="160" t="s">
        <v>295</v>
      </c>
      <c r="V14" s="164" t="s">
        <v>3029</v>
      </c>
      <c r="W14" s="164" t="s">
        <v>44</v>
      </c>
      <c r="X14" s="164"/>
      <c r="Y14" s="164" t="s">
        <v>44</v>
      </c>
      <c r="Z14" s="164" t="s">
        <v>242</v>
      </c>
      <c r="AA14" s="164" t="s">
        <v>3058</v>
      </c>
      <c r="AB14" s="164" t="s">
        <v>3058</v>
      </c>
      <c r="AC14" s="164" t="s">
        <v>3059</v>
      </c>
      <c r="AD14" s="164">
        <v>47</v>
      </c>
      <c r="AE14" s="164">
        <v>0.5</v>
      </c>
      <c r="AF14" s="164" t="s">
        <v>44</v>
      </c>
      <c r="AG14" s="164" t="s">
        <v>203</v>
      </c>
      <c r="AH14" s="164"/>
      <c r="AI14" s="164"/>
      <c r="AJ14" s="164" t="s">
        <v>3060</v>
      </c>
      <c r="AK14" s="155">
        <v>41707</v>
      </c>
    </row>
    <row r="15" spans="1:37" s="84" customFormat="1" ht="39.950000000000003" customHeight="1" x14ac:dyDescent="0.2">
      <c r="A15" s="164">
        <v>14</v>
      </c>
      <c r="B15" s="164">
        <v>86</v>
      </c>
      <c r="C15" s="164"/>
      <c r="D15" s="141">
        <v>41675</v>
      </c>
      <c r="E15" s="157" t="s">
        <v>388</v>
      </c>
      <c r="F15" s="168"/>
      <c r="G15" s="164" t="s">
        <v>44</v>
      </c>
      <c r="H15" s="141" t="s">
        <v>44</v>
      </c>
      <c r="I15" s="164" t="s">
        <v>389</v>
      </c>
      <c r="J15" s="164" t="s">
        <v>242</v>
      </c>
      <c r="K15" s="164" t="s">
        <v>44</v>
      </c>
      <c r="L15" s="164" t="s">
        <v>44</v>
      </c>
      <c r="M15" s="160" t="s">
        <v>44</v>
      </c>
      <c r="N15" s="164" t="s">
        <v>3281</v>
      </c>
      <c r="O15" s="164">
        <v>32</v>
      </c>
      <c r="P15" s="164" t="s">
        <v>67</v>
      </c>
      <c r="Q15" s="142">
        <v>500</v>
      </c>
      <c r="R15" s="142"/>
      <c r="S15" s="142" t="s">
        <v>390</v>
      </c>
      <c r="T15" s="164" t="s">
        <v>47</v>
      </c>
      <c r="U15" s="160" t="s">
        <v>44</v>
      </c>
      <c r="V15" s="164" t="s">
        <v>3029</v>
      </c>
      <c r="W15" s="164" t="s">
        <v>44</v>
      </c>
      <c r="X15" s="164"/>
      <c r="Y15" s="164" t="s">
        <v>44</v>
      </c>
      <c r="Z15" s="164" t="s">
        <v>52</v>
      </c>
      <c r="AA15" s="164" t="s">
        <v>52</v>
      </c>
      <c r="AB15" s="164" t="s">
        <v>3061</v>
      </c>
      <c r="AC15" s="164" t="s">
        <v>503</v>
      </c>
      <c r="AD15" s="164">
        <v>34</v>
      </c>
      <c r="AE15" s="164">
        <v>0.5</v>
      </c>
      <c r="AF15" s="164" t="s">
        <v>44</v>
      </c>
      <c r="AG15" s="164" t="s">
        <v>203</v>
      </c>
      <c r="AH15" s="164"/>
      <c r="AI15" s="164"/>
      <c r="AJ15" s="164" t="s">
        <v>3046</v>
      </c>
      <c r="AK15" s="155">
        <v>41707</v>
      </c>
    </row>
    <row r="16" spans="1:37" s="84" customFormat="1" ht="39.950000000000003" customHeight="1" x14ac:dyDescent="0.2">
      <c r="A16" s="164">
        <v>15</v>
      </c>
      <c r="B16" s="164">
        <v>102</v>
      </c>
      <c r="C16" s="164"/>
      <c r="D16" s="141">
        <v>41693</v>
      </c>
      <c r="E16" s="157" t="s">
        <v>1533</v>
      </c>
      <c r="F16" s="164"/>
      <c r="G16" s="164"/>
      <c r="H16" s="141" t="s">
        <v>44</v>
      </c>
      <c r="I16" s="141" t="s">
        <v>3062</v>
      </c>
      <c r="J16" s="164"/>
      <c r="K16" s="164"/>
      <c r="L16" s="164"/>
      <c r="M16" s="160" t="s">
        <v>44</v>
      </c>
      <c r="N16" s="164" t="s">
        <v>3282</v>
      </c>
      <c r="O16" s="164"/>
      <c r="P16" s="164" t="s">
        <v>67</v>
      </c>
      <c r="Q16" s="142">
        <v>500</v>
      </c>
      <c r="R16" s="142"/>
      <c r="S16" s="142" t="s">
        <v>390</v>
      </c>
      <c r="T16" s="164"/>
      <c r="U16" s="160" t="s">
        <v>44</v>
      </c>
      <c r="V16" s="164" t="s">
        <v>3029</v>
      </c>
      <c r="W16" s="164" t="s">
        <v>44</v>
      </c>
      <c r="X16" s="164"/>
      <c r="Y16" s="164" t="s">
        <v>44</v>
      </c>
      <c r="Z16" s="164"/>
      <c r="AA16" s="164"/>
      <c r="AB16" s="164"/>
      <c r="AC16" s="164"/>
      <c r="AD16" s="164"/>
      <c r="AE16" s="164">
        <v>0.5</v>
      </c>
      <c r="AF16" s="164" t="s">
        <v>44</v>
      </c>
      <c r="AG16" s="164" t="s">
        <v>203</v>
      </c>
      <c r="AH16" s="164"/>
      <c r="AI16" s="164"/>
      <c r="AJ16" s="164" t="s">
        <v>3046</v>
      </c>
      <c r="AK16" s="155">
        <v>41707</v>
      </c>
    </row>
    <row r="17" spans="1:37" s="84" customFormat="1" ht="39.950000000000003" customHeight="1" x14ac:dyDescent="0.2">
      <c r="A17" s="164">
        <v>16</v>
      </c>
      <c r="B17" s="164">
        <v>145</v>
      </c>
      <c r="C17" s="164"/>
      <c r="D17" s="141">
        <v>41700</v>
      </c>
      <c r="E17" s="157" t="s">
        <v>3010</v>
      </c>
      <c r="F17" s="164" t="s">
        <v>3012</v>
      </c>
      <c r="G17" s="164"/>
      <c r="H17" s="141" t="s">
        <v>47</v>
      </c>
      <c r="I17" s="141" t="s">
        <v>3011</v>
      </c>
      <c r="J17" s="164"/>
      <c r="K17" s="164"/>
      <c r="L17" s="164"/>
      <c r="M17" s="164" t="s">
        <v>242</v>
      </c>
      <c r="N17" s="164"/>
      <c r="O17" s="164"/>
      <c r="P17" s="164"/>
      <c r="Q17" s="142">
        <v>500</v>
      </c>
      <c r="R17" s="142"/>
      <c r="S17" s="164" t="s">
        <v>1836</v>
      </c>
      <c r="T17" s="164"/>
      <c r="U17" s="160" t="s">
        <v>44</v>
      </c>
      <c r="V17" s="164" t="s">
        <v>3029</v>
      </c>
      <c r="W17" s="164" t="s">
        <v>52</v>
      </c>
      <c r="X17" s="164"/>
      <c r="Y17" s="164" t="s">
        <v>44</v>
      </c>
      <c r="Z17" s="164"/>
      <c r="AA17" s="164" t="s">
        <v>3012</v>
      </c>
      <c r="AB17" s="164" t="s">
        <v>3012</v>
      </c>
      <c r="AC17" s="164" t="s">
        <v>3012</v>
      </c>
      <c r="AD17" s="164" t="s">
        <v>3012</v>
      </c>
      <c r="AE17" s="164">
        <v>0</v>
      </c>
      <c r="AF17" s="164" t="s">
        <v>52</v>
      </c>
      <c r="AG17" s="164"/>
      <c r="AH17" s="164"/>
      <c r="AI17" s="164"/>
      <c r="AJ17" s="164" t="s">
        <v>3046</v>
      </c>
      <c r="AK17" s="155">
        <v>41707</v>
      </c>
    </row>
    <row r="18" spans="1:37" s="84" customFormat="1" ht="39.950000000000003" customHeight="1" x14ac:dyDescent="0.2">
      <c r="A18" s="164">
        <v>17</v>
      </c>
      <c r="B18" s="164">
        <v>162</v>
      </c>
      <c r="C18" s="142"/>
      <c r="D18" s="141">
        <v>41689</v>
      </c>
      <c r="E18" s="160" t="s">
        <v>370</v>
      </c>
      <c r="F18" s="164"/>
      <c r="G18" s="164"/>
      <c r="H18" s="164" t="s">
        <v>44</v>
      </c>
      <c r="I18" s="164"/>
      <c r="J18" s="164"/>
      <c r="K18" s="164"/>
      <c r="L18" s="164"/>
      <c r="M18" s="160" t="s">
        <v>44</v>
      </c>
      <c r="N18" s="164"/>
      <c r="O18" s="164"/>
      <c r="P18" s="164"/>
      <c r="Q18" s="142">
        <v>500</v>
      </c>
      <c r="R18" s="142"/>
      <c r="S18" s="164" t="s">
        <v>2858</v>
      </c>
      <c r="T18" s="164"/>
      <c r="U18" s="164" t="s">
        <v>44</v>
      </c>
      <c r="V18" s="164" t="s">
        <v>3029</v>
      </c>
      <c r="W18" s="164"/>
      <c r="X18" s="164"/>
      <c r="Y18" s="164" t="s">
        <v>44</v>
      </c>
      <c r="Z18" s="164"/>
      <c r="AA18" s="164"/>
      <c r="AB18" s="164" t="s">
        <v>3063</v>
      </c>
      <c r="AC18" s="164" t="s">
        <v>3063</v>
      </c>
      <c r="AD18" s="164"/>
      <c r="AE18" s="164">
        <v>0.5</v>
      </c>
      <c r="AF18" s="164" t="s">
        <v>44</v>
      </c>
      <c r="AG18" s="164" t="s">
        <v>203</v>
      </c>
      <c r="AH18" s="164"/>
      <c r="AI18" s="164"/>
      <c r="AJ18" s="164" t="s">
        <v>3030</v>
      </c>
      <c r="AK18" s="164">
        <v>41707</v>
      </c>
    </row>
    <row r="19" spans="1:37" s="84" customFormat="1" ht="39.950000000000003" customHeight="1" x14ac:dyDescent="0.2">
      <c r="A19" s="164">
        <v>18</v>
      </c>
      <c r="B19" s="164">
        <v>19</v>
      </c>
      <c r="C19" s="164"/>
      <c r="D19" s="141">
        <v>41676</v>
      </c>
      <c r="E19" s="157" t="s">
        <v>356</v>
      </c>
      <c r="F19" s="141" t="s">
        <v>3064</v>
      </c>
      <c r="G19" s="164" t="s">
        <v>44</v>
      </c>
      <c r="H19" s="141" t="s">
        <v>44</v>
      </c>
      <c r="I19" s="164" t="s">
        <v>357</v>
      </c>
      <c r="J19" s="164" t="s">
        <v>242</v>
      </c>
      <c r="K19" s="164" t="s">
        <v>44</v>
      </c>
      <c r="L19" s="164" t="s">
        <v>44</v>
      </c>
      <c r="M19" s="160" t="s">
        <v>44</v>
      </c>
      <c r="N19" s="164" t="s">
        <v>67</v>
      </c>
      <c r="O19" s="164">
        <v>8</v>
      </c>
      <c r="P19" s="164" t="s">
        <v>67</v>
      </c>
      <c r="Q19" s="142">
        <v>500</v>
      </c>
      <c r="R19" s="164" t="s">
        <v>52</v>
      </c>
      <c r="S19" s="142" t="s">
        <v>1116</v>
      </c>
      <c r="T19" s="164" t="s">
        <v>44</v>
      </c>
      <c r="U19" s="160" t="s">
        <v>44</v>
      </c>
      <c r="V19" s="164" t="s">
        <v>3029</v>
      </c>
      <c r="W19" s="164" t="s">
        <v>44</v>
      </c>
      <c r="X19" s="164"/>
      <c r="Y19" s="164" t="s">
        <v>44</v>
      </c>
      <c r="Z19" s="164" t="s">
        <v>52</v>
      </c>
      <c r="AA19" s="164" t="s">
        <v>3039</v>
      </c>
      <c r="AB19" s="164" t="s">
        <v>3039</v>
      </c>
      <c r="AC19" s="164"/>
      <c r="AD19" s="164">
        <v>10</v>
      </c>
      <c r="AE19" s="164">
        <v>1</v>
      </c>
      <c r="AF19" s="164" t="s">
        <v>44</v>
      </c>
      <c r="AG19" s="164" t="s">
        <v>43</v>
      </c>
      <c r="AH19" s="164"/>
      <c r="AI19" s="164"/>
      <c r="AJ19" s="164" t="s">
        <v>3049</v>
      </c>
      <c r="AK19" s="155">
        <v>41710</v>
      </c>
    </row>
    <row r="20" spans="1:37" s="84" customFormat="1" ht="39.950000000000003" customHeight="1" x14ac:dyDescent="0.2">
      <c r="A20" s="164">
        <v>19</v>
      </c>
      <c r="B20" s="164">
        <v>32</v>
      </c>
      <c r="C20" s="142"/>
      <c r="D20" s="141">
        <v>41702</v>
      </c>
      <c r="E20" s="160" t="s">
        <v>3065</v>
      </c>
      <c r="F20" s="164" t="s">
        <v>3067</v>
      </c>
      <c r="G20" s="164"/>
      <c r="H20" s="164" t="s">
        <v>44</v>
      </c>
      <c r="I20" s="164" t="s">
        <v>3066</v>
      </c>
      <c r="J20" s="164" t="s">
        <v>242</v>
      </c>
      <c r="K20" s="164" t="s">
        <v>3001</v>
      </c>
      <c r="L20" s="164" t="s">
        <v>3001</v>
      </c>
      <c r="M20" s="160" t="s">
        <v>44</v>
      </c>
      <c r="N20" s="164" t="s">
        <v>3281</v>
      </c>
      <c r="O20" s="164">
        <v>40</v>
      </c>
      <c r="P20" s="164" t="s">
        <v>67</v>
      </c>
      <c r="Q20" s="142">
        <v>500</v>
      </c>
      <c r="R20" s="142"/>
      <c r="S20" s="164" t="s">
        <v>1116</v>
      </c>
      <c r="T20" s="164" t="s">
        <v>44</v>
      </c>
      <c r="U20" s="160" t="s">
        <v>44</v>
      </c>
      <c r="V20" s="164" t="s">
        <v>3029</v>
      </c>
      <c r="W20" s="164"/>
      <c r="X20" s="164"/>
      <c r="Y20" s="164" t="s">
        <v>44</v>
      </c>
      <c r="Z20" s="164" t="s">
        <v>295</v>
      </c>
      <c r="AA20" s="164"/>
      <c r="AB20" s="164" t="s">
        <v>2899</v>
      </c>
      <c r="AC20" s="164" t="s">
        <v>3068</v>
      </c>
      <c r="AD20" s="164"/>
      <c r="AE20" s="164">
        <v>0.5</v>
      </c>
      <c r="AF20" s="164" t="s">
        <v>44</v>
      </c>
      <c r="AG20" s="164" t="s">
        <v>203</v>
      </c>
      <c r="AH20" s="164"/>
      <c r="AI20" s="164"/>
      <c r="AJ20" s="164" t="s">
        <v>3049</v>
      </c>
      <c r="AK20" s="155">
        <v>41714</v>
      </c>
    </row>
    <row r="21" spans="1:37" s="84" customFormat="1" ht="39.950000000000003" customHeight="1" x14ac:dyDescent="0.2">
      <c r="A21" s="164">
        <v>20</v>
      </c>
      <c r="B21" s="164">
        <v>24</v>
      </c>
      <c r="C21" s="142"/>
      <c r="D21" s="141" t="s">
        <v>3069</v>
      </c>
      <c r="E21" s="157" t="s">
        <v>101</v>
      </c>
      <c r="F21" s="141"/>
      <c r="G21" s="164" t="s">
        <v>44</v>
      </c>
      <c r="H21" s="141" t="s">
        <v>44</v>
      </c>
      <c r="I21" s="164" t="s">
        <v>102</v>
      </c>
      <c r="J21" s="164" t="s">
        <v>3001</v>
      </c>
      <c r="K21" s="164" t="s">
        <v>44</v>
      </c>
      <c r="L21" s="164" t="s">
        <v>44</v>
      </c>
      <c r="M21" s="160" t="s">
        <v>44</v>
      </c>
      <c r="N21" s="164" t="s">
        <v>67</v>
      </c>
      <c r="O21" s="164">
        <v>14</v>
      </c>
      <c r="P21" s="164" t="s">
        <v>67</v>
      </c>
      <c r="Q21" s="142">
        <v>500</v>
      </c>
      <c r="R21" s="164" t="s">
        <v>52</v>
      </c>
      <c r="S21" s="164" t="s">
        <v>81</v>
      </c>
      <c r="T21" s="164"/>
      <c r="U21" s="164" t="s">
        <v>44</v>
      </c>
      <c r="V21" s="164" t="s">
        <v>3029</v>
      </c>
      <c r="W21" s="164" t="s">
        <v>52</v>
      </c>
      <c r="X21" s="164"/>
      <c r="Y21" s="164" t="s">
        <v>44</v>
      </c>
      <c r="Z21" s="164" t="s">
        <v>52</v>
      </c>
      <c r="AA21" s="164" t="s">
        <v>3070</v>
      </c>
      <c r="AB21" s="164" t="s">
        <v>3039</v>
      </c>
      <c r="AC21" s="164" t="s">
        <v>503</v>
      </c>
      <c r="AD21" s="164">
        <v>16</v>
      </c>
      <c r="AE21" s="164">
        <v>0.5</v>
      </c>
      <c r="AF21" s="164" t="s">
        <v>44</v>
      </c>
      <c r="AG21" s="164" t="s">
        <v>203</v>
      </c>
      <c r="AH21" s="164" t="s">
        <v>242</v>
      </c>
      <c r="AI21" s="164"/>
      <c r="AJ21" s="164" t="s">
        <v>3034</v>
      </c>
      <c r="AK21" s="155">
        <v>41707</v>
      </c>
    </row>
    <row r="22" spans="1:37" s="84" customFormat="1" ht="39.950000000000003" customHeight="1" x14ac:dyDescent="0.2">
      <c r="A22" s="164">
        <v>21</v>
      </c>
      <c r="B22" s="164">
        <v>22</v>
      </c>
      <c r="C22" s="164"/>
      <c r="D22" s="141">
        <v>41680</v>
      </c>
      <c r="E22" s="157" t="s">
        <v>2870</v>
      </c>
      <c r="F22" s="168"/>
      <c r="G22" s="164" t="s">
        <v>44</v>
      </c>
      <c r="H22" s="141" t="s">
        <v>44</v>
      </c>
      <c r="I22" s="164" t="s">
        <v>64</v>
      </c>
      <c r="J22" s="164" t="s">
        <v>242</v>
      </c>
      <c r="K22" s="164" t="s">
        <v>3001</v>
      </c>
      <c r="L22" s="164" t="s">
        <v>3001</v>
      </c>
      <c r="M22" s="160" t="s">
        <v>44</v>
      </c>
      <c r="N22" s="164" t="s">
        <v>3281</v>
      </c>
      <c r="O22" s="164">
        <v>14</v>
      </c>
      <c r="P22" s="164" t="s">
        <v>67</v>
      </c>
      <c r="Q22" s="142">
        <v>500</v>
      </c>
      <c r="R22" s="142"/>
      <c r="S22" s="142" t="s">
        <v>3071</v>
      </c>
      <c r="T22" s="164" t="s">
        <v>295</v>
      </c>
      <c r="U22" s="160" t="s">
        <v>295</v>
      </c>
      <c r="V22" s="164" t="s">
        <v>3029</v>
      </c>
      <c r="W22" s="164" t="s">
        <v>52</v>
      </c>
      <c r="X22" s="164"/>
      <c r="Y22" s="164" t="s">
        <v>44</v>
      </c>
      <c r="Z22" s="164" t="s">
        <v>52</v>
      </c>
      <c r="AA22" s="164" t="s">
        <v>52</v>
      </c>
      <c r="AB22" s="164" t="s">
        <v>3061</v>
      </c>
      <c r="AC22" s="164"/>
      <c r="AD22" s="164">
        <v>16</v>
      </c>
      <c r="AE22" s="164">
        <v>0.5</v>
      </c>
      <c r="AF22" s="164" t="s">
        <v>44</v>
      </c>
      <c r="AG22" s="164" t="s">
        <v>203</v>
      </c>
      <c r="AH22" s="164"/>
      <c r="AI22" s="164"/>
      <c r="AJ22" s="164" t="s">
        <v>3072</v>
      </c>
      <c r="AK22" s="155">
        <v>41710</v>
      </c>
    </row>
    <row r="23" spans="1:37" s="84" customFormat="1" ht="39.950000000000003" customHeight="1" x14ac:dyDescent="0.2">
      <c r="A23" s="164">
        <v>22</v>
      </c>
      <c r="B23" s="164">
        <v>141</v>
      </c>
      <c r="C23" s="164"/>
      <c r="D23" s="141">
        <v>41698</v>
      </c>
      <c r="E23" s="157" t="s">
        <v>3073</v>
      </c>
      <c r="F23" s="164" t="s">
        <v>2626</v>
      </c>
      <c r="G23" s="164"/>
      <c r="H23" s="141" t="s">
        <v>47</v>
      </c>
      <c r="I23" s="141" t="s">
        <v>3074</v>
      </c>
      <c r="J23" s="164"/>
      <c r="K23" s="164"/>
      <c r="L23" s="164"/>
      <c r="M23" s="164" t="s">
        <v>242</v>
      </c>
      <c r="N23" s="164" t="s">
        <v>114</v>
      </c>
      <c r="O23" s="164"/>
      <c r="P23" s="164" t="s">
        <v>114</v>
      </c>
      <c r="Q23" s="142">
        <v>300</v>
      </c>
      <c r="R23" s="142"/>
      <c r="S23" s="164" t="s">
        <v>361</v>
      </c>
      <c r="T23" s="164"/>
      <c r="U23" s="160" t="s">
        <v>44</v>
      </c>
      <c r="V23" s="164" t="s">
        <v>3029</v>
      </c>
      <c r="W23" s="164"/>
      <c r="X23" s="164"/>
      <c r="Y23" s="164" t="s">
        <v>44</v>
      </c>
      <c r="Z23" s="164"/>
      <c r="AA23" s="164"/>
      <c r="AB23" s="164" t="s">
        <v>3075</v>
      </c>
      <c r="AC23" s="164" t="s">
        <v>3075</v>
      </c>
      <c r="AD23" s="164"/>
      <c r="AE23" s="164"/>
      <c r="AF23" s="164"/>
      <c r="AG23" s="164"/>
      <c r="AH23" s="164"/>
      <c r="AI23" s="164"/>
      <c r="AJ23" s="164" t="s">
        <v>3041</v>
      </c>
      <c r="AK23" s="155">
        <v>41710</v>
      </c>
    </row>
    <row r="24" spans="1:37" s="84" customFormat="1" ht="39.950000000000003" customHeight="1" x14ac:dyDescent="0.2">
      <c r="A24" s="164">
        <v>23</v>
      </c>
      <c r="B24" s="164">
        <v>98</v>
      </c>
      <c r="C24" s="164"/>
      <c r="D24" s="141">
        <v>41689</v>
      </c>
      <c r="E24" s="157" t="s">
        <v>1504</v>
      </c>
      <c r="F24" s="164" t="s">
        <v>3077</v>
      </c>
      <c r="G24" s="164"/>
      <c r="H24" s="141" t="s">
        <v>44</v>
      </c>
      <c r="I24" s="141" t="s">
        <v>3076</v>
      </c>
      <c r="J24" s="164"/>
      <c r="K24" s="164"/>
      <c r="L24" s="164"/>
      <c r="M24" s="164" t="s">
        <v>242</v>
      </c>
      <c r="N24" s="164"/>
      <c r="O24" s="164"/>
      <c r="P24" s="164"/>
      <c r="Q24" s="142">
        <v>300</v>
      </c>
      <c r="R24" s="142"/>
      <c r="S24" s="142" t="s">
        <v>1836</v>
      </c>
      <c r="T24" s="164"/>
      <c r="U24" s="160" t="s">
        <v>44</v>
      </c>
      <c r="V24" s="164" t="s">
        <v>3029</v>
      </c>
      <c r="W24" s="164"/>
      <c r="X24" s="164"/>
      <c r="Y24" s="164" t="s">
        <v>44</v>
      </c>
      <c r="Z24" s="164"/>
      <c r="AA24" s="164" t="s">
        <v>3039</v>
      </c>
      <c r="AB24" s="164" t="s">
        <v>3039</v>
      </c>
      <c r="AC24" s="164"/>
      <c r="AD24" s="164"/>
      <c r="AE24" s="164">
        <v>0.5</v>
      </c>
      <c r="AF24" s="164" t="s">
        <v>52</v>
      </c>
      <c r="AG24" s="164"/>
      <c r="AH24" s="164"/>
      <c r="AI24" s="164"/>
      <c r="AJ24" s="164" t="s">
        <v>3046</v>
      </c>
      <c r="AK24" s="155">
        <v>41707</v>
      </c>
    </row>
    <row r="25" spans="1:37" s="84" customFormat="1" ht="39.950000000000003" customHeight="1" x14ac:dyDescent="0.2">
      <c r="A25" s="164">
        <v>24</v>
      </c>
      <c r="B25" s="164">
        <v>17</v>
      </c>
      <c r="C25" s="164"/>
      <c r="D25" s="141">
        <v>41680</v>
      </c>
      <c r="E25" s="157" t="s">
        <v>3002</v>
      </c>
      <c r="F25" s="168"/>
      <c r="G25" s="164" t="s">
        <v>52</v>
      </c>
      <c r="H25" s="141" t="s">
        <v>44</v>
      </c>
      <c r="I25" s="164" t="s">
        <v>71</v>
      </c>
      <c r="J25" s="164" t="s">
        <v>242</v>
      </c>
      <c r="K25" s="164" t="s">
        <v>242</v>
      </c>
      <c r="L25" s="164" t="s">
        <v>242</v>
      </c>
      <c r="M25" s="164" t="s">
        <v>242</v>
      </c>
      <c r="N25" s="164">
        <v>300</v>
      </c>
      <c r="O25" s="164">
        <v>42</v>
      </c>
      <c r="P25" s="164" t="s">
        <v>3078</v>
      </c>
      <c r="Q25" s="142">
        <v>300</v>
      </c>
      <c r="R25" s="142"/>
      <c r="S25" s="142" t="s">
        <v>3071</v>
      </c>
      <c r="T25" s="164" t="s">
        <v>47</v>
      </c>
      <c r="U25" s="160" t="s">
        <v>52</v>
      </c>
      <c r="V25" s="164" t="s">
        <v>3029</v>
      </c>
      <c r="W25" s="164" t="s">
        <v>52</v>
      </c>
      <c r="X25" s="164"/>
      <c r="Y25" s="164" t="s">
        <v>44</v>
      </c>
      <c r="Z25" s="164" t="s">
        <v>242</v>
      </c>
      <c r="AA25" s="164" t="s">
        <v>242</v>
      </c>
      <c r="AB25" s="164" t="s">
        <v>3061</v>
      </c>
      <c r="AC25" s="164" t="s">
        <v>123</v>
      </c>
      <c r="AD25" s="164">
        <v>44</v>
      </c>
      <c r="AE25" s="164">
        <v>0.25</v>
      </c>
      <c r="AF25" s="164" t="s">
        <v>52</v>
      </c>
      <c r="AG25" s="164"/>
      <c r="AH25" s="164"/>
      <c r="AI25" s="164"/>
      <c r="AJ25" s="164" t="s">
        <v>3072</v>
      </c>
      <c r="AK25" s="155">
        <v>41710</v>
      </c>
    </row>
    <row r="26" spans="1:37" s="84" customFormat="1" ht="39.950000000000003" customHeight="1" x14ac:dyDescent="0.2">
      <c r="A26" s="164">
        <v>25</v>
      </c>
      <c r="B26" s="164">
        <v>170</v>
      </c>
      <c r="C26" s="164"/>
      <c r="D26" s="141">
        <v>41702</v>
      </c>
      <c r="E26" s="157" t="s">
        <v>3079</v>
      </c>
      <c r="F26" s="164" t="s">
        <v>773</v>
      </c>
      <c r="G26" s="164"/>
      <c r="H26" s="141" t="s">
        <v>47</v>
      </c>
      <c r="I26" s="141"/>
      <c r="J26" s="164"/>
      <c r="K26" s="164"/>
      <c r="L26" s="164"/>
      <c r="M26" s="160" t="s">
        <v>44</v>
      </c>
      <c r="N26" s="164" t="s">
        <v>123</v>
      </c>
      <c r="O26" s="164"/>
      <c r="P26" s="164" t="s">
        <v>123</v>
      </c>
      <c r="Q26" s="142">
        <v>200</v>
      </c>
      <c r="R26" s="142"/>
      <c r="S26" s="142" t="s">
        <v>361</v>
      </c>
      <c r="T26" s="164"/>
      <c r="U26" s="160"/>
      <c r="V26" s="164" t="s">
        <v>3029</v>
      </c>
      <c r="W26" s="164"/>
      <c r="X26" s="164"/>
      <c r="Y26" s="164" t="s">
        <v>44</v>
      </c>
      <c r="Z26" s="164"/>
      <c r="AA26" s="164"/>
      <c r="AB26" s="164" t="s">
        <v>3052</v>
      </c>
      <c r="AC26" s="164" t="s">
        <v>3052</v>
      </c>
      <c r="AD26" s="164"/>
      <c r="AE26" s="164">
        <v>0.25</v>
      </c>
      <c r="AF26" s="164" t="s">
        <v>52</v>
      </c>
      <c r="AG26" s="164" t="s">
        <v>43</v>
      </c>
      <c r="AH26" s="164"/>
      <c r="AI26" s="164"/>
      <c r="AJ26" s="164" t="s">
        <v>3053</v>
      </c>
      <c r="AK26" s="164"/>
    </row>
    <row r="27" spans="1:37" s="84" customFormat="1" ht="39.950000000000003" customHeight="1" x14ac:dyDescent="0.2">
      <c r="A27" s="164">
        <v>26</v>
      </c>
      <c r="B27" s="164">
        <v>26</v>
      </c>
      <c r="C27" s="164"/>
      <c r="D27" s="141">
        <v>41689</v>
      </c>
      <c r="E27" s="157" t="s">
        <v>1134</v>
      </c>
      <c r="F27" s="169">
        <v>200</v>
      </c>
      <c r="G27" s="164"/>
      <c r="H27" s="141" t="s">
        <v>44</v>
      </c>
      <c r="I27" s="141" t="s">
        <v>431</v>
      </c>
      <c r="J27" s="164" t="s">
        <v>242</v>
      </c>
      <c r="K27" s="164" t="s">
        <v>242</v>
      </c>
      <c r="L27" s="164" t="s">
        <v>242</v>
      </c>
      <c r="M27" s="164" t="s">
        <v>242</v>
      </c>
      <c r="N27" s="164" t="s">
        <v>122</v>
      </c>
      <c r="O27" s="164">
        <v>4</v>
      </c>
      <c r="P27" s="164" t="s">
        <v>123</v>
      </c>
      <c r="Q27" s="142">
        <v>200</v>
      </c>
      <c r="R27" s="142"/>
      <c r="S27" s="142" t="s">
        <v>163</v>
      </c>
      <c r="T27" s="164" t="s">
        <v>242</v>
      </c>
      <c r="U27" s="160" t="s">
        <v>44</v>
      </c>
      <c r="V27" s="164" t="s">
        <v>3029</v>
      </c>
      <c r="W27" s="164"/>
      <c r="X27" s="164"/>
      <c r="Y27" s="164" t="s">
        <v>44</v>
      </c>
      <c r="Z27" s="164"/>
      <c r="AA27" s="164"/>
      <c r="AB27" s="164" t="s">
        <v>2899</v>
      </c>
      <c r="AC27" s="164" t="s">
        <v>2899</v>
      </c>
      <c r="AD27" s="164">
        <v>6</v>
      </c>
      <c r="AE27" s="164">
        <v>0.25</v>
      </c>
      <c r="AF27" s="164" t="s">
        <v>52</v>
      </c>
      <c r="AG27" s="164"/>
      <c r="AH27" s="164"/>
      <c r="AI27" s="164"/>
      <c r="AJ27" s="164" t="s">
        <v>3080</v>
      </c>
      <c r="AK27" s="155">
        <v>41707</v>
      </c>
    </row>
    <row r="28" spans="1:37" s="84" customFormat="1" ht="39.950000000000003" customHeight="1" x14ac:dyDescent="0.2">
      <c r="A28" s="164">
        <v>27</v>
      </c>
      <c r="B28" s="164">
        <v>157</v>
      </c>
      <c r="C28" s="142"/>
      <c r="D28" s="141">
        <v>41706</v>
      </c>
      <c r="E28" s="160" t="s">
        <v>3081</v>
      </c>
      <c r="F28" s="164"/>
      <c r="G28" s="164"/>
      <c r="H28" s="164" t="s">
        <v>47</v>
      </c>
      <c r="I28" s="164" t="s">
        <v>242</v>
      </c>
      <c r="J28" s="164" t="s">
        <v>242</v>
      </c>
      <c r="K28" s="164" t="s">
        <v>242</v>
      </c>
      <c r="L28" s="164" t="s">
        <v>242</v>
      </c>
      <c r="M28" s="164" t="s">
        <v>242</v>
      </c>
      <c r="N28" s="164" t="s">
        <v>3283</v>
      </c>
      <c r="O28" s="164">
        <v>50</v>
      </c>
      <c r="P28" s="164"/>
      <c r="Q28" s="142">
        <v>200</v>
      </c>
      <c r="R28" s="142"/>
      <c r="S28" s="164" t="s">
        <v>390</v>
      </c>
      <c r="T28" s="164"/>
      <c r="U28" s="164" t="s">
        <v>52</v>
      </c>
      <c r="V28" s="120" t="s">
        <v>3082</v>
      </c>
      <c r="W28" s="164" t="s">
        <v>44</v>
      </c>
      <c r="X28" s="164"/>
      <c r="Y28" s="120" t="s">
        <v>3083</v>
      </c>
      <c r="Z28" s="164"/>
      <c r="AA28" s="164" t="s">
        <v>3084</v>
      </c>
      <c r="AB28" s="164" t="s">
        <v>3084</v>
      </c>
      <c r="AC28" s="164" t="s">
        <v>3085</v>
      </c>
      <c r="AD28" s="164" t="s">
        <v>295</v>
      </c>
      <c r="AE28" s="164">
        <v>0.25</v>
      </c>
      <c r="AF28" s="164"/>
      <c r="AG28" s="164"/>
      <c r="AH28" s="164"/>
      <c r="AI28" s="164"/>
      <c r="AJ28" s="164" t="s">
        <v>3046</v>
      </c>
      <c r="AK28" s="155">
        <v>41710</v>
      </c>
    </row>
    <row r="29" spans="1:37" s="84" customFormat="1" ht="39.950000000000003" customHeight="1" x14ac:dyDescent="0.2">
      <c r="A29" s="164">
        <v>28</v>
      </c>
      <c r="B29" s="164">
        <v>92</v>
      </c>
      <c r="C29" s="164"/>
      <c r="D29" s="141">
        <v>41702</v>
      </c>
      <c r="E29" s="160" t="s">
        <v>3086</v>
      </c>
      <c r="F29" s="164"/>
      <c r="G29" s="164"/>
      <c r="H29" s="141" t="s">
        <v>44</v>
      </c>
      <c r="I29" s="141" t="s">
        <v>382</v>
      </c>
      <c r="J29" s="164" t="s">
        <v>242</v>
      </c>
      <c r="K29" s="164" t="s">
        <v>242</v>
      </c>
      <c r="L29" s="164" t="s">
        <v>242</v>
      </c>
      <c r="M29" s="164" t="s">
        <v>242</v>
      </c>
      <c r="N29" s="164" t="s">
        <v>122</v>
      </c>
      <c r="O29" s="164"/>
      <c r="P29" s="164" t="s">
        <v>123</v>
      </c>
      <c r="Q29" s="142">
        <v>200</v>
      </c>
      <c r="R29" s="142"/>
      <c r="S29" s="164" t="s">
        <v>412</v>
      </c>
      <c r="T29" s="164" t="s">
        <v>242</v>
      </c>
      <c r="U29" s="160" t="s">
        <v>44</v>
      </c>
      <c r="V29" s="164" t="s">
        <v>3029</v>
      </c>
      <c r="W29" s="164"/>
      <c r="X29" s="164"/>
      <c r="Y29" s="164" t="s">
        <v>44</v>
      </c>
      <c r="Z29" s="164"/>
      <c r="AA29" s="164"/>
      <c r="AB29" s="164" t="s">
        <v>3039</v>
      </c>
      <c r="AC29" s="164"/>
      <c r="AD29" s="164"/>
      <c r="AE29" s="164">
        <v>0.25</v>
      </c>
      <c r="AF29" s="164" t="s">
        <v>52</v>
      </c>
      <c r="AG29" s="164"/>
      <c r="AH29" s="164"/>
      <c r="AI29" s="164"/>
      <c r="AJ29" s="164" t="s">
        <v>3046</v>
      </c>
      <c r="AK29" s="155">
        <v>41710</v>
      </c>
    </row>
    <row r="30" spans="1:37" s="84" customFormat="1" ht="39.950000000000003" customHeight="1" x14ac:dyDescent="0.2">
      <c r="A30" s="164">
        <v>29</v>
      </c>
      <c r="B30" s="164">
        <v>27</v>
      </c>
      <c r="C30" s="142"/>
      <c r="D30" s="141">
        <v>41702</v>
      </c>
      <c r="E30" s="160" t="s">
        <v>183</v>
      </c>
      <c r="F30" s="164"/>
      <c r="G30" s="164" t="s">
        <v>52</v>
      </c>
      <c r="H30" s="164" t="s">
        <v>44</v>
      </c>
      <c r="I30" s="164" t="s">
        <v>3015</v>
      </c>
      <c r="J30" s="164" t="s">
        <v>242</v>
      </c>
      <c r="K30" s="164" t="s">
        <v>52</v>
      </c>
      <c r="L30" s="164" t="s">
        <v>3284</v>
      </c>
      <c r="M30" s="164" t="s">
        <v>52</v>
      </c>
      <c r="N30" s="164" t="s">
        <v>122</v>
      </c>
      <c r="O30" s="164">
        <v>28</v>
      </c>
      <c r="P30" s="164" t="s">
        <v>123</v>
      </c>
      <c r="Q30" s="142">
        <v>200</v>
      </c>
      <c r="R30" s="164" t="s">
        <v>52</v>
      </c>
      <c r="S30" s="164" t="s">
        <v>1116</v>
      </c>
      <c r="T30" s="164"/>
      <c r="U30" s="160" t="s">
        <v>44</v>
      </c>
      <c r="V30" s="164" t="s">
        <v>3029</v>
      </c>
      <c r="W30" s="164" t="s">
        <v>44</v>
      </c>
      <c r="X30" s="164"/>
      <c r="Y30" s="164" t="s">
        <v>44</v>
      </c>
      <c r="Z30" s="164" t="s">
        <v>47</v>
      </c>
      <c r="AA30" s="164" t="s">
        <v>2989</v>
      </c>
      <c r="AB30" s="164" t="s">
        <v>2989</v>
      </c>
      <c r="AC30" s="164"/>
      <c r="AD30" s="164">
        <v>30</v>
      </c>
      <c r="AE30" s="164">
        <v>0.25</v>
      </c>
      <c r="AF30" s="164" t="s">
        <v>52</v>
      </c>
      <c r="AG30" s="164"/>
      <c r="AH30" s="164"/>
      <c r="AI30" s="164"/>
      <c r="AJ30" s="164" t="s">
        <v>3049</v>
      </c>
      <c r="AK30" s="155">
        <v>41707</v>
      </c>
    </row>
    <row r="31" spans="1:37" s="84" customFormat="1" ht="39.950000000000003" customHeight="1" x14ac:dyDescent="0.2">
      <c r="A31" s="164">
        <v>30</v>
      </c>
      <c r="B31" s="164">
        <v>28</v>
      </c>
      <c r="C31" s="164"/>
      <c r="D31" s="141">
        <v>41680</v>
      </c>
      <c r="E31" s="157" t="s">
        <v>3087</v>
      </c>
      <c r="F31" s="168"/>
      <c r="G31" s="164" t="s">
        <v>52</v>
      </c>
      <c r="H31" s="141" t="s">
        <v>44</v>
      </c>
      <c r="I31" s="164" t="s">
        <v>487</v>
      </c>
      <c r="J31" s="164" t="s">
        <v>242</v>
      </c>
      <c r="K31" s="164" t="s">
        <v>3057</v>
      </c>
      <c r="L31" s="164" t="s">
        <v>242</v>
      </c>
      <c r="M31" s="164" t="s">
        <v>242</v>
      </c>
      <c r="N31" s="164" t="s">
        <v>122</v>
      </c>
      <c r="O31" s="164">
        <v>42</v>
      </c>
      <c r="P31" s="164" t="s">
        <v>123</v>
      </c>
      <c r="Q31" s="142">
        <v>200</v>
      </c>
      <c r="R31" s="142"/>
      <c r="S31" s="142" t="s">
        <v>3071</v>
      </c>
      <c r="T31" s="164" t="s">
        <v>47</v>
      </c>
      <c r="U31" s="160" t="s">
        <v>44</v>
      </c>
      <c r="V31" s="119" t="s">
        <v>3088</v>
      </c>
      <c r="W31" s="164" t="s">
        <v>44</v>
      </c>
      <c r="X31" s="164"/>
      <c r="Y31" s="164" t="s">
        <v>3089</v>
      </c>
      <c r="Z31" s="164"/>
      <c r="AA31" s="164"/>
      <c r="AB31" s="164" t="s">
        <v>3061</v>
      </c>
      <c r="AC31" s="164" t="s">
        <v>123</v>
      </c>
      <c r="AD31" s="164">
        <v>44</v>
      </c>
      <c r="AE31" s="164">
        <v>0.25</v>
      </c>
      <c r="AF31" s="164" t="s">
        <v>52</v>
      </c>
      <c r="AG31" s="164"/>
      <c r="AH31" s="164"/>
      <c r="AI31" s="164"/>
      <c r="AJ31" s="164" t="s">
        <v>3072</v>
      </c>
      <c r="AK31" s="155">
        <v>41710</v>
      </c>
    </row>
    <row r="32" spans="1:37" s="84" customFormat="1" ht="39.950000000000003" customHeight="1" x14ac:dyDescent="0.2">
      <c r="A32" s="164">
        <v>31</v>
      </c>
      <c r="B32" s="164">
        <v>59</v>
      </c>
      <c r="C32" s="164"/>
      <c r="D32" s="141">
        <v>41681</v>
      </c>
      <c r="E32" s="157" t="s">
        <v>2934</v>
      </c>
      <c r="F32" s="164" t="s">
        <v>3090</v>
      </c>
      <c r="G32" s="164"/>
      <c r="H32" s="141" t="s">
        <v>47</v>
      </c>
      <c r="I32" s="141" t="s">
        <v>2935</v>
      </c>
      <c r="J32" s="164"/>
      <c r="K32" s="164"/>
      <c r="L32" s="164"/>
      <c r="M32" s="164" t="s">
        <v>242</v>
      </c>
      <c r="N32" s="164" t="s">
        <v>3090</v>
      </c>
      <c r="O32" s="164"/>
      <c r="P32" s="164" t="s">
        <v>3090</v>
      </c>
      <c r="Q32" s="142">
        <v>100</v>
      </c>
      <c r="R32" s="142"/>
      <c r="S32" s="142" t="s">
        <v>361</v>
      </c>
      <c r="T32" s="164"/>
      <c r="U32" s="160" t="s">
        <v>44</v>
      </c>
      <c r="V32" s="164" t="s">
        <v>3029</v>
      </c>
      <c r="W32" s="164" t="s">
        <v>44</v>
      </c>
      <c r="X32" s="164"/>
      <c r="Y32" s="164" t="s">
        <v>44</v>
      </c>
      <c r="Z32" s="164"/>
      <c r="AA32" s="164" t="s">
        <v>295</v>
      </c>
      <c r="AB32" s="164" t="s">
        <v>3091</v>
      </c>
      <c r="AC32" s="164"/>
      <c r="AD32" s="164">
        <v>47</v>
      </c>
      <c r="AE32" s="164">
        <v>0.125</v>
      </c>
      <c r="AF32" s="164" t="s">
        <v>52</v>
      </c>
      <c r="AG32" s="164"/>
      <c r="AH32" s="164"/>
      <c r="AI32" s="164"/>
      <c r="AJ32" s="164" t="s">
        <v>3041</v>
      </c>
      <c r="AK32" s="153">
        <v>41707</v>
      </c>
    </row>
    <row r="33" spans="1:37" s="84" customFormat="1" ht="39.950000000000003" customHeight="1" x14ac:dyDescent="0.2">
      <c r="A33" s="164">
        <v>32</v>
      </c>
      <c r="B33" s="164">
        <v>62</v>
      </c>
      <c r="C33" s="142"/>
      <c r="D33" s="141">
        <v>41698</v>
      </c>
      <c r="E33" s="160" t="s">
        <v>516</v>
      </c>
      <c r="F33" s="164" t="s">
        <v>76</v>
      </c>
      <c r="G33" s="164"/>
      <c r="H33" s="141" t="s">
        <v>47</v>
      </c>
      <c r="I33" s="164" t="s">
        <v>2990</v>
      </c>
      <c r="J33" s="164"/>
      <c r="K33" s="164"/>
      <c r="L33" s="164"/>
      <c r="M33" s="164" t="s">
        <v>242</v>
      </c>
      <c r="N33" s="164" t="s">
        <v>1190</v>
      </c>
      <c r="O33" s="164"/>
      <c r="P33" s="164" t="s">
        <v>77</v>
      </c>
      <c r="Q33" s="142">
        <v>100</v>
      </c>
      <c r="R33" s="142"/>
      <c r="S33" s="164" t="s">
        <v>361</v>
      </c>
      <c r="T33" s="164"/>
      <c r="U33" s="160" t="s">
        <v>44</v>
      </c>
      <c r="V33" s="164" t="s">
        <v>3029</v>
      </c>
      <c r="W33" s="164" t="s">
        <v>52</v>
      </c>
      <c r="X33" s="164"/>
      <c r="Y33" s="164" t="s">
        <v>44</v>
      </c>
      <c r="Z33" s="164"/>
      <c r="AA33" s="164" t="s">
        <v>295</v>
      </c>
      <c r="AB33" s="164" t="s">
        <v>3075</v>
      </c>
      <c r="AC33" s="164" t="s">
        <v>3075</v>
      </c>
      <c r="AD33" s="164">
        <v>51</v>
      </c>
      <c r="AE33" s="164"/>
      <c r="AF33" s="164"/>
      <c r="AG33" s="164"/>
      <c r="AH33" s="164"/>
      <c r="AI33" s="164"/>
      <c r="AJ33" s="164" t="s">
        <v>3041</v>
      </c>
      <c r="AK33" s="155">
        <v>41707</v>
      </c>
    </row>
    <row r="34" spans="1:37" s="84" customFormat="1" ht="39.950000000000003" customHeight="1" x14ac:dyDescent="0.2">
      <c r="A34" s="164">
        <v>33</v>
      </c>
      <c r="B34" s="164">
        <v>117</v>
      </c>
      <c r="C34" s="164"/>
      <c r="D34" s="141">
        <v>41698</v>
      </c>
      <c r="E34" s="157" t="s">
        <v>514</v>
      </c>
      <c r="F34" s="164" t="s">
        <v>77</v>
      </c>
      <c r="G34" s="164"/>
      <c r="H34" s="141" t="s">
        <v>47</v>
      </c>
      <c r="I34" s="141" t="s">
        <v>515</v>
      </c>
      <c r="J34" s="164"/>
      <c r="K34" s="164"/>
      <c r="L34" s="164"/>
      <c r="M34" s="164" t="s">
        <v>242</v>
      </c>
      <c r="N34" s="164" t="s">
        <v>77</v>
      </c>
      <c r="O34" s="164"/>
      <c r="P34" s="164" t="s">
        <v>77</v>
      </c>
      <c r="Q34" s="142">
        <v>100</v>
      </c>
      <c r="R34" s="142"/>
      <c r="S34" s="142" t="s">
        <v>361</v>
      </c>
      <c r="T34" s="164"/>
      <c r="U34" s="160" t="s">
        <v>44</v>
      </c>
      <c r="V34" s="170" t="s">
        <v>3092</v>
      </c>
      <c r="W34" s="164"/>
      <c r="X34" s="164"/>
      <c r="Y34" s="170" t="s">
        <v>327</v>
      </c>
      <c r="Z34" s="164"/>
      <c r="AA34" s="164"/>
      <c r="AB34" s="164" t="s">
        <v>3075</v>
      </c>
      <c r="AC34" s="164" t="s">
        <v>3075</v>
      </c>
      <c r="AD34" s="164"/>
      <c r="AE34" s="164"/>
      <c r="AF34" s="164"/>
      <c r="AG34" s="164"/>
      <c r="AH34" s="164"/>
      <c r="AI34" s="164"/>
      <c r="AJ34" s="164" t="s">
        <v>3041</v>
      </c>
      <c r="AK34" s="155">
        <v>41710</v>
      </c>
    </row>
    <row r="35" spans="1:37" s="84" customFormat="1" ht="39.950000000000003" customHeight="1" x14ac:dyDescent="0.2">
      <c r="A35" s="164">
        <v>34</v>
      </c>
      <c r="B35" s="164">
        <v>118</v>
      </c>
      <c r="C35" s="164"/>
      <c r="D35" s="141">
        <v>41698</v>
      </c>
      <c r="E35" s="157" t="s">
        <v>3093</v>
      </c>
      <c r="F35" s="164" t="s">
        <v>77</v>
      </c>
      <c r="G35" s="164"/>
      <c r="H35" s="141" t="s">
        <v>47</v>
      </c>
      <c r="I35" s="141" t="s">
        <v>3094</v>
      </c>
      <c r="J35" s="164"/>
      <c r="K35" s="164"/>
      <c r="L35" s="164"/>
      <c r="M35" s="164" t="s">
        <v>242</v>
      </c>
      <c r="N35" s="164" t="s">
        <v>77</v>
      </c>
      <c r="O35" s="164"/>
      <c r="P35" s="164" t="s">
        <v>77</v>
      </c>
      <c r="Q35" s="142">
        <v>100</v>
      </c>
      <c r="R35" s="142"/>
      <c r="S35" s="142" t="s">
        <v>361</v>
      </c>
      <c r="T35" s="164"/>
      <c r="U35" s="160" t="s">
        <v>52</v>
      </c>
      <c r="V35" s="170" t="s">
        <v>3092</v>
      </c>
      <c r="W35" s="164"/>
      <c r="X35" s="164"/>
      <c r="Y35" s="170" t="s">
        <v>327</v>
      </c>
      <c r="Z35" s="164"/>
      <c r="AA35" s="164"/>
      <c r="AB35" s="164" t="s">
        <v>3075</v>
      </c>
      <c r="AC35" s="164" t="s">
        <v>3075</v>
      </c>
      <c r="AD35" s="164"/>
      <c r="AE35" s="164"/>
      <c r="AF35" s="164"/>
      <c r="AG35" s="164"/>
      <c r="AH35" s="164"/>
      <c r="AI35" s="164"/>
      <c r="AJ35" s="164" t="s">
        <v>3041</v>
      </c>
      <c r="AK35" s="155">
        <v>41710</v>
      </c>
    </row>
    <row r="36" spans="1:37" s="84" customFormat="1" ht="39.950000000000003" customHeight="1" x14ac:dyDescent="0.2">
      <c r="A36" s="164">
        <v>35</v>
      </c>
      <c r="B36" s="164">
        <v>121</v>
      </c>
      <c r="C36" s="164"/>
      <c r="D36" s="141">
        <v>41698</v>
      </c>
      <c r="E36" s="157" t="s">
        <v>1607</v>
      </c>
      <c r="F36" s="164" t="s">
        <v>1190</v>
      </c>
      <c r="G36" s="164"/>
      <c r="H36" s="141" t="s">
        <v>47</v>
      </c>
      <c r="I36" s="141" t="s">
        <v>3095</v>
      </c>
      <c r="J36" s="164"/>
      <c r="K36" s="164"/>
      <c r="L36" s="164"/>
      <c r="M36" s="164" t="s">
        <v>242</v>
      </c>
      <c r="N36" s="164" t="s">
        <v>1190</v>
      </c>
      <c r="O36" s="164"/>
      <c r="P36" s="164" t="s">
        <v>77</v>
      </c>
      <c r="Q36" s="142">
        <v>100</v>
      </c>
      <c r="R36" s="142"/>
      <c r="S36" s="142" t="s">
        <v>361</v>
      </c>
      <c r="T36" s="164"/>
      <c r="U36" s="160" t="s">
        <v>44</v>
      </c>
      <c r="V36" s="164" t="s">
        <v>3029</v>
      </c>
      <c r="W36" s="164"/>
      <c r="X36" s="164"/>
      <c r="Y36" s="164" t="s">
        <v>44</v>
      </c>
      <c r="Z36" s="164"/>
      <c r="AA36" s="164"/>
      <c r="AB36" s="164" t="s">
        <v>3075</v>
      </c>
      <c r="AC36" s="164" t="s">
        <v>3075</v>
      </c>
      <c r="AD36" s="164"/>
      <c r="AE36" s="164"/>
      <c r="AF36" s="164"/>
      <c r="AG36" s="164"/>
      <c r="AH36" s="164"/>
      <c r="AI36" s="164"/>
      <c r="AJ36" s="164" t="s">
        <v>3041</v>
      </c>
      <c r="AK36" s="155">
        <v>41707</v>
      </c>
    </row>
    <row r="37" spans="1:37" s="84" customFormat="1" ht="39.950000000000003" customHeight="1" x14ac:dyDescent="0.2">
      <c r="A37" s="164">
        <v>36</v>
      </c>
      <c r="B37" s="164">
        <v>133</v>
      </c>
      <c r="C37" s="164"/>
      <c r="D37" s="141">
        <v>41698</v>
      </c>
      <c r="E37" s="157" t="s">
        <v>759</v>
      </c>
      <c r="F37" s="164" t="s">
        <v>76</v>
      </c>
      <c r="G37" s="164"/>
      <c r="H37" s="141" t="s">
        <v>47</v>
      </c>
      <c r="I37" s="141" t="s">
        <v>760</v>
      </c>
      <c r="J37" s="164"/>
      <c r="K37" s="164"/>
      <c r="L37" s="164"/>
      <c r="M37" s="164" t="s">
        <v>242</v>
      </c>
      <c r="N37" s="164" t="s">
        <v>1190</v>
      </c>
      <c r="O37" s="164"/>
      <c r="P37" s="164" t="s">
        <v>77</v>
      </c>
      <c r="Q37" s="142">
        <v>100</v>
      </c>
      <c r="R37" s="142"/>
      <c r="S37" s="164" t="s">
        <v>361</v>
      </c>
      <c r="T37" s="164"/>
      <c r="U37" s="160" t="s">
        <v>44</v>
      </c>
      <c r="V37" s="164" t="s">
        <v>3029</v>
      </c>
      <c r="W37" s="164" t="s">
        <v>52</v>
      </c>
      <c r="X37" s="164"/>
      <c r="Y37" s="164" t="s">
        <v>44</v>
      </c>
      <c r="Z37" s="164"/>
      <c r="AA37" s="164"/>
      <c r="AB37" s="164" t="s">
        <v>3075</v>
      </c>
      <c r="AC37" s="164" t="s">
        <v>3075</v>
      </c>
      <c r="AD37" s="164"/>
      <c r="AE37" s="164"/>
      <c r="AF37" s="164"/>
      <c r="AG37" s="164"/>
      <c r="AH37" s="164"/>
      <c r="AI37" s="164"/>
      <c r="AJ37" s="164" t="s">
        <v>3041</v>
      </c>
      <c r="AK37" s="155">
        <v>41707</v>
      </c>
    </row>
    <row r="38" spans="1:37" s="84" customFormat="1" ht="39.950000000000003" customHeight="1" x14ac:dyDescent="0.2">
      <c r="A38" s="164">
        <v>37</v>
      </c>
      <c r="B38" s="164">
        <v>20</v>
      </c>
      <c r="C38" s="164"/>
      <c r="D38" s="141">
        <v>41702</v>
      </c>
      <c r="E38" s="157" t="s">
        <v>1101</v>
      </c>
      <c r="F38" s="164" t="s">
        <v>3096</v>
      </c>
      <c r="G38" s="164"/>
      <c r="H38" s="141" t="s">
        <v>47</v>
      </c>
      <c r="I38" s="141"/>
      <c r="J38" s="164"/>
      <c r="K38" s="164"/>
      <c r="L38" s="164"/>
      <c r="M38" s="164" t="s">
        <v>242</v>
      </c>
      <c r="N38" s="164"/>
      <c r="O38" s="164"/>
      <c r="P38" s="164"/>
      <c r="Q38" s="142">
        <v>100</v>
      </c>
      <c r="R38" s="142"/>
      <c r="S38" s="164" t="s">
        <v>412</v>
      </c>
      <c r="T38" s="164"/>
      <c r="U38" s="160" t="s">
        <v>44</v>
      </c>
      <c r="V38" s="164" t="s">
        <v>3029</v>
      </c>
      <c r="W38" s="164"/>
      <c r="X38" s="164"/>
      <c r="Y38" s="164" t="s">
        <v>44</v>
      </c>
      <c r="Z38" s="164"/>
      <c r="AA38" s="164" t="s">
        <v>3096</v>
      </c>
      <c r="AB38" s="164" t="s">
        <v>3096</v>
      </c>
      <c r="AC38" s="164" t="s">
        <v>3096</v>
      </c>
      <c r="AD38" s="164" t="s">
        <v>3096</v>
      </c>
      <c r="AE38" s="164">
        <v>0</v>
      </c>
      <c r="AF38" s="164" t="s">
        <v>52</v>
      </c>
      <c r="AG38" s="164"/>
      <c r="AH38" s="164"/>
      <c r="AI38" s="164"/>
      <c r="AJ38" s="164" t="s">
        <v>3046</v>
      </c>
      <c r="AK38" s="155">
        <v>41707</v>
      </c>
    </row>
    <row r="39" spans="1:37" s="84" customFormat="1" ht="39.950000000000003" customHeight="1" x14ac:dyDescent="0.2">
      <c r="A39" s="164">
        <v>38</v>
      </c>
      <c r="B39" s="164">
        <v>31</v>
      </c>
      <c r="C39" s="142"/>
      <c r="D39" s="141">
        <v>41702</v>
      </c>
      <c r="E39" s="160" t="s">
        <v>1171</v>
      </c>
      <c r="F39" s="164" t="s">
        <v>3098</v>
      </c>
      <c r="G39" s="164" t="s">
        <v>52</v>
      </c>
      <c r="H39" s="164" t="s">
        <v>44</v>
      </c>
      <c r="I39" s="164" t="s">
        <v>3097</v>
      </c>
      <c r="J39" s="164" t="s">
        <v>242</v>
      </c>
      <c r="K39" s="164" t="s">
        <v>52</v>
      </c>
      <c r="L39" s="164" t="s">
        <v>3284</v>
      </c>
      <c r="M39" s="164" t="s">
        <v>242</v>
      </c>
      <c r="N39" s="164" t="s">
        <v>1190</v>
      </c>
      <c r="O39" s="164">
        <v>4</v>
      </c>
      <c r="P39" s="164" t="s">
        <v>77</v>
      </c>
      <c r="Q39" s="142">
        <v>100</v>
      </c>
      <c r="R39" s="164" t="s">
        <v>52</v>
      </c>
      <c r="S39" s="164" t="s">
        <v>1116</v>
      </c>
      <c r="T39" s="164" t="s">
        <v>52</v>
      </c>
      <c r="U39" s="160" t="s">
        <v>44</v>
      </c>
      <c r="V39" s="164" t="s">
        <v>3029</v>
      </c>
      <c r="W39" s="164" t="s">
        <v>44</v>
      </c>
      <c r="X39" s="164"/>
      <c r="Y39" s="164" t="s">
        <v>44</v>
      </c>
      <c r="Z39" s="164" t="s">
        <v>47</v>
      </c>
      <c r="AA39" s="164"/>
      <c r="AB39" s="164" t="s">
        <v>3039</v>
      </c>
      <c r="AC39" s="164" t="s">
        <v>77</v>
      </c>
      <c r="AD39" s="164">
        <v>6</v>
      </c>
      <c r="AE39" s="164">
        <v>0.125</v>
      </c>
      <c r="AF39" s="164" t="s">
        <v>52</v>
      </c>
      <c r="AG39" s="164"/>
      <c r="AH39" s="164" t="s">
        <v>52</v>
      </c>
      <c r="AI39" s="164"/>
      <c r="AJ39" s="164" t="s">
        <v>3049</v>
      </c>
      <c r="AK39" s="155">
        <v>41707</v>
      </c>
    </row>
    <row r="40" spans="1:37" s="84" customFormat="1" ht="39.950000000000003" customHeight="1" x14ac:dyDescent="0.2">
      <c r="A40" s="164">
        <v>39</v>
      </c>
      <c r="B40" s="164">
        <v>33</v>
      </c>
      <c r="C40" s="164"/>
      <c r="D40" s="141">
        <v>41687</v>
      </c>
      <c r="E40" s="157" t="s">
        <v>1189</v>
      </c>
      <c r="F40" s="141"/>
      <c r="G40" s="164"/>
      <c r="H40" s="141" t="s">
        <v>44</v>
      </c>
      <c r="I40" s="164" t="s">
        <v>3099</v>
      </c>
      <c r="J40" s="164" t="s">
        <v>242</v>
      </c>
      <c r="K40" s="164" t="s">
        <v>242</v>
      </c>
      <c r="L40" s="164" t="s">
        <v>242</v>
      </c>
      <c r="M40" s="164" t="s">
        <v>242</v>
      </c>
      <c r="N40" s="164" t="s">
        <v>77</v>
      </c>
      <c r="O40" s="164">
        <v>4</v>
      </c>
      <c r="P40" s="164" t="s">
        <v>77</v>
      </c>
      <c r="Q40" s="142">
        <v>100</v>
      </c>
      <c r="R40" s="142"/>
      <c r="S40" s="142" t="s">
        <v>1116</v>
      </c>
      <c r="T40" s="164" t="s">
        <v>47</v>
      </c>
      <c r="U40" s="160" t="s">
        <v>44</v>
      </c>
      <c r="V40" s="164" t="s">
        <v>3029</v>
      </c>
      <c r="W40" s="164"/>
      <c r="X40" s="164"/>
      <c r="Y40" s="164" t="s">
        <v>44</v>
      </c>
      <c r="Z40" s="164"/>
      <c r="AA40" s="164"/>
      <c r="AB40" s="164" t="s">
        <v>3100</v>
      </c>
      <c r="AC40" s="164" t="s">
        <v>3100</v>
      </c>
      <c r="AD40" s="164">
        <v>6</v>
      </c>
      <c r="AE40" s="164">
        <v>0.125</v>
      </c>
      <c r="AF40" s="164" t="s">
        <v>52</v>
      </c>
      <c r="AG40" s="164"/>
      <c r="AH40" s="164"/>
      <c r="AI40" s="164"/>
      <c r="AJ40" s="164" t="s">
        <v>3049</v>
      </c>
      <c r="AK40" s="155">
        <v>41710</v>
      </c>
    </row>
    <row r="41" spans="1:37" s="84" customFormat="1" ht="39.950000000000003" customHeight="1" x14ac:dyDescent="0.2">
      <c r="A41" s="164">
        <v>40</v>
      </c>
      <c r="B41" s="164">
        <v>96</v>
      </c>
      <c r="C41" s="164"/>
      <c r="D41" s="141">
        <v>41676</v>
      </c>
      <c r="E41" s="157" t="s">
        <v>3101</v>
      </c>
      <c r="F41" s="141" t="s">
        <v>3102</v>
      </c>
      <c r="G41" s="164"/>
      <c r="H41" s="141" t="s">
        <v>47</v>
      </c>
      <c r="I41" s="164" t="s">
        <v>242</v>
      </c>
      <c r="J41" s="164" t="s">
        <v>242</v>
      </c>
      <c r="K41" s="164" t="s">
        <v>3057</v>
      </c>
      <c r="L41" s="164" t="s">
        <v>242</v>
      </c>
      <c r="M41" s="164" t="s">
        <v>242</v>
      </c>
      <c r="N41" s="164" t="s">
        <v>1190</v>
      </c>
      <c r="O41" s="164"/>
      <c r="P41" s="164"/>
      <c r="Q41" s="142">
        <v>100</v>
      </c>
      <c r="R41" s="142"/>
      <c r="S41" s="142" t="s">
        <v>1116</v>
      </c>
      <c r="T41" s="164" t="s">
        <v>47</v>
      </c>
      <c r="U41" s="160" t="s">
        <v>44</v>
      </c>
      <c r="V41" s="164" t="s">
        <v>3029</v>
      </c>
      <c r="W41" s="164" t="s">
        <v>44</v>
      </c>
      <c r="X41" s="164" t="s">
        <v>47</v>
      </c>
      <c r="Y41" s="164" t="s">
        <v>44</v>
      </c>
      <c r="Z41" s="164" t="s">
        <v>47</v>
      </c>
      <c r="AA41" s="164" t="s">
        <v>3103</v>
      </c>
      <c r="AB41" s="164" t="s">
        <v>3103</v>
      </c>
      <c r="AC41" s="164" t="s">
        <v>3103</v>
      </c>
      <c r="AD41" s="164" t="s">
        <v>3103</v>
      </c>
      <c r="AE41" s="164">
        <v>0</v>
      </c>
      <c r="AF41" s="164" t="s">
        <v>52</v>
      </c>
      <c r="AG41" s="164"/>
      <c r="AH41" s="164"/>
      <c r="AI41" s="164"/>
      <c r="AJ41" s="164" t="s">
        <v>3049</v>
      </c>
      <c r="AK41" s="155">
        <v>41710</v>
      </c>
    </row>
    <row r="42" spans="1:37" s="84" customFormat="1" ht="39.950000000000003" customHeight="1" x14ac:dyDescent="0.2">
      <c r="A42" s="164">
        <v>41</v>
      </c>
      <c r="B42" s="164">
        <v>97</v>
      </c>
      <c r="C42" s="164"/>
      <c r="D42" s="141">
        <v>41676</v>
      </c>
      <c r="E42" s="157" t="s">
        <v>3104</v>
      </c>
      <c r="F42" s="141"/>
      <c r="G42" s="164" t="s">
        <v>52</v>
      </c>
      <c r="H42" s="141" t="s">
        <v>44</v>
      </c>
      <c r="I42" s="164" t="s">
        <v>3105</v>
      </c>
      <c r="J42" s="164" t="s">
        <v>242</v>
      </c>
      <c r="K42" s="164" t="s">
        <v>242</v>
      </c>
      <c r="L42" s="164" t="s">
        <v>3284</v>
      </c>
      <c r="M42" s="164" t="s">
        <v>242</v>
      </c>
      <c r="N42" s="164" t="s">
        <v>1190</v>
      </c>
      <c r="O42" s="164"/>
      <c r="P42" s="164" t="s">
        <v>77</v>
      </c>
      <c r="Q42" s="142">
        <v>100</v>
      </c>
      <c r="R42" s="142" t="s">
        <v>52</v>
      </c>
      <c r="S42" s="142" t="s">
        <v>1116</v>
      </c>
      <c r="T42" s="164"/>
      <c r="U42" s="160" t="s">
        <v>44</v>
      </c>
      <c r="V42" s="164" t="s">
        <v>3029</v>
      </c>
      <c r="W42" s="164" t="s">
        <v>44</v>
      </c>
      <c r="X42" s="164"/>
      <c r="Y42" s="164" t="s">
        <v>44</v>
      </c>
      <c r="Z42" s="164" t="s">
        <v>52</v>
      </c>
      <c r="AA42" s="164" t="s">
        <v>52</v>
      </c>
      <c r="AB42" s="164" t="s">
        <v>52</v>
      </c>
      <c r="AC42" s="164"/>
      <c r="AD42" s="164"/>
      <c r="AE42" s="164">
        <v>0.125</v>
      </c>
      <c r="AF42" s="164" t="s">
        <v>52</v>
      </c>
      <c r="AG42" s="164"/>
      <c r="AH42" s="164"/>
      <c r="AI42" s="164"/>
      <c r="AJ42" s="164" t="s">
        <v>3049</v>
      </c>
      <c r="AK42" s="155">
        <v>41710</v>
      </c>
    </row>
    <row r="43" spans="1:37" s="84" customFormat="1" ht="39.950000000000003" customHeight="1" x14ac:dyDescent="0.2">
      <c r="A43" s="164">
        <v>42</v>
      </c>
      <c r="B43" s="164">
        <v>167</v>
      </c>
      <c r="C43" s="164"/>
      <c r="D43" s="141">
        <v>41702</v>
      </c>
      <c r="E43" s="160" t="s">
        <v>3106</v>
      </c>
      <c r="F43" s="164"/>
      <c r="G43" s="164"/>
      <c r="H43" s="141" t="s">
        <v>47</v>
      </c>
      <c r="I43" s="141" t="s">
        <v>242</v>
      </c>
      <c r="J43" s="164" t="s">
        <v>242</v>
      </c>
      <c r="K43" s="164" t="s">
        <v>242</v>
      </c>
      <c r="L43" s="164" t="s">
        <v>242</v>
      </c>
      <c r="M43" s="164" t="s">
        <v>242</v>
      </c>
      <c r="N43" s="164" t="s">
        <v>77</v>
      </c>
      <c r="O43" s="164"/>
      <c r="P43" s="164" t="s">
        <v>77</v>
      </c>
      <c r="Q43" s="142">
        <v>100</v>
      </c>
      <c r="R43" s="142"/>
      <c r="S43" s="164" t="s">
        <v>94</v>
      </c>
      <c r="T43" s="164" t="s">
        <v>47</v>
      </c>
      <c r="U43" s="160" t="s">
        <v>44</v>
      </c>
      <c r="V43" s="164" t="s">
        <v>3029</v>
      </c>
      <c r="W43" s="164" t="s">
        <v>242</v>
      </c>
      <c r="X43" s="164"/>
      <c r="Y43" s="164" t="s">
        <v>44</v>
      </c>
      <c r="Z43" s="164" t="s">
        <v>47</v>
      </c>
      <c r="AA43" s="164" t="s">
        <v>3107</v>
      </c>
      <c r="AB43" s="164" t="s">
        <v>3107</v>
      </c>
      <c r="AC43" s="164" t="s">
        <v>77</v>
      </c>
      <c r="AD43" s="164" t="s">
        <v>295</v>
      </c>
      <c r="AE43" s="164">
        <v>0.125</v>
      </c>
      <c r="AF43" s="164" t="s">
        <v>52</v>
      </c>
      <c r="AG43" s="164"/>
      <c r="AH43" s="164"/>
      <c r="AI43" s="164"/>
      <c r="AJ43" s="164" t="s">
        <v>3049</v>
      </c>
      <c r="AK43" s="155">
        <v>41710</v>
      </c>
    </row>
    <row r="44" spans="1:37" s="84" customFormat="1" ht="39.950000000000003" customHeight="1" x14ac:dyDescent="0.2">
      <c r="A44" s="164">
        <v>43</v>
      </c>
      <c r="B44" s="164">
        <v>75</v>
      </c>
      <c r="C44" s="164"/>
      <c r="D44" s="141">
        <v>41693</v>
      </c>
      <c r="E44" s="157" t="s">
        <v>751</v>
      </c>
      <c r="F44" s="164"/>
      <c r="G44" s="164"/>
      <c r="H44" s="141" t="s">
        <v>47</v>
      </c>
      <c r="I44" s="141" t="s">
        <v>752</v>
      </c>
      <c r="J44" s="164" t="s">
        <v>242</v>
      </c>
      <c r="K44" s="164" t="s">
        <v>3057</v>
      </c>
      <c r="L44" s="164" t="s">
        <v>242</v>
      </c>
      <c r="M44" s="164" t="s">
        <v>242</v>
      </c>
      <c r="N44" s="164" t="s">
        <v>77</v>
      </c>
      <c r="O44" s="164">
        <v>9</v>
      </c>
      <c r="P44" s="164" t="s">
        <v>77</v>
      </c>
      <c r="Q44" s="142">
        <v>100</v>
      </c>
      <c r="R44" s="142"/>
      <c r="S44" s="142" t="s">
        <v>3071</v>
      </c>
      <c r="T44" s="164" t="s">
        <v>47</v>
      </c>
      <c r="U44" s="160"/>
      <c r="V44" s="164" t="s">
        <v>3029</v>
      </c>
      <c r="W44" s="164"/>
      <c r="X44" s="164"/>
      <c r="Y44" s="164" t="s">
        <v>44</v>
      </c>
      <c r="Z44" s="164"/>
      <c r="AA44" s="164" t="s">
        <v>3108</v>
      </c>
      <c r="AB44" s="164" t="s">
        <v>77</v>
      </c>
      <c r="AC44" s="164" t="s">
        <v>77</v>
      </c>
      <c r="AD44" s="164">
        <v>11</v>
      </c>
      <c r="AE44" s="164">
        <v>0.125</v>
      </c>
      <c r="AF44" s="164" t="s">
        <v>52</v>
      </c>
      <c r="AG44" s="164"/>
      <c r="AH44" s="164"/>
      <c r="AI44" s="164"/>
      <c r="AJ44" s="164" t="s">
        <v>3072</v>
      </c>
      <c r="AK44" s="155">
        <v>41710</v>
      </c>
    </row>
    <row r="45" spans="1:37" s="84" customFormat="1" ht="39.950000000000003" customHeight="1" x14ac:dyDescent="0.2">
      <c r="A45" s="164">
        <v>44</v>
      </c>
      <c r="B45" s="164">
        <v>35</v>
      </c>
      <c r="C45" s="164"/>
      <c r="D45" s="141" t="s">
        <v>3109</v>
      </c>
      <c r="E45" s="157" t="s">
        <v>74</v>
      </c>
      <c r="F45" s="164" t="s">
        <v>3110</v>
      </c>
      <c r="G45" s="164" t="s">
        <v>52</v>
      </c>
      <c r="H45" s="141" t="s">
        <v>44</v>
      </c>
      <c r="I45" s="141" t="s">
        <v>75</v>
      </c>
      <c r="J45" s="164" t="s">
        <v>242</v>
      </c>
      <c r="K45" s="164" t="s">
        <v>52</v>
      </c>
      <c r="L45" s="164" t="s">
        <v>3284</v>
      </c>
      <c r="M45" s="164" t="s">
        <v>242</v>
      </c>
      <c r="N45" s="164" t="s">
        <v>1190</v>
      </c>
      <c r="O45" s="164">
        <v>4</v>
      </c>
      <c r="P45" s="164" t="s">
        <v>77</v>
      </c>
      <c r="Q45" s="142">
        <v>100</v>
      </c>
      <c r="R45" s="142" t="s">
        <v>52</v>
      </c>
      <c r="S45" s="142" t="s">
        <v>65</v>
      </c>
      <c r="T45" s="164" t="s">
        <v>47</v>
      </c>
      <c r="U45" s="160" t="s">
        <v>44</v>
      </c>
      <c r="V45" s="164" t="s">
        <v>3029</v>
      </c>
      <c r="W45" s="164" t="s">
        <v>44</v>
      </c>
      <c r="X45" s="164"/>
      <c r="Y45" s="164" t="s">
        <v>44</v>
      </c>
      <c r="Z45" s="164" t="s">
        <v>47</v>
      </c>
      <c r="AA45" s="164"/>
      <c r="AB45" s="164" t="s">
        <v>2989</v>
      </c>
      <c r="AC45" s="164"/>
      <c r="AD45" s="164" t="s">
        <v>3003</v>
      </c>
      <c r="AE45" s="164">
        <v>0.125</v>
      </c>
      <c r="AF45" s="164" t="s">
        <v>52</v>
      </c>
      <c r="AG45" s="164"/>
      <c r="AH45" s="164"/>
      <c r="AI45" s="164"/>
      <c r="AJ45" s="164" t="s">
        <v>3072</v>
      </c>
      <c r="AK45" s="155">
        <v>41707</v>
      </c>
    </row>
    <row r="46" spans="1:37" s="84" customFormat="1" ht="39.950000000000003" customHeight="1" x14ac:dyDescent="0.2">
      <c r="A46" s="164">
        <v>45</v>
      </c>
      <c r="B46" s="164">
        <v>134</v>
      </c>
      <c r="C46" s="164"/>
      <c r="D46" s="141">
        <v>41698</v>
      </c>
      <c r="E46" s="141" t="s">
        <v>1659</v>
      </c>
      <c r="F46" s="164" t="s">
        <v>1660</v>
      </c>
      <c r="G46" s="164"/>
      <c r="H46" s="141" t="s">
        <v>47</v>
      </c>
      <c r="I46" s="141" t="s">
        <v>3111</v>
      </c>
      <c r="J46" s="164"/>
      <c r="K46" s="164"/>
      <c r="L46" s="164"/>
      <c r="M46" s="164" t="s">
        <v>242</v>
      </c>
      <c r="N46" s="164" t="s">
        <v>1660</v>
      </c>
      <c r="O46" s="164"/>
      <c r="P46" s="164" t="s">
        <v>334</v>
      </c>
      <c r="Q46" s="142">
        <v>50</v>
      </c>
      <c r="R46" s="142"/>
      <c r="S46" s="164" t="s">
        <v>361</v>
      </c>
      <c r="T46" s="164"/>
      <c r="U46" s="160" t="s">
        <v>44</v>
      </c>
      <c r="V46" s="164" t="s">
        <v>3029</v>
      </c>
      <c r="W46" s="164" t="s">
        <v>52</v>
      </c>
      <c r="X46" s="164"/>
      <c r="Y46" s="164" t="s">
        <v>44</v>
      </c>
      <c r="Z46" s="164"/>
      <c r="AA46" s="164"/>
      <c r="AB46" s="164" t="s">
        <v>334</v>
      </c>
      <c r="AC46" s="164" t="s">
        <v>496</v>
      </c>
      <c r="AD46" s="164"/>
      <c r="AE46" s="164"/>
      <c r="AF46" s="164"/>
      <c r="AG46" s="164"/>
      <c r="AH46" s="164"/>
      <c r="AI46" s="164"/>
      <c r="AJ46" s="164" t="s">
        <v>3041</v>
      </c>
      <c r="AK46" s="155">
        <v>41707</v>
      </c>
    </row>
    <row r="47" spans="1:37" s="84" customFormat="1" ht="39.950000000000003" customHeight="1" x14ac:dyDescent="0.2">
      <c r="A47" s="164">
        <v>46</v>
      </c>
      <c r="B47" s="164">
        <v>101</v>
      </c>
      <c r="C47" s="164"/>
      <c r="D47" s="141">
        <v>41683</v>
      </c>
      <c r="E47" s="141" t="s">
        <v>1529</v>
      </c>
      <c r="F47" s="164" t="s">
        <v>1660</v>
      </c>
      <c r="G47" s="164"/>
      <c r="H47" s="141" t="s">
        <v>47</v>
      </c>
      <c r="I47" s="141"/>
      <c r="J47" s="164"/>
      <c r="K47" s="164"/>
      <c r="L47" s="164"/>
      <c r="M47" s="164" t="s">
        <v>242</v>
      </c>
      <c r="N47" s="164"/>
      <c r="O47" s="164"/>
      <c r="P47" s="164" t="s">
        <v>1660</v>
      </c>
      <c r="Q47" s="142">
        <v>50</v>
      </c>
      <c r="R47" s="142"/>
      <c r="S47" s="142" t="s">
        <v>1116</v>
      </c>
      <c r="T47" s="164"/>
      <c r="U47" s="160" t="s">
        <v>44</v>
      </c>
      <c r="V47" s="164" t="s">
        <v>3029</v>
      </c>
      <c r="W47" s="164" t="s">
        <v>44</v>
      </c>
      <c r="X47" s="164"/>
      <c r="Y47" s="164" t="s">
        <v>44</v>
      </c>
      <c r="Z47" s="164"/>
      <c r="AA47" s="164"/>
      <c r="AB47" s="164" t="s">
        <v>334</v>
      </c>
      <c r="AC47" s="164" t="s">
        <v>496</v>
      </c>
      <c r="AD47" s="164"/>
      <c r="AE47" s="164">
        <v>0</v>
      </c>
      <c r="AF47" s="164" t="s">
        <v>52</v>
      </c>
      <c r="AG47" s="164"/>
      <c r="AH47" s="164"/>
      <c r="AI47" s="164"/>
      <c r="AJ47" s="164" t="s">
        <v>3049</v>
      </c>
      <c r="AK47" s="155">
        <v>41710</v>
      </c>
    </row>
    <row r="48" spans="1:37" s="84" customFormat="1" ht="39.950000000000003" customHeight="1" x14ac:dyDescent="0.2">
      <c r="A48" s="164">
        <v>47</v>
      </c>
      <c r="B48" s="164">
        <v>44</v>
      </c>
      <c r="C48" s="142"/>
      <c r="D48" s="141">
        <v>41698</v>
      </c>
      <c r="E48" s="160" t="s">
        <v>3112</v>
      </c>
      <c r="F48" s="164" t="s">
        <v>3113</v>
      </c>
      <c r="G48" s="164"/>
      <c r="H48" s="141" t="s">
        <v>47</v>
      </c>
      <c r="I48" s="164"/>
      <c r="J48" s="164"/>
      <c r="K48" s="164"/>
      <c r="L48" s="164"/>
      <c r="M48" s="164" t="s">
        <v>242</v>
      </c>
      <c r="N48" s="169" t="s">
        <v>3285</v>
      </c>
      <c r="O48" s="164">
        <v>47</v>
      </c>
      <c r="P48" s="164" t="s">
        <v>114</v>
      </c>
      <c r="Q48" s="142">
        <v>0</v>
      </c>
      <c r="R48" s="142"/>
      <c r="S48" s="164" t="s">
        <v>361</v>
      </c>
      <c r="T48" s="164"/>
      <c r="U48" s="160" t="s">
        <v>47</v>
      </c>
      <c r="V48" s="164" t="s">
        <v>52</v>
      </c>
      <c r="W48" s="164"/>
      <c r="X48" s="164"/>
      <c r="Y48" s="160" t="s">
        <v>327</v>
      </c>
      <c r="Z48" s="164" t="s">
        <v>295</v>
      </c>
      <c r="AA48" s="164" t="s">
        <v>3114</v>
      </c>
      <c r="AB48" s="164" t="s">
        <v>3075</v>
      </c>
      <c r="AC48" s="164" t="s">
        <v>3075</v>
      </c>
      <c r="AD48" s="164">
        <v>49</v>
      </c>
      <c r="AE48" s="164"/>
      <c r="AF48" s="164"/>
      <c r="AG48" s="164"/>
      <c r="AH48" s="164"/>
      <c r="AI48" s="164"/>
      <c r="AJ48" s="164"/>
      <c r="AK48" s="164"/>
    </row>
    <row r="49" spans="1:34" s="84" customFormat="1" ht="39.950000000000003" customHeight="1" x14ac:dyDescent="0.2">
      <c r="A49" s="164">
        <v>48</v>
      </c>
      <c r="B49" s="164">
        <v>45</v>
      </c>
      <c r="C49" s="142"/>
      <c r="D49" s="141">
        <v>41698</v>
      </c>
      <c r="E49" s="160" t="s">
        <v>3115</v>
      </c>
      <c r="F49" s="164" t="s">
        <v>3117</v>
      </c>
      <c r="G49" s="164"/>
      <c r="H49" s="141" t="s">
        <v>47</v>
      </c>
      <c r="I49" s="164" t="s">
        <v>3116</v>
      </c>
      <c r="J49" s="164"/>
      <c r="K49" s="164"/>
      <c r="L49" s="164"/>
      <c r="M49" s="164" t="s">
        <v>242</v>
      </c>
      <c r="N49" s="169" t="s">
        <v>3117</v>
      </c>
      <c r="O49" s="164">
        <v>49</v>
      </c>
      <c r="P49" s="164" t="s">
        <v>114</v>
      </c>
      <c r="Q49" s="142">
        <v>0</v>
      </c>
      <c r="R49" s="142"/>
      <c r="S49" s="164" t="s">
        <v>361</v>
      </c>
      <c r="T49" s="164"/>
      <c r="U49" s="160" t="s">
        <v>47</v>
      </c>
      <c r="V49" s="164" t="s">
        <v>242</v>
      </c>
      <c r="W49" s="164"/>
      <c r="X49" s="164"/>
      <c r="Y49" s="160" t="s">
        <v>327</v>
      </c>
      <c r="Z49" s="164"/>
      <c r="AA49" s="164" t="s">
        <v>295</v>
      </c>
      <c r="AB49" s="164" t="s">
        <v>3075</v>
      </c>
      <c r="AC49" s="164" t="s">
        <v>3075</v>
      </c>
      <c r="AD49" s="164">
        <v>50</v>
      </c>
      <c r="AE49" s="164"/>
      <c r="AF49" s="164"/>
      <c r="AG49" s="164"/>
      <c r="AH49" s="164"/>
    </row>
    <row r="50" spans="1:34" s="84" customFormat="1" ht="39.950000000000003" customHeight="1" x14ac:dyDescent="0.2">
      <c r="A50" s="164">
        <v>49</v>
      </c>
      <c r="B50" s="164">
        <v>46</v>
      </c>
      <c r="C50" s="142"/>
      <c r="D50" s="141">
        <v>41698</v>
      </c>
      <c r="E50" s="160" t="s">
        <v>3118</v>
      </c>
      <c r="F50" s="164" t="s">
        <v>3119</v>
      </c>
      <c r="G50" s="164"/>
      <c r="H50" s="141" t="s">
        <v>47</v>
      </c>
      <c r="I50" s="164" t="s">
        <v>676</v>
      </c>
      <c r="J50" s="164"/>
      <c r="K50" s="164"/>
      <c r="L50" s="164"/>
      <c r="M50" s="164" t="s">
        <v>242</v>
      </c>
      <c r="N50" s="164" t="s">
        <v>3119</v>
      </c>
      <c r="O50" s="164">
        <v>49</v>
      </c>
      <c r="P50" s="164" t="s">
        <v>123</v>
      </c>
      <c r="Q50" s="142">
        <v>0</v>
      </c>
      <c r="R50" s="142"/>
      <c r="S50" s="164" t="s">
        <v>361</v>
      </c>
      <c r="T50" s="164"/>
      <c r="U50" s="160" t="s">
        <v>47</v>
      </c>
      <c r="V50" s="164" t="s">
        <v>242</v>
      </c>
      <c r="W50" s="164"/>
      <c r="X50" s="164"/>
      <c r="Y50" s="160" t="s">
        <v>327</v>
      </c>
      <c r="Z50" s="164"/>
      <c r="AA50" s="164" t="s">
        <v>295</v>
      </c>
      <c r="AB50" s="164" t="s">
        <v>3075</v>
      </c>
      <c r="AC50" s="164" t="s">
        <v>3075</v>
      </c>
      <c r="AD50" s="164">
        <v>50</v>
      </c>
      <c r="AE50" s="164"/>
      <c r="AF50" s="164"/>
      <c r="AG50" s="164"/>
      <c r="AH50" s="164"/>
    </row>
    <row r="51" spans="1:34" s="84" customFormat="1" ht="39.950000000000003" customHeight="1" x14ac:dyDescent="0.2">
      <c r="A51" s="164">
        <v>50</v>
      </c>
      <c r="B51" s="164">
        <v>48</v>
      </c>
      <c r="C51" s="142"/>
      <c r="D51" s="141">
        <v>41698</v>
      </c>
      <c r="E51" s="160" t="s">
        <v>858</v>
      </c>
      <c r="F51" s="164" t="s">
        <v>3120</v>
      </c>
      <c r="G51" s="164"/>
      <c r="H51" s="141" t="s">
        <v>47</v>
      </c>
      <c r="I51" s="164" t="s">
        <v>859</v>
      </c>
      <c r="J51" s="164"/>
      <c r="K51" s="164"/>
      <c r="L51" s="164"/>
      <c r="M51" s="164" t="s">
        <v>242</v>
      </c>
      <c r="N51" s="164" t="s">
        <v>3120</v>
      </c>
      <c r="O51" s="164">
        <v>45</v>
      </c>
      <c r="P51" s="164" t="s">
        <v>77</v>
      </c>
      <c r="Q51" s="142">
        <v>0</v>
      </c>
      <c r="R51" s="142"/>
      <c r="S51" s="164" t="s">
        <v>361</v>
      </c>
      <c r="T51" s="164"/>
      <c r="U51" s="160" t="s">
        <v>47</v>
      </c>
      <c r="V51" s="164" t="s">
        <v>242</v>
      </c>
      <c r="W51" s="164"/>
      <c r="X51" s="164"/>
      <c r="Y51" s="160" t="s">
        <v>327</v>
      </c>
      <c r="Z51" s="164"/>
      <c r="AA51" s="164" t="s">
        <v>295</v>
      </c>
      <c r="AB51" s="164" t="s">
        <v>3075</v>
      </c>
      <c r="AC51" s="164" t="s">
        <v>3075</v>
      </c>
      <c r="AD51" s="164">
        <v>52</v>
      </c>
      <c r="AE51" s="164"/>
      <c r="AF51" s="164"/>
      <c r="AG51" s="164"/>
      <c r="AH51" s="164"/>
    </row>
    <row r="52" spans="1:34" s="84" customFormat="1" ht="39.950000000000003" customHeight="1" x14ac:dyDescent="0.2">
      <c r="A52" s="164">
        <v>51</v>
      </c>
      <c r="B52" s="164">
        <v>49</v>
      </c>
      <c r="C52" s="142"/>
      <c r="D52" s="141">
        <v>41698</v>
      </c>
      <c r="E52" s="160" t="s">
        <v>926</v>
      </c>
      <c r="F52" s="164" t="s">
        <v>122</v>
      </c>
      <c r="G52" s="164"/>
      <c r="H52" s="141" t="s">
        <v>47</v>
      </c>
      <c r="I52" s="164" t="s">
        <v>927</v>
      </c>
      <c r="J52" s="164"/>
      <c r="K52" s="164"/>
      <c r="L52" s="164"/>
      <c r="M52" s="164" t="s">
        <v>242</v>
      </c>
      <c r="N52" s="164" t="s">
        <v>122</v>
      </c>
      <c r="O52" s="164">
        <v>41</v>
      </c>
      <c r="P52" s="164" t="s">
        <v>122</v>
      </c>
      <c r="Q52" s="142">
        <v>0</v>
      </c>
      <c r="R52" s="142"/>
      <c r="S52" s="164" t="s">
        <v>361</v>
      </c>
      <c r="T52" s="164"/>
      <c r="U52" s="160" t="s">
        <v>52</v>
      </c>
      <c r="V52" s="164" t="s">
        <v>242</v>
      </c>
      <c r="W52" s="164"/>
      <c r="X52" s="164"/>
      <c r="Y52" s="160" t="s">
        <v>327</v>
      </c>
      <c r="Z52" s="164"/>
      <c r="AA52" s="164" t="s">
        <v>295</v>
      </c>
      <c r="AB52" s="164" t="s">
        <v>3075</v>
      </c>
      <c r="AC52" s="164" t="s">
        <v>3075</v>
      </c>
      <c r="AD52" s="164">
        <v>43</v>
      </c>
      <c r="AE52" s="164"/>
      <c r="AF52" s="164"/>
      <c r="AG52" s="164"/>
      <c r="AH52" s="164"/>
    </row>
    <row r="53" spans="1:34" s="84" customFormat="1" ht="39.950000000000003" customHeight="1" x14ac:dyDescent="0.2">
      <c r="A53" s="164">
        <v>52</v>
      </c>
      <c r="B53" s="164">
        <v>50</v>
      </c>
      <c r="C53" s="164"/>
      <c r="D53" s="141">
        <v>41687</v>
      </c>
      <c r="E53" s="141" t="s">
        <v>3121</v>
      </c>
      <c r="F53" s="141" t="s">
        <v>3122</v>
      </c>
      <c r="G53" s="164"/>
      <c r="H53" s="141" t="s">
        <v>47</v>
      </c>
      <c r="I53" s="164" t="s">
        <v>809</v>
      </c>
      <c r="J53" s="164"/>
      <c r="K53" s="164"/>
      <c r="L53" s="164"/>
      <c r="M53" s="164" t="s">
        <v>242</v>
      </c>
      <c r="N53" s="164"/>
      <c r="O53" s="164">
        <v>28</v>
      </c>
      <c r="P53" s="164" t="s">
        <v>496</v>
      </c>
      <c r="Q53" s="142">
        <v>0</v>
      </c>
      <c r="R53" s="142"/>
      <c r="S53" s="142" t="s">
        <v>361</v>
      </c>
      <c r="T53" s="164"/>
      <c r="U53" s="160" t="s">
        <v>52</v>
      </c>
      <c r="V53" s="164" t="s">
        <v>242</v>
      </c>
      <c r="W53" s="164"/>
      <c r="X53" s="164"/>
      <c r="Y53" s="164" t="s">
        <v>3123</v>
      </c>
      <c r="Z53" s="164"/>
      <c r="AA53" s="164"/>
      <c r="AB53" s="164" t="s">
        <v>334</v>
      </c>
      <c r="AC53" s="164" t="s">
        <v>496</v>
      </c>
      <c r="AD53" s="164"/>
      <c r="AE53" s="164">
        <v>0</v>
      </c>
      <c r="AF53" s="164" t="s">
        <v>52</v>
      </c>
      <c r="AG53" s="164"/>
      <c r="AH53" s="164"/>
    </row>
    <row r="54" spans="1:34" s="84" customFormat="1" ht="39.950000000000003" customHeight="1" x14ac:dyDescent="0.2">
      <c r="A54" s="164">
        <v>53</v>
      </c>
      <c r="B54" s="164">
        <v>51</v>
      </c>
      <c r="C54" s="142"/>
      <c r="D54" s="141">
        <v>41698</v>
      </c>
      <c r="E54" s="160" t="s">
        <v>911</v>
      </c>
      <c r="F54" s="164" t="s">
        <v>3125</v>
      </c>
      <c r="G54" s="164"/>
      <c r="H54" s="141" t="s">
        <v>47</v>
      </c>
      <c r="I54" s="164" t="s">
        <v>3124</v>
      </c>
      <c r="J54" s="164"/>
      <c r="K54" s="164"/>
      <c r="L54" s="164"/>
      <c r="M54" s="164" t="s">
        <v>242</v>
      </c>
      <c r="N54" s="164" t="s">
        <v>3286</v>
      </c>
      <c r="O54" s="164">
        <v>47</v>
      </c>
      <c r="P54" s="164" t="s">
        <v>114</v>
      </c>
      <c r="Q54" s="142">
        <v>0</v>
      </c>
      <c r="R54" s="142"/>
      <c r="S54" s="164" t="s">
        <v>361</v>
      </c>
      <c r="T54" s="164"/>
      <c r="U54" s="160" t="s">
        <v>47</v>
      </c>
      <c r="V54" s="164" t="s">
        <v>242</v>
      </c>
      <c r="W54" s="164"/>
      <c r="X54" s="164"/>
      <c r="Y54" s="160" t="s">
        <v>327</v>
      </c>
      <c r="Z54" s="164"/>
      <c r="AA54" s="164" t="s">
        <v>242</v>
      </c>
      <c r="AB54" s="164" t="s">
        <v>3075</v>
      </c>
      <c r="AC54" s="164" t="s">
        <v>3075</v>
      </c>
      <c r="AD54" s="164">
        <v>49</v>
      </c>
      <c r="AE54" s="164"/>
      <c r="AF54" s="164"/>
      <c r="AG54" s="164"/>
      <c r="AH54" s="164"/>
    </row>
    <row r="55" spans="1:34" s="84" customFormat="1" ht="39.950000000000003" customHeight="1" x14ac:dyDescent="0.2">
      <c r="A55" s="164">
        <v>54</v>
      </c>
      <c r="B55" s="164">
        <v>52</v>
      </c>
      <c r="C55" s="142"/>
      <c r="D55" s="141">
        <v>41698</v>
      </c>
      <c r="E55" s="160" t="s">
        <v>1285</v>
      </c>
      <c r="F55" s="164" t="s">
        <v>3127</v>
      </c>
      <c r="G55" s="164"/>
      <c r="H55" s="141" t="s">
        <v>47</v>
      </c>
      <c r="I55" s="164" t="s">
        <v>3126</v>
      </c>
      <c r="J55" s="164"/>
      <c r="K55" s="164"/>
      <c r="L55" s="164"/>
      <c r="M55" s="164" t="s">
        <v>242</v>
      </c>
      <c r="N55" s="164" t="s">
        <v>3127</v>
      </c>
      <c r="O55" s="164">
        <v>50</v>
      </c>
      <c r="P55" s="164" t="s">
        <v>123</v>
      </c>
      <c r="Q55" s="142">
        <v>0</v>
      </c>
      <c r="R55" s="142"/>
      <c r="S55" s="164" t="s">
        <v>361</v>
      </c>
      <c r="T55" s="164"/>
      <c r="U55" s="160" t="s">
        <v>47</v>
      </c>
      <c r="V55" s="164" t="s">
        <v>242</v>
      </c>
      <c r="W55" s="164"/>
      <c r="X55" s="164"/>
      <c r="Y55" s="160" t="s">
        <v>327</v>
      </c>
      <c r="Z55" s="164"/>
      <c r="AA55" s="164" t="s">
        <v>242</v>
      </c>
      <c r="AB55" s="164" t="s">
        <v>3075</v>
      </c>
      <c r="AC55" s="164" t="s">
        <v>3075</v>
      </c>
      <c r="AD55" s="164">
        <v>51</v>
      </c>
      <c r="AE55" s="164"/>
      <c r="AF55" s="164"/>
      <c r="AG55" s="164"/>
      <c r="AH55" s="164"/>
    </row>
    <row r="56" spans="1:34" s="84" customFormat="1" ht="39.950000000000003" customHeight="1" x14ac:dyDescent="0.2">
      <c r="A56" s="164">
        <v>55</v>
      </c>
      <c r="B56" s="164">
        <v>54</v>
      </c>
      <c r="C56" s="142"/>
      <c r="D56" s="141">
        <v>41698</v>
      </c>
      <c r="E56" s="160" t="s">
        <v>845</v>
      </c>
      <c r="F56" s="164" t="s">
        <v>3128</v>
      </c>
      <c r="G56" s="164"/>
      <c r="H56" s="141" t="s">
        <v>47</v>
      </c>
      <c r="I56" s="164" t="s">
        <v>846</v>
      </c>
      <c r="J56" s="164"/>
      <c r="K56" s="164"/>
      <c r="L56" s="164"/>
      <c r="M56" s="164" t="s">
        <v>242</v>
      </c>
      <c r="N56" s="164" t="s">
        <v>3128</v>
      </c>
      <c r="O56" s="164"/>
      <c r="P56" s="164" t="s">
        <v>77</v>
      </c>
      <c r="Q56" s="142">
        <v>0</v>
      </c>
      <c r="R56" s="142"/>
      <c r="S56" s="164" t="s">
        <v>361</v>
      </c>
      <c r="T56" s="164"/>
      <c r="U56" s="160" t="s">
        <v>47</v>
      </c>
      <c r="V56" s="164" t="s">
        <v>242</v>
      </c>
      <c r="W56" s="164" t="s">
        <v>3129</v>
      </c>
      <c r="X56" s="164"/>
      <c r="Y56" s="160" t="s">
        <v>327</v>
      </c>
      <c r="Z56" s="164"/>
      <c r="AA56" s="164" t="s">
        <v>295</v>
      </c>
      <c r="AB56" s="164" t="s">
        <v>3075</v>
      </c>
      <c r="AC56" s="164" t="s">
        <v>3075</v>
      </c>
      <c r="AD56" s="164">
        <v>51</v>
      </c>
      <c r="AE56" s="164"/>
      <c r="AF56" s="164"/>
      <c r="AG56" s="164"/>
      <c r="AH56" s="164"/>
    </row>
    <row r="57" spans="1:34" s="84" customFormat="1" ht="39.950000000000003" customHeight="1" x14ac:dyDescent="0.2">
      <c r="A57" s="164">
        <v>56</v>
      </c>
      <c r="B57" s="164">
        <v>60</v>
      </c>
      <c r="C57" s="142"/>
      <c r="D57" s="141">
        <v>41698</v>
      </c>
      <c r="E57" s="160" t="s">
        <v>3130</v>
      </c>
      <c r="F57" s="164" t="s">
        <v>3132</v>
      </c>
      <c r="G57" s="164"/>
      <c r="H57" s="141" t="s">
        <v>47</v>
      </c>
      <c r="I57" s="164" t="s">
        <v>3131</v>
      </c>
      <c r="J57" s="164"/>
      <c r="K57" s="164"/>
      <c r="L57" s="164"/>
      <c r="M57" s="164" t="s">
        <v>242</v>
      </c>
      <c r="N57" s="164" t="s">
        <v>3132</v>
      </c>
      <c r="O57" s="164">
        <v>51</v>
      </c>
      <c r="P57" s="164" t="s">
        <v>114</v>
      </c>
      <c r="Q57" s="142">
        <v>0</v>
      </c>
      <c r="R57" s="142"/>
      <c r="S57" s="164" t="s">
        <v>361</v>
      </c>
      <c r="T57" s="164"/>
      <c r="U57" s="160" t="s">
        <v>47</v>
      </c>
      <c r="V57" s="164" t="s">
        <v>242</v>
      </c>
      <c r="W57" s="164"/>
      <c r="X57" s="164"/>
      <c r="Y57" s="160" t="s">
        <v>327</v>
      </c>
      <c r="Z57" s="164"/>
      <c r="AA57" s="164" t="s">
        <v>466</v>
      </c>
      <c r="AB57" s="164" t="s">
        <v>3075</v>
      </c>
      <c r="AC57" s="164" t="s">
        <v>3075</v>
      </c>
      <c r="AD57" s="164">
        <v>53</v>
      </c>
      <c r="AE57" s="164">
        <v>0.5</v>
      </c>
      <c r="AF57" s="164" t="s">
        <v>52</v>
      </c>
      <c r="AG57" s="164"/>
      <c r="AH57" s="164"/>
    </row>
    <row r="58" spans="1:34" s="84" customFormat="1" ht="39.950000000000003" customHeight="1" x14ac:dyDescent="0.2">
      <c r="A58" s="164">
        <v>57</v>
      </c>
      <c r="B58" s="164">
        <v>63</v>
      </c>
      <c r="C58" s="142"/>
      <c r="D58" s="141">
        <v>41698</v>
      </c>
      <c r="E58" s="160" t="s">
        <v>3133</v>
      </c>
      <c r="F58" s="164" t="s">
        <v>1552</v>
      </c>
      <c r="G58" s="164"/>
      <c r="H58" s="141" t="s">
        <v>47</v>
      </c>
      <c r="I58" s="164" t="s">
        <v>3134</v>
      </c>
      <c r="J58" s="164"/>
      <c r="K58" s="164"/>
      <c r="L58" s="164"/>
      <c r="M58" s="164" t="s">
        <v>242</v>
      </c>
      <c r="N58" s="164" t="s">
        <v>3287</v>
      </c>
      <c r="O58" s="164"/>
      <c r="P58" s="164" t="s">
        <v>77</v>
      </c>
      <c r="Q58" s="142">
        <v>0</v>
      </c>
      <c r="R58" s="142"/>
      <c r="S58" s="164" t="s">
        <v>361</v>
      </c>
      <c r="T58" s="164"/>
      <c r="U58" s="160" t="s">
        <v>47</v>
      </c>
      <c r="V58" s="164" t="s">
        <v>242</v>
      </c>
      <c r="W58" s="164" t="s">
        <v>3135</v>
      </c>
      <c r="X58" s="164"/>
      <c r="Y58" s="160" t="s">
        <v>327</v>
      </c>
      <c r="Z58" s="164"/>
      <c r="AA58" s="164" t="s">
        <v>295</v>
      </c>
      <c r="AB58" s="164" t="s">
        <v>3075</v>
      </c>
      <c r="AC58" s="164" t="s">
        <v>3075</v>
      </c>
      <c r="AD58" s="164">
        <v>47</v>
      </c>
      <c r="AE58" s="164"/>
      <c r="AF58" s="164"/>
      <c r="AG58" s="164"/>
      <c r="AH58" s="164"/>
    </row>
    <row r="59" spans="1:34" s="84" customFormat="1" ht="39.950000000000003" customHeight="1" x14ac:dyDescent="0.2">
      <c r="A59" s="164">
        <v>58</v>
      </c>
      <c r="B59" s="164">
        <v>64</v>
      </c>
      <c r="C59" s="142"/>
      <c r="D59" s="141">
        <v>41698</v>
      </c>
      <c r="E59" s="160" t="s">
        <v>3136</v>
      </c>
      <c r="F59" s="164" t="s">
        <v>3138</v>
      </c>
      <c r="G59" s="164"/>
      <c r="H59" s="141" t="s">
        <v>47</v>
      </c>
      <c r="I59" s="164" t="s">
        <v>3137</v>
      </c>
      <c r="J59" s="164"/>
      <c r="K59" s="164"/>
      <c r="L59" s="164"/>
      <c r="M59" s="164" t="s">
        <v>242</v>
      </c>
      <c r="N59" s="164" t="s">
        <v>3288</v>
      </c>
      <c r="O59" s="164">
        <v>52</v>
      </c>
      <c r="P59" s="164"/>
      <c r="Q59" s="142">
        <v>0</v>
      </c>
      <c r="R59" s="142"/>
      <c r="S59" s="164" t="s">
        <v>361</v>
      </c>
      <c r="T59" s="164"/>
      <c r="U59" s="160" t="s">
        <v>47</v>
      </c>
      <c r="V59" s="164" t="s">
        <v>242</v>
      </c>
      <c r="W59" s="164"/>
      <c r="X59" s="164"/>
      <c r="Y59" s="160" t="s">
        <v>327</v>
      </c>
      <c r="Z59" s="164"/>
      <c r="AA59" s="164"/>
      <c r="AB59" s="164" t="s">
        <v>2899</v>
      </c>
      <c r="AC59" s="164"/>
      <c r="AD59" s="164">
        <v>54</v>
      </c>
      <c r="AE59" s="164">
        <v>0.25</v>
      </c>
      <c r="AF59" s="164" t="s">
        <v>52</v>
      </c>
      <c r="AG59" s="164"/>
      <c r="AH59" s="164"/>
    </row>
    <row r="60" spans="1:34" s="84" customFormat="1" ht="39.950000000000003" customHeight="1" x14ac:dyDescent="0.2">
      <c r="A60" s="164">
        <v>59</v>
      </c>
      <c r="B60" s="164">
        <v>104</v>
      </c>
      <c r="C60" s="164"/>
      <c r="D60" s="141">
        <v>41687</v>
      </c>
      <c r="E60" s="141" t="s">
        <v>691</v>
      </c>
      <c r="F60" s="141" t="s">
        <v>3139</v>
      </c>
      <c r="G60" s="164"/>
      <c r="H60" s="141" t="s">
        <v>47</v>
      </c>
      <c r="I60" s="164" t="s">
        <v>692</v>
      </c>
      <c r="J60" s="164"/>
      <c r="K60" s="164"/>
      <c r="L60" s="164"/>
      <c r="M60" s="164" t="s">
        <v>242</v>
      </c>
      <c r="N60" s="164"/>
      <c r="O60" s="164">
        <v>28</v>
      </c>
      <c r="P60" s="164" t="s">
        <v>496</v>
      </c>
      <c r="Q60" s="142">
        <v>0</v>
      </c>
      <c r="R60" s="142"/>
      <c r="S60" s="142" t="s">
        <v>361</v>
      </c>
      <c r="T60" s="164"/>
      <c r="U60" s="160" t="s">
        <v>52</v>
      </c>
      <c r="V60" s="164" t="s">
        <v>242</v>
      </c>
      <c r="W60" s="164"/>
      <c r="X60" s="164"/>
      <c r="Y60" s="164" t="s">
        <v>3123</v>
      </c>
      <c r="Z60" s="164"/>
      <c r="AA60" s="164"/>
      <c r="AB60" s="164" t="s">
        <v>334</v>
      </c>
      <c r="AC60" s="164" t="s">
        <v>496</v>
      </c>
      <c r="AD60" s="164"/>
      <c r="AE60" s="164">
        <v>0</v>
      </c>
      <c r="AF60" s="164" t="s">
        <v>52</v>
      </c>
      <c r="AG60" s="164"/>
      <c r="AH60" s="164"/>
    </row>
    <row r="61" spans="1:34" s="84" customFormat="1" ht="39.950000000000003" customHeight="1" x14ac:dyDescent="0.2">
      <c r="A61" s="164">
        <v>60</v>
      </c>
      <c r="B61" s="164">
        <v>105</v>
      </c>
      <c r="C61" s="164"/>
      <c r="D61" s="141">
        <v>41687</v>
      </c>
      <c r="E61" s="141" t="s">
        <v>818</v>
      </c>
      <c r="F61" s="141" t="s">
        <v>1542</v>
      </c>
      <c r="G61" s="164"/>
      <c r="H61" s="141" t="s">
        <v>47</v>
      </c>
      <c r="I61" s="164" t="s">
        <v>819</v>
      </c>
      <c r="J61" s="164"/>
      <c r="K61" s="164"/>
      <c r="L61" s="164"/>
      <c r="M61" s="164" t="s">
        <v>242</v>
      </c>
      <c r="N61" s="164"/>
      <c r="O61" s="164">
        <v>28</v>
      </c>
      <c r="P61" s="164" t="s">
        <v>496</v>
      </c>
      <c r="Q61" s="142">
        <v>0</v>
      </c>
      <c r="R61" s="142"/>
      <c r="S61" s="142" t="s">
        <v>361</v>
      </c>
      <c r="T61" s="164"/>
      <c r="U61" s="160" t="s">
        <v>52</v>
      </c>
      <c r="V61" s="164" t="s">
        <v>242</v>
      </c>
      <c r="W61" s="164"/>
      <c r="X61" s="164"/>
      <c r="Y61" s="164" t="s">
        <v>3123</v>
      </c>
      <c r="Z61" s="164"/>
      <c r="AA61" s="164"/>
      <c r="AB61" s="164" t="s">
        <v>334</v>
      </c>
      <c r="AC61" s="164" t="s">
        <v>496</v>
      </c>
      <c r="AD61" s="164"/>
      <c r="AE61" s="164">
        <v>0</v>
      </c>
      <c r="AF61" s="164" t="s">
        <v>52</v>
      </c>
      <c r="AG61" s="164"/>
      <c r="AH61" s="164"/>
    </row>
    <row r="62" spans="1:34" s="84" customFormat="1" ht="39.950000000000003" customHeight="1" x14ac:dyDescent="0.2">
      <c r="A62" s="164">
        <v>61</v>
      </c>
      <c r="B62" s="164">
        <v>106</v>
      </c>
      <c r="C62" s="164"/>
      <c r="D62" s="141">
        <v>41687</v>
      </c>
      <c r="E62" s="141" t="s">
        <v>867</v>
      </c>
      <c r="F62" s="141" t="s">
        <v>1548</v>
      </c>
      <c r="G62" s="164"/>
      <c r="H62" s="141" t="s">
        <v>47</v>
      </c>
      <c r="I62" s="164"/>
      <c r="J62" s="164"/>
      <c r="K62" s="164"/>
      <c r="L62" s="164"/>
      <c r="M62" s="164" t="s">
        <v>242</v>
      </c>
      <c r="N62" s="164"/>
      <c r="O62" s="164">
        <v>28</v>
      </c>
      <c r="P62" s="164" t="s">
        <v>496</v>
      </c>
      <c r="Q62" s="142">
        <v>0</v>
      </c>
      <c r="R62" s="142"/>
      <c r="S62" s="142" t="s">
        <v>361</v>
      </c>
      <c r="T62" s="164"/>
      <c r="U62" s="160" t="s">
        <v>52</v>
      </c>
      <c r="V62" s="164" t="s">
        <v>242</v>
      </c>
      <c r="W62" s="164"/>
      <c r="X62" s="164"/>
      <c r="Y62" s="164" t="s">
        <v>3123</v>
      </c>
      <c r="Z62" s="164"/>
      <c r="AA62" s="164"/>
      <c r="AB62" s="164" t="s">
        <v>334</v>
      </c>
      <c r="AC62" s="164" t="s">
        <v>496</v>
      </c>
      <c r="AD62" s="164"/>
      <c r="AE62" s="164">
        <v>0</v>
      </c>
      <c r="AF62" s="164" t="s">
        <v>52</v>
      </c>
      <c r="AG62" s="164"/>
      <c r="AH62" s="164"/>
    </row>
    <row r="63" spans="1:34" s="84" customFormat="1" ht="39.950000000000003" customHeight="1" x14ac:dyDescent="0.2">
      <c r="A63" s="164">
        <v>62</v>
      </c>
      <c r="B63" s="164">
        <v>107</v>
      </c>
      <c r="C63" s="164"/>
      <c r="D63" s="141">
        <v>41687</v>
      </c>
      <c r="E63" s="141" t="s">
        <v>874</v>
      </c>
      <c r="F63" s="164" t="s">
        <v>1552</v>
      </c>
      <c r="G63" s="164"/>
      <c r="H63" s="141" t="s">
        <v>47</v>
      </c>
      <c r="I63" s="141" t="s">
        <v>3140</v>
      </c>
      <c r="J63" s="164"/>
      <c r="K63" s="164"/>
      <c r="L63" s="164"/>
      <c r="M63" s="164" t="s">
        <v>242</v>
      </c>
      <c r="N63" s="164"/>
      <c r="O63" s="164">
        <v>28</v>
      </c>
      <c r="P63" s="164" t="s">
        <v>496</v>
      </c>
      <c r="Q63" s="142">
        <v>0</v>
      </c>
      <c r="R63" s="142"/>
      <c r="S63" s="142" t="s">
        <v>361</v>
      </c>
      <c r="T63" s="164"/>
      <c r="U63" s="160" t="s">
        <v>52</v>
      </c>
      <c r="V63" s="164" t="s">
        <v>242</v>
      </c>
      <c r="W63" s="164"/>
      <c r="X63" s="164"/>
      <c r="Y63" s="164" t="s">
        <v>3123</v>
      </c>
      <c r="Z63" s="164"/>
      <c r="AA63" s="164"/>
      <c r="AB63" s="164" t="s">
        <v>334</v>
      </c>
      <c r="AC63" s="164" t="s">
        <v>496</v>
      </c>
      <c r="AD63" s="164"/>
      <c r="AE63" s="164">
        <v>0</v>
      </c>
      <c r="AF63" s="164" t="s">
        <v>52</v>
      </c>
      <c r="AG63" s="164"/>
      <c r="AH63" s="164"/>
    </row>
    <row r="64" spans="1:34" s="84" customFormat="1" ht="39.950000000000003" customHeight="1" x14ac:dyDescent="0.2">
      <c r="A64" s="164">
        <v>63</v>
      </c>
      <c r="B64" s="164">
        <v>108</v>
      </c>
      <c r="C64" s="164"/>
      <c r="D64" s="141">
        <v>41687</v>
      </c>
      <c r="E64" s="141" t="s">
        <v>585</v>
      </c>
      <c r="F64" s="164" t="s">
        <v>1552</v>
      </c>
      <c r="G64" s="164"/>
      <c r="H64" s="141" t="s">
        <v>47</v>
      </c>
      <c r="I64" s="141"/>
      <c r="J64" s="164"/>
      <c r="K64" s="164"/>
      <c r="L64" s="164"/>
      <c r="M64" s="164" t="s">
        <v>242</v>
      </c>
      <c r="N64" s="164"/>
      <c r="O64" s="164">
        <v>28</v>
      </c>
      <c r="P64" s="164" t="s">
        <v>496</v>
      </c>
      <c r="Q64" s="142">
        <v>0</v>
      </c>
      <c r="R64" s="142"/>
      <c r="S64" s="142" t="s">
        <v>361</v>
      </c>
      <c r="T64" s="164"/>
      <c r="U64" s="160" t="s">
        <v>52</v>
      </c>
      <c r="V64" s="164" t="s">
        <v>242</v>
      </c>
      <c r="W64" s="164"/>
      <c r="X64" s="164"/>
      <c r="Y64" s="164" t="s">
        <v>3123</v>
      </c>
      <c r="Z64" s="164"/>
      <c r="AA64" s="164"/>
      <c r="AB64" s="164" t="s">
        <v>334</v>
      </c>
      <c r="AC64" s="164" t="s">
        <v>496</v>
      </c>
      <c r="AD64" s="164"/>
      <c r="AE64" s="164">
        <v>0</v>
      </c>
      <c r="AF64" s="164" t="s">
        <v>52</v>
      </c>
      <c r="AG64" s="164"/>
      <c r="AH64" s="164"/>
    </row>
    <row r="65" spans="1:34" s="84" customFormat="1" ht="39.950000000000003" customHeight="1" x14ac:dyDescent="0.2">
      <c r="A65" s="164">
        <v>64</v>
      </c>
      <c r="B65" s="164">
        <v>109</v>
      </c>
      <c r="C65" s="164"/>
      <c r="D65" s="141">
        <v>41687</v>
      </c>
      <c r="E65" s="141" t="s">
        <v>571</v>
      </c>
      <c r="F65" s="164" t="s">
        <v>1556</v>
      </c>
      <c r="G65" s="164"/>
      <c r="H65" s="141" t="s">
        <v>47</v>
      </c>
      <c r="I65" s="141" t="s">
        <v>3141</v>
      </c>
      <c r="J65" s="164"/>
      <c r="K65" s="164"/>
      <c r="L65" s="164"/>
      <c r="M65" s="164" t="s">
        <v>242</v>
      </c>
      <c r="N65" s="164"/>
      <c r="O65" s="164">
        <v>28</v>
      </c>
      <c r="P65" s="164" t="s">
        <v>496</v>
      </c>
      <c r="Q65" s="142">
        <v>0</v>
      </c>
      <c r="R65" s="142"/>
      <c r="S65" s="142" t="s">
        <v>361</v>
      </c>
      <c r="T65" s="164"/>
      <c r="U65" s="160" t="s">
        <v>52</v>
      </c>
      <c r="V65" s="164" t="s">
        <v>242</v>
      </c>
      <c r="W65" s="164"/>
      <c r="X65" s="164"/>
      <c r="Y65" s="164" t="s">
        <v>3123</v>
      </c>
      <c r="Z65" s="164"/>
      <c r="AA65" s="164"/>
      <c r="AB65" s="164" t="s">
        <v>334</v>
      </c>
      <c r="AC65" s="164" t="s">
        <v>496</v>
      </c>
      <c r="AD65" s="164"/>
      <c r="AE65" s="164">
        <v>0</v>
      </c>
      <c r="AF65" s="164" t="s">
        <v>52</v>
      </c>
      <c r="AG65" s="164"/>
      <c r="AH65" s="164"/>
    </row>
    <row r="66" spans="1:34" s="84" customFormat="1" ht="39.950000000000003" customHeight="1" x14ac:dyDescent="0.2">
      <c r="A66" s="164">
        <v>65</v>
      </c>
      <c r="B66" s="164">
        <v>110</v>
      </c>
      <c r="C66" s="164"/>
      <c r="D66" s="141">
        <v>41687</v>
      </c>
      <c r="E66" s="141" t="s">
        <v>3142</v>
      </c>
      <c r="F66" s="164" t="s">
        <v>3143</v>
      </c>
      <c r="G66" s="164"/>
      <c r="H66" s="141" t="s">
        <v>47</v>
      </c>
      <c r="I66" s="141" t="s">
        <v>569</v>
      </c>
      <c r="J66" s="164"/>
      <c r="K66" s="164"/>
      <c r="L66" s="164"/>
      <c r="M66" s="164" t="s">
        <v>242</v>
      </c>
      <c r="N66" s="164"/>
      <c r="O66" s="164">
        <v>28</v>
      </c>
      <c r="P66" s="164" t="s">
        <v>496</v>
      </c>
      <c r="Q66" s="142">
        <v>0</v>
      </c>
      <c r="R66" s="142"/>
      <c r="S66" s="142" t="s">
        <v>361</v>
      </c>
      <c r="T66" s="164"/>
      <c r="U66" s="160" t="s">
        <v>52</v>
      </c>
      <c r="V66" s="164" t="s">
        <v>242</v>
      </c>
      <c r="W66" s="164"/>
      <c r="X66" s="164"/>
      <c r="Y66" s="164" t="s">
        <v>3123</v>
      </c>
      <c r="Z66" s="164"/>
      <c r="AA66" s="164"/>
      <c r="AB66" s="164" t="s">
        <v>334</v>
      </c>
      <c r="AC66" s="164" t="s">
        <v>496</v>
      </c>
      <c r="AD66" s="164"/>
      <c r="AE66" s="164">
        <v>0</v>
      </c>
      <c r="AF66" s="164" t="s">
        <v>52</v>
      </c>
      <c r="AG66" s="164"/>
      <c r="AH66" s="164"/>
    </row>
    <row r="67" spans="1:34" s="84" customFormat="1" ht="39.950000000000003" customHeight="1" x14ac:dyDescent="0.2">
      <c r="A67" s="164">
        <v>66</v>
      </c>
      <c r="B67" s="164">
        <v>111</v>
      </c>
      <c r="C67" s="164"/>
      <c r="D67" s="141">
        <v>41687</v>
      </c>
      <c r="E67" s="141" t="s">
        <v>541</v>
      </c>
      <c r="F67" s="164" t="s">
        <v>163</v>
      </c>
      <c r="G67" s="164" t="s">
        <v>1324</v>
      </c>
      <c r="H67" s="141" t="s">
        <v>47</v>
      </c>
      <c r="I67" s="141">
        <v>500</v>
      </c>
      <c r="J67" s="164"/>
      <c r="K67" s="164"/>
      <c r="L67" s="164"/>
      <c r="M67" s="164" t="s">
        <v>242</v>
      </c>
      <c r="N67" s="164"/>
      <c r="O67" s="164">
        <v>28</v>
      </c>
      <c r="P67" s="164" t="s">
        <v>496</v>
      </c>
      <c r="Q67" s="142" t="s">
        <v>44</v>
      </c>
      <c r="R67" s="142"/>
      <c r="S67" s="142" t="s">
        <v>361</v>
      </c>
      <c r="T67" s="164"/>
      <c r="U67" s="160" t="s">
        <v>52</v>
      </c>
      <c r="V67" s="164" t="s">
        <v>242</v>
      </c>
      <c r="W67" s="164"/>
      <c r="X67" s="164"/>
      <c r="Y67" s="164" t="s">
        <v>3123</v>
      </c>
      <c r="Z67" s="164"/>
      <c r="AA67" s="164"/>
      <c r="AB67" s="164" t="s">
        <v>334</v>
      </c>
      <c r="AC67" s="164" t="s">
        <v>496</v>
      </c>
      <c r="AD67" s="164"/>
      <c r="AE67" s="164">
        <v>500</v>
      </c>
      <c r="AF67" s="164" t="s">
        <v>52</v>
      </c>
      <c r="AG67" s="164"/>
      <c r="AH67" s="164" t="s">
        <v>265</v>
      </c>
    </row>
    <row r="68" spans="1:34" s="84" customFormat="1" ht="39.950000000000003" customHeight="1" x14ac:dyDescent="0.2">
      <c r="A68" s="164">
        <v>67</v>
      </c>
      <c r="B68" s="164">
        <v>112</v>
      </c>
      <c r="C68" s="164"/>
      <c r="D68" s="141">
        <v>41698</v>
      </c>
      <c r="E68" s="157" t="s">
        <v>3144</v>
      </c>
      <c r="F68" s="164" t="s">
        <v>3146</v>
      </c>
      <c r="G68" s="164"/>
      <c r="H68" s="141" t="s">
        <v>47</v>
      </c>
      <c r="I68" s="141" t="s">
        <v>3145</v>
      </c>
      <c r="J68" s="164"/>
      <c r="K68" s="164"/>
      <c r="L68" s="164"/>
      <c r="M68" s="164" t="s">
        <v>242</v>
      </c>
      <c r="N68" s="164" t="s">
        <v>114</v>
      </c>
      <c r="O68" s="164"/>
      <c r="P68" s="164" t="s">
        <v>114</v>
      </c>
      <c r="Q68" s="142">
        <v>0</v>
      </c>
      <c r="R68" s="142"/>
      <c r="S68" s="142" t="s">
        <v>361</v>
      </c>
      <c r="T68" s="164"/>
      <c r="U68" s="160" t="s">
        <v>47</v>
      </c>
      <c r="V68" s="164" t="s">
        <v>242</v>
      </c>
      <c r="W68" s="164"/>
      <c r="X68" s="164"/>
      <c r="Y68" s="170" t="s">
        <v>3147</v>
      </c>
      <c r="Z68" s="164"/>
      <c r="AA68" s="164"/>
      <c r="AB68" s="164" t="s">
        <v>3075</v>
      </c>
      <c r="AC68" s="164" t="s">
        <v>3075</v>
      </c>
      <c r="AD68" s="164"/>
      <c r="AE68" s="164"/>
      <c r="AF68" s="164"/>
      <c r="AG68" s="164"/>
      <c r="AH68" s="164"/>
    </row>
    <row r="69" spans="1:34" s="84" customFormat="1" ht="39.950000000000003" customHeight="1" x14ac:dyDescent="0.2">
      <c r="A69" s="164">
        <v>68</v>
      </c>
      <c r="B69" s="164">
        <v>113</v>
      </c>
      <c r="C69" s="164"/>
      <c r="D69" s="141">
        <v>41698</v>
      </c>
      <c r="E69" s="157" t="s">
        <v>1572</v>
      </c>
      <c r="F69" s="164" t="s">
        <v>3148</v>
      </c>
      <c r="G69" s="164"/>
      <c r="H69" s="141" t="s">
        <v>47</v>
      </c>
      <c r="I69" s="141" t="s">
        <v>887</v>
      </c>
      <c r="J69" s="164"/>
      <c r="K69" s="164"/>
      <c r="L69" s="164"/>
      <c r="M69" s="164" t="s">
        <v>242</v>
      </c>
      <c r="N69" s="164" t="s">
        <v>114</v>
      </c>
      <c r="O69" s="164"/>
      <c r="P69" s="164" t="s">
        <v>114</v>
      </c>
      <c r="Q69" s="142">
        <v>0</v>
      </c>
      <c r="R69" s="142"/>
      <c r="S69" s="142" t="s">
        <v>361</v>
      </c>
      <c r="T69" s="164"/>
      <c r="U69" s="160" t="s">
        <v>47</v>
      </c>
      <c r="V69" s="164" t="s">
        <v>242</v>
      </c>
      <c r="W69" s="164"/>
      <c r="X69" s="164"/>
      <c r="Y69" s="160" t="s">
        <v>327</v>
      </c>
      <c r="Z69" s="164"/>
      <c r="AA69" s="164"/>
      <c r="AB69" s="164" t="s">
        <v>3075</v>
      </c>
      <c r="AC69" s="164" t="s">
        <v>3075</v>
      </c>
      <c r="AD69" s="164"/>
      <c r="AE69" s="164"/>
      <c r="AF69" s="164"/>
      <c r="AG69" s="164"/>
      <c r="AH69" s="164"/>
    </row>
    <row r="70" spans="1:34" s="84" customFormat="1" ht="39.950000000000003" customHeight="1" x14ac:dyDescent="0.2">
      <c r="A70" s="164">
        <v>69</v>
      </c>
      <c r="B70" s="164">
        <v>114</v>
      </c>
      <c r="C70" s="164"/>
      <c r="D70" s="141">
        <v>41698</v>
      </c>
      <c r="E70" s="157" t="s">
        <v>636</v>
      </c>
      <c r="F70" s="164" t="s">
        <v>3149</v>
      </c>
      <c r="G70" s="164"/>
      <c r="H70" s="141" t="s">
        <v>47</v>
      </c>
      <c r="I70" s="141" t="s">
        <v>637</v>
      </c>
      <c r="J70" s="164"/>
      <c r="K70" s="164"/>
      <c r="L70" s="164"/>
      <c r="M70" s="164" t="s">
        <v>242</v>
      </c>
      <c r="N70" s="164" t="s">
        <v>77</v>
      </c>
      <c r="O70" s="164"/>
      <c r="P70" s="164" t="s">
        <v>77</v>
      </c>
      <c r="Q70" s="142">
        <v>0</v>
      </c>
      <c r="R70" s="142"/>
      <c r="S70" s="142" t="s">
        <v>361</v>
      </c>
      <c r="T70" s="164"/>
      <c r="U70" s="160" t="s">
        <v>47</v>
      </c>
      <c r="V70" s="164" t="s">
        <v>242</v>
      </c>
      <c r="W70" s="164"/>
      <c r="X70" s="164"/>
      <c r="Y70" s="160" t="s">
        <v>327</v>
      </c>
      <c r="Z70" s="164"/>
      <c r="AA70" s="164"/>
      <c r="AB70" s="164" t="s">
        <v>3075</v>
      </c>
      <c r="AC70" s="164" t="s">
        <v>3075</v>
      </c>
      <c r="AD70" s="164"/>
      <c r="AE70" s="164"/>
      <c r="AF70" s="164"/>
      <c r="AG70" s="164"/>
      <c r="AH70" s="164"/>
    </row>
    <row r="71" spans="1:34" s="84" customFormat="1" ht="39.950000000000003" customHeight="1" x14ac:dyDescent="0.2">
      <c r="A71" s="164">
        <v>70</v>
      </c>
      <c r="B71" s="164">
        <v>115</v>
      </c>
      <c r="C71" s="164"/>
      <c r="D71" s="141">
        <v>41698</v>
      </c>
      <c r="E71" s="157" t="s">
        <v>562</v>
      </c>
      <c r="F71" s="164" t="s">
        <v>3150</v>
      </c>
      <c r="G71" s="164"/>
      <c r="H71" s="141" t="s">
        <v>47</v>
      </c>
      <c r="I71" s="141" t="s">
        <v>563</v>
      </c>
      <c r="J71" s="164"/>
      <c r="K71" s="164"/>
      <c r="L71" s="164"/>
      <c r="M71" s="164" t="s">
        <v>242</v>
      </c>
      <c r="N71" s="164" t="s">
        <v>3150</v>
      </c>
      <c r="O71" s="164"/>
      <c r="P71" s="164" t="s">
        <v>77</v>
      </c>
      <c r="Q71" s="142">
        <v>0</v>
      </c>
      <c r="R71" s="142"/>
      <c r="S71" s="142" t="s">
        <v>361</v>
      </c>
      <c r="T71" s="164"/>
      <c r="U71" s="160" t="s">
        <v>47</v>
      </c>
      <c r="V71" s="164" t="s">
        <v>242</v>
      </c>
      <c r="W71" s="164"/>
      <c r="X71" s="164"/>
      <c r="Y71" s="160" t="s">
        <v>327</v>
      </c>
      <c r="Z71" s="164"/>
      <c r="AA71" s="164"/>
      <c r="AB71" s="164" t="s">
        <v>3075</v>
      </c>
      <c r="AC71" s="164" t="s">
        <v>3075</v>
      </c>
      <c r="AD71" s="164"/>
      <c r="AE71" s="164"/>
      <c r="AF71" s="164"/>
      <c r="AG71" s="164"/>
      <c r="AH71" s="164"/>
    </row>
    <row r="72" spans="1:34" s="84" customFormat="1" ht="39.950000000000003" customHeight="1" x14ac:dyDescent="0.2">
      <c r="A72" s="164">
        <v>71</v>
      </c>
      <c r="B72" s="164">
        <v>120</v>
      </c>
      <c r="C72" s="164"/>
      <c r="D72" s="141">
        <v>41698</v>
      </c>
      <c r="E72" s="157" t="s">
        <v>1603</v>
      </c>
      <c r="F72" s="164" t="s">
        <v>3152</v>
      </c>
      <c r="G72" s="164"/>
      <c r="H72" s="141" t="s">
        <v>47</v>
      </c>
      <c r="I72" s="141" t="s">
        <v>3151</v>
      </c>
      <c r="J72" s="164"/>
      <c r="K72" s="164"/>
      <c r="L72" s="164"/>
      <c r="M72" s="164" t="s">
        <v>242</v>
      </c>
      <c r="N72" s="164" t="s">
        <v>3289</v>
      </c>
      <c r="O72" s="164"/>
      <c r="P72" s="164" t="s">
        <v>77</v>
      </c>
      <c r="Q72" s="142">
        <v>0</v>
      </c>
      <c r="R72" s="142"/>
      <c r="S72" s="142" t="s">
        <v>361</v>
      </c>
      <c r="T72" s="164"/>
      <c r="U72" s="160" t="s">
        <v>47</v>
      </c>
      <c r="V72" s="164" t="s">
        <v>242</v>
      </c>
      <c r="W72" s="164"/>
      <c r="X72" s="164"/>
      <c r="Y72" s="160" t="s">
        <v>327</v>
      </c>
      <c r="Z72" s="164"/>
      <c r="AA72" s="164"/>
      <c r="AB72" s="164" t="s">
        <v>3075</v>
      </c>
      <c r="AC72" s="164" t="s">
        <v>3075</v>
      </c>
      <c r="AD72" s="164"/>
      <c r="AE72" s="164"/>
      <c r="AF72" s="164"/>
      <c r="AG72" s="164"/>
      <c r="AH72" s="164"/>
    </row>
    <row r="73" spans="1:34" s="84" customFormat="1" ht="39.950000000000003" customHeight="1" x14ac:dyDescent="0.2">
      <c r="A73" s="164">
        <v>72</v>
      </c>
      <c r="B73" s="164">
        <v>119</v>
      </c>
      <c r="C73" s="164"/>
      <c r="D73" s="141">
        <v>41698</v>
      </c>
      <c r="E73" s="157" t="s">
        <v>1599</v>
      </c>
      <c r="F73" s="164" t="s">
        <v>3153</v>
      </c>
      <c r="G73" s="164"/>
      <c r="H73" s="141" t="s">
        <v>47</v>
      </c>
      <c r="I73" s="141"/>
      <c r="J73" s="164"/>
      <c r="K73" s="164"/>
      <c r="L73" s="164"/>
      <c r="M73" s="164" t="s">
        <v>242</v>
      </c>
      <c r="N73" s="164" t="s">
        <v>3153</v>
      </c>
      <c r="O73" s="164"/>
      <c r="P73" s="164" t="s">
        <v>123</v>
      </c>
      <c r="Q73" s="142">
        <v>0</v>
      </c>
      <c r="R73" s="142"/>
      <c r="S73" s="164" t="s">
        <v>361</v>
      </c>
      <c r="T73" s="164"/>
      <c r="U73" s="160" t="s">
        <v>47</v>
      </c>
      <c r="V73" s="164" t="s">
        <v>242</v>
      </c>
      <c r="W73" s="164"/>
      <c r="X73" s="164"/>
      <c r="Y73" s="160" t="s">
        <v>327</v>
      </c>
      <c r="Z73" s="164"/>
      <c r="AA73" s="164"/>
      <c r="AB73" s="164" t="s">
        <v>3075</v>
      </c>
      <c r="AC73" s="164" t="s">
        <v>3075</v>
      </c>
      <c r="AD73" s="164"/>
      <c r="AE73" s="164"/>
      <c r="AF73" s="164"/>
      <c r="AG73" s="164"/>
      <c r="AH73" s="164"/>
    </row>
    <row r="74" spans="1:34" s="84" customFormat="1" ht="39.950000000000003" customHeight="1" x14ac:dyDescent="0.2">
      <c r="A74" s="164">
        <v>73</v>
      </c>
      <c r="B74" s="164">
        <v>123</v>
      </c>
      <c r="C74" s="164"/>
      <c r="D74" s="141">
        <v>41698</v>
      </c>
      <c r="E74" s="157" t="s">
        <v>3154</v>
      </c>
      <c r="F74" s="164" t="s">
        <v>3156</v>
      </c>
      <c r="G74" s="164"/>
      <c r="H74" s="141" t="s">
        <v>47</v>
      </c>
      <c r="I74" s="141" t="s">
        <v>3155</v>
      </c>
      <c r="J74" s="164"/>
      <c r="K74" s="164"/>
      <c r="L74" s="164"/>
      <c r="M74" s="164" t="s">
        <v>242</v>
      </c>
      <c r="N74" s="164" t="s">
        <v>3156</v>
      </c>
      <c r="O74" s="164"/>
      <c r="P74" s="164" t="s">
        <v>123</v>
      </c>
      <c r="Q74" s="142">
        <v>0</v>
      </c>
      <c r="R74" s="142"/>
      <c r="S74" s="164" t="s">
        <v>361</v>
      </c>
      <c r="T74" s="164"/>
      <c r="U74" s="160" t="s">
        <v>47</v>
      </c>
      <c r="V74" s="164" t="s">
        <v>242</v>
      </c>
      <c r="W74" s="164"/>
      <c r="X74" s="164"/>
      <c r="Y74" s="160" t="s">
        <v>327</v>
      </c>
      <c r="Z74" s="164"/>
      <c r="AA74" s="164"/>
      <c r="AB74" s="164" t="s">
        <v>3075</v>
      </c>
      <c r="AC74" s="164" t="s">
        <v>3075</v>
      </c>
      <c r="AD74" s="164"/>
      <c r="AE74" s="164"/>
      <c r="AF74" s="164"/>
      <c r="AG74" s="164"/>
      <c r="AH74" s="164"/>
    </row>
    <row r="75" spans="1:34" s="84" customFormat="1" ht="39.950000000000003" customHeight="1" x14ac:dyDescent="0.2">
      <c r="A75" s="164">
        <v>74</v>
      </c>
      <c r="B75" s="164">
        <v>124</v>
      </c>
      <c r="C75" s="164"/>
      <c r="D75" s="141">
        <v>41698</v>
      </c>
      <c r="E75" s="157" t="s">
        <v>1625</v>
      </c>
      <c r="F75" s="164" t="s">
        <v>3158</v>
      </c>
      <c r="G75" s="164"/>
      <c r="H75" s="141" t="s">
        <v>47</v>
      </c>
      <c r="I75" s="141" t="s">
        <v>3157</v>
      </c>
      <c r="J75" s="164"/>
      <c r="K75" s="164"/>
      <c r="L75" s="164"/>
      <c r="M75" s="164" t="s">
        <v>242</v>
      </c>
      <c r="N75" s="164" t="s">
        <v>3158</v>
      </c>
      <c r="O75" s="164"/>
      <c r="P75" s="164" t="s">
        <v>77</v>
      </c>
      <c r="Q75" s="142">
        <v>0</v>
      </c>
      <c r="R75" s="142"/>
      <c r="S75" s="164" t="s">
        <v>361</v>
      </c>
      <c r="T75" s="164"/>
      <c r="U75" s="160" t="s">
        <v>47</v>
      </c>
      <c r="V75" s="164" t="s">
        <v>242</v>
      </c>
      <c r="W75" s="164"/>
      <c r="X75" s="164"/>
      <c r="Y75" s="160" t="s">
        <v>327</v>
      </c>
      <c r="Z75" s="164"/>
      <c r="AA75" s="164"/>
      <c r="AB75" s="164" t="s">
        <v>283</v>
      </c>
      <c r="AC75" s="164" t="s">
        <v>283</v>
      </c>
      <c r="AD75" s="164"/>
      <c r="AE75" s="164"/>
      <c r="AF75" s="164"/>
      <c r="AG75" s="164"/>
      <c r="AH75" s="164"/>
    </row>
    <row r="76" spans="1:34" s="84" customFormat="1" ht="39.950000000000003" customHeight="1" x14ac:dyDescent="0.2">
      <c r="A76" s="164">
        <v>75</v>
      </c>
      <c r="B76" s="164">
        <v>125</v>
      </c>
      <c r="C76" s="164"/>
      <c r="D76" s="141">
        <v>41698</v>
      </c>
      <c r="E76" s="157" t="s">
        <v>639</v>
      </c>
      <c r="F76" s="164" t="s">
        <v>3160</v>
      </c>
      <c r="G76" s="164"/>
      <c r="H76" s="141" t="s">
        <v>47</v>
      </c>
      <c r="I76" s="141" t="s">
        <v>3159</v>
      </c>
      <c r="J76" s="164"/>
      <c r="K76" s="164"/>
      <c r="L76" s="164"/>
      <c r="M76" s="164" t="s">
        <v>242</v>
      </c>
      <c r="N76" s="164" t="s">
        <v>3160</v>
      </c>
      <c r="O76" s="164"/>
      <c r="P76" s="164" t="s">
        <v>123</v>
      </c>
      <c r="Q76" s="142">
        <v>0</v>
      </c>
      <c r="R76" s="142"/>
      <c r="S76" s="164" t="s">
        <v>361</v>
      </c>
      <c r="T76" s="164"/>
      <c r="U76" s="160" t="s">
        <v>47</v>
      </c>
      <c r="V76" s="164" t="s">
        <v>242</v>
      </c>
      <c r="W76" s="164"/>
      <c r="X76" s="164"/>
      <c r="Y76" s="160" t="s">
        <v>327</v>
      </c>
      <c r="Z76" s="164"/>
      <c r="AA76" s="164"/>
      <c r="AB76" s="164" t="s">
        <v>3075</v>
      </c>
      <c r="AC76" s="164" t="s">
        <v>3075</v>
      </c>
      <c r="AD76" s="164"/>
      <c r="AE76" s="164"/>
      <c r="AF76" s="164"/>
      <c r="AG76" s="164"/>
      <c r="AH76" s="164"/>
    </row>
    <row r="77" spans="1:34" s="84" customFormat="1" ht="39.950000000000003" customHeight="1" x14ac:dyDescent="0.2">
      <c r="A77" s="164">
        <v>76</v>
      </c>
      <c r="B77" s="164">
        <v>126</v>
      </c>
      <c r="C77" s="164"/>
      <c r="D77" s="141">
        <v>41698</v>
      </c>
      <c r="E77" s="157" t="s">
        <v>3161</v>
      </c>
      <c r="F77" s="164" t="s">
        <v>3163</v>
      </c>
      <c r="G77" s="164"/>
      <c r="H77" s="141" t="s">
        <v>47</v>
      </c>
      <c r="I77" s="141" t="s">
        <v>3162</v>
      </c>
      <c r="J77" s="164"/>
      <c r="K77" s="164"/>
      <c r="L77" s="164"/>
      <c r="M77" s="164" t="s">
        <v>242</v>
      </c>
      <c r="N77" s="164" t="s">
        <v>3163</v>
      </c>
      <c r="O77" s="164"/>
      <c r="P77" s="164" t="s">
        <v>77</v>
      </c>
      <c r="Q77" s="142">
        <v>0</v>
      </c>
      <c r="R77" s="142"/>
      <c r="S77" s="164" t="s">
        <v>361</v>
      </c>
      <c r="T77" s="164"/>
      <c r="U77" s="160" t="s">
        <v>47</v>
      </c>
      <c r="V77" s="164" t="s">
        <v>242</v>
      </c>
      <c r="W77" s="164"/>
      <c r="X77" s="164"/>
      <c r="Y77" s="160" t="s">
        <v>327</v>
      </c>
      <c r="Z77" s="164"/>
      <c r="AA77" s="164"/>
      <c r="AB77" s="164" t="s">
        <v>3075</v>
      </c>
      <c r="AC77" s="164" t="s">
        <v>3075</v>
      </c>
      <c r="AD77" s="164">
        <v>50</v>
      </c>
      <c r="AE77" s="164"/>
      <c r="AF77" s="164"/>
      <c r="AG77" s="164"/>
      <c r="AH77" s="164"/>
    </row>
    <row r="78" spans="1:34" s="84" customFormat="1" ht="39.950000000000003" customHeight="1" x14ac:dyDescent="0.2">
      <c r="A78" s="164">
        <v>77</v>
      </c>
      <c r="B78" s="164">
        <v>127</v>
      </c>
      <c r="C78" s="164"/>
      <c r="D78" s="141">
        <v>41698</v>
      </c>
      <c r="E78" s="157" t="s">
        <v>3164</v>
      </c>
      <c r="F78" s="164" t="s">
        <v>3165</v>
      </c>
      <c r="G78" s="164"/>
      <c r="H78" s="141" t="s">
        <v>47</v>
      </c>
      <c r="I78" s="141" t="s">
        <v>898</v>
      </c>
      <c r="J78" s="164"/>
      <c r="K78" s="164"/>
      <c r="L78" s="164"/>
      <c r="M78" s="164" t="s">
        <v>242</v>
      </c>
      <c r="N78" s="164" t="s">
        <v>3165</v>
      </c>
      <c r="O78" s="164"/>
      <c r="P78" s="164" t="s">
        <v>114</v>
      </c>
      <c r="Q78" s="142">
        <v>0</v>
      </c>
      <c r="R78" s="142"/>
      <c r="S78" s="164" t="s">
        <v>361</v>
      </c>
      <c r="T78" s="164"/>
      <c r="U78" s="160" t="s">
        <v>47</v>
      </c>
      <c r="V78" s="164" t="s">
        <v>242</v>
      </c>
      <c r="W78" s="164"/>
      <c r="X78" s="164"/>
      <c r="Y78" s="160" t="s">
        <v>327</v>
      </c>
      <c r="Z78" s="164"/>
      <c r="AA78" s="164"/>
      <c r="AB78" s="164" t="s">
        <v>3075</v>
      </c>
      <c r="AC78" s="164" t="s">
        <v>3075</v>
      </c>
      <c r="AD78" s="164"/>
      <c r="AE78" s="164"/>
      <c r="AF78" s="164"/>
      <c r="AG78" s="164"/>
      <c r="AH78" s="164"/>
    </row>
    <row r="79" spans="1:34" s="84" customFormat="1" ht="39.950000000000003" customHeight="1" x14ac:dyDescent="0.2">
      <c r="A79" s="164">
        <v>78</v>
      </c>
      <c r="B79" s="164">
        <v>128</v>
      </c>
      <c r="C79" s="164"/>
      <c r="D79" s="141">
        <v>41698</v>
      </c>
      <c r="E79" s="157" t="s">
        <v>3166</v>
      </c>
      <c r="F79" s="164" t="s">
        <v>3168</v>
      </c>
      <c r="G79" s="164"/>
      <c r="H79" s="141" t="s">
        <v>47</v>
      </c>
      <c r="I79" s="141" t="s">
        <v>3167</v>
      </c>
      <c r="J79" s="164"/>
      <c r="K79" s="164"/>
      <c r="L79" s="164"/>
      <c r="M79" s="164" t="s">
        <v>242</v>
      </c>
      <c r="N79" s="164" t="s">
        <v>3168</v>
      </c>
      <c r="O79" s="164"/>
      <c r="P79" s="164" t="s">
        <v>123</v>
      </c>
      <c r="Q79" s="142">
        <v>0</v>
      </c>
      <c r="R79" s="142"/>
      <c r="S79" s="164" t="s">
        <v>361</v>
      </c>
      <c r="T79" s="164"/>
      <c r="U79" s="160" t="s">
        <v>47</v>
      </c>
      <c r="V79" s="164" t="s">
        <v>242</v>
      </c>
      <c r="W79" s="164"/>
      <c r="X79" s="164"/>
      <c r="Y79" s="160" t="s">
        <v>327</v>
      </c>
      <c r="Z79" s="164"/>
      <c r="AA79" s="164"/>
      <c r="AB79" s="164" t="s">
        <v>3075</v>
      </c>
      <c r="AC79" s="164" t="s">
        <v>3075</v>
      </c>
      <c r="AD79" s="164"/>
      <c r="AE79" s="164"/>
      <c r="AF79" s="164"/>
      <c r="AG79" s="164"/>
      <c r="AH79" s="164"/>
    </row>
    <row r="80" spans="1:34" s="84" customFormat="1" ht="39.950000000000003" customHeight="1" x14ac:dyDescent="0.2">
      <c r="A80" s="164">
        <v>79</v>
      </c>
      <c r="B80" s="164">
        <v>129</v>
      </c>
      <c r="C80" s="164"/>
      <c r="D80" s="141">
        <v>41698</v>
      </c>
      <c r="E80" s="157" t="s">
        <v>599</v>
      </c>
      <c r="F80" s="164" t="s">
        <v>3168</v>
      </c>
      <c r="G80" s="164"/>
      <c r="H80" s="141" t="s">
        <v>47</v>
      </c>
      <c r="I80" s="141" t="s">
        <v>3169</v>
      </c>
      <c r="J80" s="164"/>
      <c r="K80" s="164"/>
      <c r="L80" s="164"/>
      <c r="M80" s="164" t="s">
        <v>52</v>
      </c>
      <c r="N80" s="164" t="s">
        <v>3168</v>
      </c>
      <c r="O80" s="164"/>
      <c r="P80" s="164" t="s">
        <v>123</v>
      </c>
      <c r="Q80" s="142">
        <v>0</v>
      </c>
      <c r="R80" s="142"/>
      <c r="S80" s="164" t="s">
        <v>361</v>
      </c>
      <c r="T80" s="164"/>
      <c r="U80" s="160" t="s">
        <v>47</v>
      </c>
      <c r="V80" s="164" t="s">
        <v>242</v>
      </c>
      <c r="W80" s="164"/>
      <c r="X80" s="164"/>
      <c r="Y80" s="160" t="s">
        <v>327</v>
      </c>
      <c r="Z80" s="164"/>
      <c r="AA80" s="164"/>
      <c r="AB80" s="164" t="s">
        <v>3075</v>
      </c>
      <c r="AC80" s="164" t="s">
        <v>3075</v>
      </c>
      <c r="AD80" s="164"/>
      <c r="AE80" s="164"/>
      <c r="AF80" s="164"/>
      <c r="AG80" s="164"/>
      <c r="AH80" s="164"/>
    </row>
    <row r="81" spans="1:34" s="84" customFormat="1" ht="39.950000000000003" customHeight="1" x14ac:dyDescent="0.2">
      <c r="A81" s="164">
        <v>80</v>
      </c>
      <c r="B81" s="164">
        <v>67</v>
      </c>
      <c r="C81" s="164"/>
      <c r="D81" s="141">
        <v>41698</v>
      </c>
      <c r="E81" s="157" t="s">
        <v>3170</v>
      </c>
      <c r="F81" s="164" t="s">
        <v>3158</v>
      </c>
      <c r="G81" s="164"/>
      <c r="H81" s="141" t="s">
        <v>47</v>
      </c>
      <c r="I81" s="141" t="s">
        <v>3171</v>
      </c>
      <c r="J81" s="164"/>
      <c r="K81" s="164"/>
      <c r="L81" s="164"/>
      <c r="M81" s="164" t="s">
        <v>242</v>
      </c>
      <c r="N81" s="164" t="s">
        <v>3158</v>
      </c>
      <c r="O81" s="164"/>
      <c r="P81" s="164" t="s">
        <v>77</v>
      </c>
      <c r="Q81" s="142">
        <v>0</v>
      </c>
      <c r="R81" s="142"/>
      <c r="S81" s="164" t="s">
        <v>361</v>
      </c>
      <c r="T81" s="164"/>
      <c r="U81" s="160" t="s">
        <v>47</v>
      </c>
      <c r="V81" s="164" t="s">
        <v>242</v>
      </c>
      <c r="W81" s="164"/>
      <c r="X81" s="164"/>
      <c r="Y81" s="160" t="s">
        <v>327</v>
      </c>
      <c r="Z81" s="164"/>
      <c r="AA81" s="164"/>
      <c r="AB81" s="164" t="s">
        <v>283</v>
      </c>
      <c r="AC81" s="164" t="s">
        <v>283</v>
      </c>
      <c r="AD81" s="164"/>
      <c r="AE81" s="164"/>
      <c r="AF81" s="164"/>
      <c r="AG81" s="164"/>
      <c r="AH81" s="164"/>
    </row>
    <row r="82" spans="1:34" s="84" customFormat="1" ht="39.950000000000003" customHeight="1" x14ac:dyDescent="0.2">
      <c r="A82" s="164">
        <v>81</v>
      </c>
      <c r="B82" s="164">
        <v>131</v>
      </c>
      <c r="C82" s="164"/>
      <c r="D82" s="141">
        <v>41698</v>
      </c>
      <c r="E82" s="157" t="s">
        <v>3172</v>
      </c>
      <c r="F82" s="164" t="s">
        <v>3174</v>
      </c>
      <c r="G82" s="164"/>
      <c r="H82" s="141" t="s">
        <v>47</v>
      </c>
      <c r="I82" s="141" t="s">
        <v>3173</v>
      </c>
      <c r="J82" s="164"/>
      <c r="K82" s="164"/>
      <c r="L82" s="164"/>
      <c r="M82" s="164" t="s">
        <v>242</v>
      </c>
      <c r="N82" s="164" t="s">
        <v>3174</v>
      </c>
      <c r="O82" s="164"/>
      <c r="P82" s="164" t="s">
        <v>77</v>
      </c>
      <c r="Q82" s="142">
        <v>0</v>
      </c>
      <c r="R82" s="142"/>
      <c r="S82" s="164" t="s">
        <v>361</v>
      </c>
      <c r="T82" s="164"/>
      <c r="U82" s="160" t="s">
        <v>47</v>
      </c>
      <c r="V82" s="164" t="s">
        <v>242</v>
      </c>
      <c r="W82" s="164"/>
      <c r="X82" s="164"/>
      <c r="Y82" s="160" t="s">
        <v>327</v>
      </c>
      <c r="Z82" s="164"/>
      <c r="AA82" s="164"/>
      <c r="AB82" s="164" t="s">
        <v>3075</v>
      </c>
      <c r="AC82" s="164" t="s">
        <v>3075</v>
      </c>
      <c r="AD82" s="164"/>
      <c r="AE82" s="164"/>
      <c r="AF82" s="164"/>
      <c r="AG82" s="164"/>
      <c r="AH82" s="164"/>
    </row>
    <row r="83" spans="1:34" s="84" customFormat="1" ht="39.950000000000003" customHeight="1" x14ac:dyDescent="0.2">
      <c r="A83" s="164">
        <v>82</v>
      </c>
      <c r="B83" s="164">
        <v>132</v>
      </c>
      <c r="C83" s="164"/>
      <c r="D83" s="141">
        <v>41698</v>
      </c>
      <c r="E83" s="157" t="s">
        <v>3175</v>
      </c>
      <c r="F83" s="164" t="s">
        <v>3177</v>
      </c>
      <c r="G83" s="164"/>
      <c r="H83" s="141" t="s">
        <v>47</v>
      </c>
      <c r="I83" s="141" t="s">
        <v>3176</v>
      </c>
      <c r="J83" s="164"/>
      <c r="K83" s="164"/>
      <c r="L83" s="164"/>
      <c r="M83" s="164" t="s">
        <v>242</v>
      </c>
      <c r="N83" s="164" t="s">
        <v>3177</v>
      </c>
      <c r="O83" s="164"/>
      <c r="P83" s="164" t="s">
        <v>77</v>
      </c>
      <c r="Q83" s="142">
        <v>0</v>
      </c>
      <c r="R83" s="142"/>
      <c r="S83" s="164" t="s">
        <v>361</v>
      </c>
      <c r="T83" s="164"/>
      <c r="U83" s="160" t="s">
        <v>47</v>
      </c>
      <c r="V83" s="164" t="s">
        <v>242</v>
      </c>
      <c r="W83" s="164"/>
      <c r="X83" s="164"/>
      <c r="Y83" s="160" t="s">
        <v>327</v>
      </c>
      <c r="Z83" s="164"/>
      <c r="AA83" s="164"/>
      <c r="AB83" s="164" t="s">
        <v>3075</v>
      </c>
      <c r="AC83" s="164" t="s">
        <v>3075</v>
      </c>
      <c r="AD83" s="164"/>
      <c r="AE83" s="164"/>
      <c r="AF83" s="164"/>
      <c r="AG83" s="164"/>
      <c r="AH83" s="164"/>
    </row>
    <row r="84" spans="1:34" s="84" customFormat="1" ht="39.950000000000003" customHeight="1" x14ac:dyDescent="0.2">
      <c r="A84" s="164">
        <v>83</v>
      </c>
      <c r="B84" s="164">
        <v>136</v>
      </c>
      <c r="C84" s="164"/>
      <c r="D84" s="141">
        <v>41698</v>
      </c>
      <c r="E84" s="157" t="s">
        <v>683</v>
      </c>
      <c r="F84" s="164" t="s">
        <v>3178</v>
      </c>
      <c r="G84" s="164"/>
      <c r="H84" s="141" t="s">
        <v>47</v>
      </c>
      <c r="I84" s="141"/>
      <c r="J84" s="164"/>
      <c r="K84" s="164"/>
      <c r="L84" s="164"/>
      <c r="M84" s="164" t="s">
        <v>242</v>
      </c>
      <c r="N84" s="164" t="s">
        <v>3178</v>
      </c>
      <c r="O84" s="164"/>
      <c r="P84" s="164" t="s">
        <v>77</v>
      </c>
      <c r="Q84" s="142">
        <v>0</v>
      </c>
      <c r="R84" s="142"/>
      <c r="S84" s="164" t="s">
        <v>361</v>
      </c>
      <c r="T84" s="164"/>
      <c r="U84" s="160" t="s">
        <v>47</v>
      </c>
      <c r="V84" s="164" t="s">
        <v>242</v>
      </c>
      <c r="W84" s="164"/>
      <c r="X84" s="164"/>
      <c r="Y84" s="164" t="s">
        <v>3179</v>
      </c>
      <c r="Z84" s="164"/>
      <c r="AA84" s="164"/>
      <c r="AB84" s="164" t="s">
        <v>3075</v>
      </c>
      <c r="AC84" s="164" t="s">
        <v>3075</v>
      </c>
      <c r="AD84" s="164"/>
      <c r="AE84" s="164"/>
      <c r="AF84" s="164"/>
      <c r="AG84" s="164"/>
      <c r="AH84" s="164"/>
    </row>
    <row r="85" spans="1:34" s="84" customFormat="1" ht="39.950000000000003" customHeight="1" x14ac:dyDescent="0.2">
      <c r="A85" s="164">
        <v>84</v>
      </c>
      <c r="B85" s="164">
        <v>137</v>
      </c>
      <c r="C85" s="164"/>
      <c r="D85" s="141">
        <v>41698</v>
      </c>
      <c r="E85" s="157" t="s">
        <v>917</v>
      </c>
      <c r="F85" s="164" t="s">
        <v>3181</v>
      </c>
      <c r="G85" s="164"/>
      <c r="H85" s="141" t="s">
        <v>47</v>
      </c>
      <c r="I85" s="141" t="s">
        <v>3180</v>
      </c>
      <c r="J85" s="164"/>
      <c r="K85" s="164"/>
      <c r="L85" s="164"/>
      <c r="M85" s="164" t="s">
        <v>242</v>
      </c>
      <c r="N85" s="164" t="s">
        <v>3181</v>
      </c>
      <c r="O85" s="164"/>
      <c r="P85" s="164" t="s">
        <v>114</v>
      </c>
      <c r="Q85" s="142">
        <v>0</v>
      </c>
      <c r="R85" s="142"/>
      <c r="S85" s="164" t="s">
        <v>361</v>
      </c>
      <c r="T85" s="164"/>
      <c r="U85" s="160" t="s">
        <v>47</v>
      </c>
      <c r="V85" s="164" t="s">
        <v>242</v>
      </c>
      <c r="W85" s="164"/>
      <c r="X85" s="164"/>
      <c r="Y85" s="160" t="s">
        <v>327</v>
      </c>
      <c r="Z85" s="164"/>
      <c r="AA85" s="164"/>
      <c r="AB85" s="164" t="s">
        <v>3075</v>
      </c>
      <c r="AC85" s="164" t="s">
        <v>3075</v>
      </c>
      <c r="AD85" s="164"/>
      <c r="AE85" s="164"/>
      <c r="AF85" s="164"/>
      <c r="AG85" s="164"/>
      <c r="AH85" s="164"/>
    </row>
    <row r="86" spans="1:34" s="84" customFormat="1" ht="39.950000000000003" customHeight="1" x14ac:dyDescent="0.2">
      <c r="A86" s="164">
        <v>85</v>
      </c>
      <c r="B86" s="164">
        <v>138</v>
      </c>
      <c r="C86" s="164"/>
      <c r="D86" s="141">
        <v>41698</v>
      </c>
      <c r="E86" s="157" t="s">
        <v>3182</v>
      </c>
      <c r="F86" s="164" t="s">
        <v>3183</v>
      </c>
      <c r="G86" s="164"/>
      <c r="H86" s="141" t="s">
        <v>47</v>
      </c>
      <c r="I86" s="141"/>
      <c r="J86" s="164"/>
      <c r="K86" s="164"/>
      <c r="L86" s="164"/>
      <c r="M86" s="164" t="s">
        <v>242</v>
      </c>
      <c r="N86" s="164" t="s">
        <v>3183</v>
      </c>
      <c r="O86" s="164"/>
      <c r="P86" s="164" t="s">
        <v>77</v>
      </c>
      <c r="Q86" s="142">
        <v>0</v>
      </c>
      <c r="R86" s="142"/>
      <c r="S86" s="164" t="s">
        <v>361</v>
      </c>
      <c r="T86" s="164"/>
      <c r="U86" s="160" t="s">
        <v>47</v>
      </c>
      <c r="V86" s="164" t="s">
        <v>242</v>
      </c>
      <c r="W86" s="164"/>
      <c r="X86" s="164"/>
      <c r="Y86" s="160" t="s">
        <v>327</v>
      </c>
      <c r="Z86" s="164"/>
      <c r="AA86" s="164"/>
      <c r="AB86" s="164" t="s">
        <v>3075</v>
      </c>
      <c r="AC86" s="164" t="s">
        <v>3075</v>
      </c>
      <c r="AD86" s="164"/>
      <c r="AE86" s="164"/>
      <c r="AF86" s="164"/>
      <c r="AG86" s="164"/>
      <c r="AH86" s="164"/>
    </row>
    <row r="87" spans="1:34" s="84" customFormat="1" ht="39.950000000000003" customHeight="1" x14ac:dyDescent="0.2">
      <c r="A87" s="164">
        <v>86</v>
      </c>
      <c r="B87" s="164">
        <v>139</v>
      </c>
      <c r="C87" s="164"/>
      <c r="D87" s="141">
        <v>41698</v>
      </c>
      <c r="E87" s="141" t="s">
        <v>3184</v>
      </c>
      <c r="F87" s="164" t="s">
        <v>1552</v>
      </c>
      <c r="G87" s="164"/>
      <c r="H87" s="141" t="s">
        <v>47</v>
      </c>
      <c r="I87" s="141"/>
      <c r="J87" s="164"/>
      <c r="K87" s="164"/>
      <c r="L87" s="164"/>
      <c r="M87" s="164" t="s">
        <v>242</v>
      </c>
      <c r="N87" s="164" t="s">
        <v>1552</v>
      </c>
      <c r="O87" s="164"/>
      <c r="P87" s="164" t="s">
        <v>334</v>
      </c>
      <c r="Q87" s="142">
        <v>0</v>
      </c>
      <c r="R87" s="142"/>
      <c r="S87" s="164" t="s">
        <v>361</v>
      </c>
      <c r="T87" s="164"/>
      <c r="U87" s="160" t="s">
        <v>47</v>
      </c>
      <c r="V87" s="164" t="s">
        <v>242</v>
      </c>
      <c r="W87" s="164" t="s">
        <v>52</v>
      </c>
      <c r="X87" s="164"/>
      <c r="Y87" s="164" t="s">
        <v>3179</v>
      </c>
      <c r="Z87" s="164"/>
      <c r="AA87" s="164"/>
      <c r="AB87" s="164" t="s">
        <v>334</v>
      </c>
      <c r="AC87" s="164" t="s">
        <v>496</v>
      </c>
      <c r="AD87" s="164"/>
      <c r="AE87" s="164"/>
      <c r="AF87" s="164"/>
      <c r="AG87" s="164"/>
      <c r="AH87" s="164"/>
    </row>
    <row r="88" spans="1:34" s="84" customFormat="1" ht="39.950000000000003" customHeight="1" x14ac:dyDescent="0.2">
      <c r="A88" s="164">
        <v>87</v>
      </c>
      <c r="B88" s="164">
        <v>140</v>
      </c>
      <c r="C88" s="164"/>
      <c r="D88" s="141">
        <v>41698</v>
      </c>
      <c r="E88" s="157" t="s">
        <v>633</v>
      </c>
      <c r="F88" s="164" t="s">
        <v>3185</v>
      </c>
      <c r="G88" s="164"/>
      <c r="H88" s="141" t="s">
        <v>47</v>
      </c>
      <c r="I88" s="141" t="s">
        <v>634</v>
      </c>
      <c r="J88" s="164"/>
      <c r="K88" s="164"/>
      <c r="L88" s="164"/>
      <c r="M88" s="164" t="s">
        <v>242</v>
      </c>
      <c r="N88" s="164" t="s">
        <v>3185</v>
      </c>
      <c r="O88" s="164"/>
      <c r="P88" s="164" t="s">
        <v>77</v>
      </c>
      <c r="Q88" s="142">
        <v>0</v>
      </c>
      <c r="R88" s="142"/>
      <c r="S88" s="164" t="s">
        <v>361</v>
      </c>
      <c r="T88" s="164"/>
      <c r="U88" s="160" t="s">
        <v>47</v>
      </c>
      <c r="V88" s="164" t="s">
        <v>242</v>
      </c>
      <c r="W88" s="164"/>
      <c r="X88" s="164"/>
      <c r="Y88" s="160" t="s">
        <v>327</v>
      </c>
      <c r="Z88" s="164"/>
      <c r="AA88" s="164"/>
      <c r="AB88" s="164" t="s">
        <v>3075</v>
      </c>
      <c r="AC88" s="164" t="s">
        <v>3075</v>
      </c>
      <c r="AD88" s="164"/>
      <c r="AE88" s="164"/>
      <c r="AF88" s="164"/>
      <c r="AG88" s="164"/>
      <c r="AH88" s="164"/>
    </row>
    <row r="89" spans="1:34" s="84" customFormat="1" ht="39.950000000000003" customHeight="1" x14ac:dyDescent="0.2">
      <c r="A89" s="164">
        <v>88</v>
      </c>
      <c r="B89" s="164">
        <v>142</v>
      </c>
      <c r="C89" s="164"/>
      <c r="D89" s="141">
        <v>41698</v>
      </c>
      <c r="E89" s="157" t="s">
        <v>3186</v>
      </c>
      <c r="F89" s="164" t="s">
        <v>3149</v>
      </c>
      <c r="G89" s="164"/>
      <c r="H89" s="141" t="s">
        <v>47</v>
      </c>
      <c r="I89" s="141"/>
      <c r="J89" s="164"/>
      <c r="K89" s="164"/>
      <c r="L89" s="164"/>
      <c r="M89" s="164" t="s">
        <v>242</v>
      </c>
      <c r="N89" s="164" t="s">
        <v>3149</v>
      </c>
      <c r="O89" s="164"/>
      <c r="P89" s="164" t="s">
        <v>77</v>
      </c>
      <c r="Q89" s="142">
        <v>0</v>
      </c>
      <c r="R89" s="142"/>
      <c r="S89" s="164" t="s">
        <v>361</v>
      </c>
      <c r="T89" s="164"/>
      <c r="U89" s="160" t="s">
        <v>47</v>
      </c>
      <c r="V89" s="164" t="s">
        <v>242</v>
      </c>
      <c r="W89" s="164"/>
      <c r="X89" s="164"/>
      <c r="Y89" s="160" t="s">
        <v>327</v>
      </c>
      <c r="Z89" s="164"/>
      <c r="AA89" s="164"/>
      <c r="AB89" s="164" t="s">
        <v>3075</v>
      </c>
      <c r="AC89" s="164" t="s">
        <v>3075</v>
      </c>
      <c r="AD89" s="164"/>
      <c r="AE89" s="164"/>
      <c r="AF89" s="164"/>
      <c r="AG89" s="164"/>
      <c r="AH89" s="164"/>
    </row>
    <row r="90" spans="1:34" s="84" customFormat="1" ht="39.950000000000003" customHeight="1" x14ac:dyDescent="0.2">
      <c r="A90" s="164">
        <v>89</v>
      </c>
      <c r="B90" s="164">
        <v>143</v>
      </c>
      <c r="C90" s="164"/>
      <c r="D90" s="141">
        <v>41698</v>
      </c>
      <c r="E90" s="157" t="s">
        <v>587</v>
      </c>
      <c r="F90" s="164" t="s">
        <v>3187</v>
      </c>
      <c r="G90" s="164"/>
      <c r="H90" s="141" t="s">
        <v>47</v>
      </c>
      <c r="I90" s="141" t="s">
        <v>587</v>
      </c>
      <c r="J90" s="164"/>
      <c r="K90" s="164"/>
      <c r="L90" s="164"/>
      <c r="M90" s="164" t="s">
        <v>242</v>
      </c>
      <c r="N90" s="164" t="s">
        <v>3187</v>
      </c>
      <c r="O90" s="164"/>
      <c r="P90" s="164" t="s">
        <v>77</v>
      </c>
      <c r="Q90" s="142">
        <v>0</v>
      </c>
      <c r="R90" s="142"/>
      <c r="S90" s="164" t="s">
        <v>361</v>
      </c>
      <c r="T90" s="164"/>
      <c r="U90" s="160" t="s">
        <v>47</v>
      </c>
      <c r="V90" s="164" t="s">
        <v>242</v>
      </c>
      <c r="W90" s="164"/>
      <c r="X90" s="164"/>
      <c r="Y90" s="160" t="s">
        <v>327</v>
      </c>
      <c r="Z90" s="164"/>
      <c r="AA90" s="164"/>
      <c r="AB90" s="164" t="s">
        <v>3075</v>
      </c>
      <c r="AC90" s="164" t="s">
        <v>3075</v>
      </c>
      <c r="AD90" s="164" t="s">
        <v>3188</v>
      </c>
      <c r="AE90" s="164"/>
      <c r="AF90" s="164"/>
      <c r="AG90" s="164"/>
      <c r="AH90" s="164"/>
    </row>
    <row r="91" spans="1:34" s="84" customFormat="1" ht="39.950000000000003" customHeight="1" x14ac:dyDescent="0.2">
      <c r="A91" s="164">
        <v>90</v>
      </c>
      <c r="B91" s="164">
        <v>148</v>
      </c>
      <c r="C91" s="142"/>
      <c r="D91" s="141">
        <v>41705</v>
      </c>
      <c r="E91" s="160" t="s">
        <v>3189</v>
      </c>
      <c r="F91" s="164" t="s">
        <v>3190</v>
      </c>
      <c r="G91" s="164"/>
      <c r="H91" s="164" t="s">
        <v>47</v>
      </c>
      <c r="I91" s="164"/>
      <c r="J91" s="164"/>
      <c r="K91" s="164"/>
      <c r="L91" s="164"/>
      <c r="M91" s="164" t="s">
        <v>242</v>
      </c>
      <c r="N91" s="164"/>
      <c r="O91" s="164"/>
      <c r="P91" s="164"/>
      <c r="Q91" s="142">
        <v>0</v>
      </c>
      <c r="R91" s="142"/>
      <c r="S91" s="164" t="s">
        <v>361</v>
      </c>
      <c r="T91" s="164"/>
      <c r="U91" s="164" t="s">
        <v>47</v>
      </c>
      <c r="V91" s="164" t="s">
        <v>242</v>
      </c>
      <c r="W91" s="164"/>
      <c r="X91" s="164"/>
      <c r="Y91" s="160" t="s">
        <v>327</v>
      </c>
      <c r="Z91" s="164"/>
      <c r="AA91" s="164"/>
      <c r="AB91" s="164" t="s">
        <v>3052</v>
      </c>
      <c r="AC91" s="164" t="s">
        <v>3052</v>
      </c>
      <c r="AD91" s="164"/>
      <c r="AE91" s="164">
        <v>0.5</v>
      </c>
      <c r="AF91" s="164" t="s">
        <v>52</v>
      </c>
      <c r="AG91" s="164"/>
      <c r="AH91" s="164"/>
    </row>
    <row r="92" spans="1:34" s="84" customFormat="1" ht="39.950000000000003" customHeight="1" x14ac:dyDescent="0.2">
      <c r="A92" s="164">
        <v>91</v>
      </c>
      <c r="B92" s="164">
        <v>149</v>
      </c>
      <c r="C92" s="142"/>
      <c r="D92" s="141">
        <v>41705</v>
      </c>
      <c r="E92" s="160" t="s">
        <v>700</v>
      </c>
      <c r="F92" s="164" t="s">
        <v>3191</v>
      </c>
      <c r="G92" s="164"/>
      <c r="H92" s="164" t="s">
        <v>47</v>
      </c>
      <c r="I92" s="164"/>
      <c r="J92" s="164"/>
      <c r="K92" s="164"/>
      <c r="L92" s="164"/>
      <c r="M92" s="164" t="s">
        <v>242</v>
      </c>
      <c r="N92" s="164"/>
      <c r="O92" s="164"/>
      <c r="P92" s="164"/>
      <c r="Q92" s="142">
        <v>0</v>
      </c>
      <c r="R92" s="142"/>
      <c r="S92" s="164" t="s">
        <v>361</v>
      </c>
      <c r="T92" s="164"/>
      <c r="U92" s="164"/>
      <c r="V92" s="164" t="s">
        <v>242</v>
      </c>
      <c r="W92" s="164"/>
      <c r="X92" s="164"/>
      <c r="Y92" s="160" t="s">
        <v>327</v>
      </c>
      <c r="Z92" s="164"/>
      <c r="AA92" s="164"/>
      <c r="AB92" s="164" t="s">
        <v>3052</v>
      </c>
      <c r="AC92" s="164" t="s">
        <v>3052</v>
      </c>
      <c r="AD92" s="164"/>
      <c r="AE92" s="164">
        <v>0.5</v>
      </c>
      <c r="AF92" s="164" t="s">
        <v>52</v>
      </c>
      <c r="AG92" s="164"/>
      <c r="AH92" s="164"/>
    </row>
    <row r="93" spans="1:34" s="84" customFormat="1" ht="39.950000000000003" customHeight="1" x14ac:dyDescent="0.2">
      <c r="A93" s="164">
        <v>92</v>
      </c>
      <c r="B93" s="164">
        <v>150</v>
      </c>
      <c r="C93" s="142"/>
      <c r="D93" s="141">
        <v>41705</v>
      </c>
      <c r="E93" s="160" t="s">
        <v>891</v>
      </c>
      <c r="F93" s="164" t="s">
        <v>3192</v>
      </c>
      <c r="G93" s="164"/>
      <c r="H93" s="164" t="s">
        <v>47</v>
      </c>
      <c r="I93" s="164"/>
      <c r="J93" s="164"/>
      <c r="K93" s="164"/>
      <c r="L93" s="164"/>
      <c r="M93" s="164" t="s">
        <v>242</v>
      </c>
      <c r="N93" s="164"/>
      <c r="O93" s="164"/>
      <c r="P93" s="164"/>
      <c r="Q93" s="142">
        <v>0</v>
      </c>
      <c r="R93" s="142"/>
      <c r="S93" s="164" t="s">
        <v>361</v>
      </c>
      <c r="T93" s="164"/>
      <c r="U93" s="164"/>
      <c r="V93" s="164" t="s">
        <v>242</v>
      </c>
      <c r="W93" s="164"/>
      <c r="X93" s="164"/>
      <c r="Y93" s="160" t="s">
        <v>327</v>
      </c>
      <c r="Z93" s="164"/>
      <c r="AA93" s="164"/>
      <c r="AB93" s="164" t="s">
        <v>3052</v>
      </c>
      <c r="AC93" s="164" t="s">
        <v>3052</v>
      </c>
      <c r="AD93" s="164"/>
      <c r="AE93" s="164">
        <v>0.25</v>
      </c>
      <c r="AF93" s="164" t="s">
        <v>52</v>
      </c>
      <c r="AG93" s="164"/>
      <c r="AH93" s="164"/>
    </row>
    <row r="94" spans="1:34" s="84" customFormat="1" ht="39.950000000000003" customHeight="1" x14ac:dyDescent="0.2">
      <c r="A94" s="164">
        <v>93</v>
      </c>
      <c r="B94" s="164">
        <v>151</v>
      </c>
      <c r="C94" s="142"/>
      <c r="D94" s="141">
        <v>41705</v>
      </c>
      <c r="E94" s="160" t="s">
        <v>876</v>
      </c>
      <c r="F94" s="164" t="s">
        <v>3187</v>
      </c>
      <c r="G94" s="164"/>
      <c r="H94" s="164" t="s">
        <v>47</v>
      </c>
      <c r="I94" s="164"/>
      <c r="J94" s="164"/>
      <c r="K94" s="164"/>
      <c r="L94" s="164"/>
      <c r="M94" s="164" t="s">
        <v>242</v>
      </c>
      <c r="N94" s="164"/>
      <c r="O94" s="164"/>
      <c r="P94" s="164"/>
      <c r="Q94" s="142">
        <v>0</v>
      </c>
      <c r="R94" s="142"/>
      <c r="S94" s="164" t="s">
        <v>361</v>
      </c>
      <c r="T94" s="164"/>
      <c r="U94" s="164"/>
      <c r="V94" s="164" t="s">
        <v>242</v>
      </c>
      <c r="W94" s="164"/>
      <c r="X94" s="164"/>
      <c r="Y94" s="160" t="s">
        <v>327</v>
      </c>
      <c r="Z94" s="164"/>
      <c r="AA94" s="164"/>
      <c r="AB94" s="164" t="s">
        <v>3052</v>
      </c>
      <c r="AC94" s="164" t="s">
        <v>3052</v>
      </c>
      <c r="AD94" s="164"/>
      <c r="AE94" s="164">
        <v>0.125</v>
      </c>
      <c r="AF94" s="164" t="s">
        <v>52</v>
      </c>
      <c r="AG94" s="164"/>
      <c r="AH94" s="164"/>
    </row>
    <row r="95" spans="1:34" s="84" customFormat="1" ht="39.950000000000003" customHeight="1" x14ac:dyDescent="0.2">
      <c r="A95" s="164">
        <v>94</v>
      </c>
      <c r="B95" s="164">
        <v>152</v>
      </c>
      <c r="C95" s="142"/>
      <c r="D95" s="141">
        <v>41705</v>
      </c>
      <c r="E95" s="160" t="s">
        <v>3193</v>
      </c>
      <c r="F95" s="164" t="s">
        <v>77</v>
      </c>
      <c r="G95" s="164"/>
      <c r="H95" s="164" t="s">
        <v>47</v>
      </c>
      <c r="I95" s="164"/>
      <c r="J95" s="164"/>
      <c r="K95" s="164"/>
      <c r="L95" s="164"/>
      <c r="M95" s="164" t="s">
        <v>242</v>
      </c>
      <c r="N95" s="164"/>
      <c r="O95" s="164"/>
      <c r="P95" s="164"/>
      <c r="Q95" s="142">
        <v>100</v>
      </c>
      <c r="R95" s="142"/>
      <c r="S95" s="164" t="s">
        <v>361</v>
      </c>
      <c r="T95" s="164"/>
      <c r="U95" s="164"/>
      <c r="V95" s="164" t="s">
        <v>3029</v>
      </c>
      <c r="W95" s="164"/>
      <c r="X95" s="164"/>
      <c r="Y95" s="164" t="s">
        <v>44</v>
      </c>
      <c r="Z95" s="164"/>
      <c r="AA95" s="164"/>
      <c r="AB95" s="164" t="s">
        <v>3052</v>
      </c>
      <c r="AC95" s="164" t="s">
        <v>3052</v>
      </c>
      <c r="AD95" s="164"/>
      <c r="AE95" s="164">
        <v>0.125</v>
      </c>
      <c r="AF95" s="164" t="s">
        <v>52</v>
      </c>
      <c r="AG95" s="164"/>
      <c r="AH95" s="164"/>
    </row>
    <row r="96" spans="1:34" s="84" customFormat="1" ht="39.950000000000003" customHeight="1" x14ac:dyDescent="0.2">
      <c r="A96" s="164">
        <v>95</v>
      </c>
      <c r="B96" s="164">
        <v>153</v>
      </c>
      <c r="C96" s="142"/>
      <c r="D96" s="141">
        <v>41705</v>
      </c>
      <c r="E96" s="160" t="s">
        <v>3194</v>
      </c>
      <c r="F96" s="164" t="s">
        <v>3195</v>
      </c>
      <c r="G96" s="164"/>
      <c r="H96" s="164" t="s">
        <v>47</v>
      </c>
      <c r="I96" s="164"/>
      <c r="J96" s="164"/>
      <c r="K96" s="164"/>
      <c r="L96" s="164"/>
      <c r="M96" s="164" t="s">
        <v>242</v>
      </c>
      <c r="N96" s="164"/>
      <c r="O96" s="164"/>
      <c r="P96" s="164"/>
      <c r="Q96" s="142">
        <v>0</v>
      </c>
      <c r="R96" s="142"/>
      <c r="S96" s="164" t="s">
        <v>361</v>
      </c>
      <c r="T96" s="164"/>
      <c r="U96" s="164"/>
      <c r="V96" s="164" t="s">
        <v>242</v>
      </c>
      <c r="W96" s="164"/>
      <c r="X96" s="164"/>
      <c r="Y96" s="164" t="s">
        <v>3196</v>
      </c>
      <c r="Z96" s="164"/>
      <c r="AA96" s="164"/>
      <c r="AB96" s="164" t="s">
        <v>3052</v>
      </c>
      <c r="AC96" s="164" t="s">
        <v>3052</v>
      </c>
      <c r="AD96" s="164"/>
      <c r="AE96" s="164">
        <v>0.125</v>
      </c>
      <c r="AF96" s="164" t="s">
        <v>52</v>
      </c>
      <c r="AG96" s="164"/>
      <c r="AH96" s="164"/>
    </row>
    <row r="97" spans="1:37" s="84" customFormat="1" ht="39.950000000000003" customHeight="1" x14ac:dyDescent="0.2">
      <c r="A97" s="164">
        <v>96</v>
      </c>
      <c r="B97" s="164">
        <v>154</v>
      </c>
      <c r="C97" s="142"/>
      <c r="D97" s="141">
        <v>41706</v>
      </c>
      <c r="E97" s="160" t="s">
        <v>3197</v>
      </c>
      <c r="F97" s="164"/>
      <c r="G97" s="164"/>
      <c r="H97" s="164" t="s">
        <v>47</v>
      </c>
      <c r="I97" s="164"/>
      <c r="J97" s="164"/>
      <c r="K97" s="164"/>
      <c r="L97" s="164"/>
      <c r="M97" s="164" t="s">
        <v>242</v>
      </c>
      <c r="N97" s="164" t="s">
        <v>334</v>
      </c>
      <c r="O97" s="164"/>
      <c r="P97" s="164"/>
      <c r="Q97" s="142">
        <v>0</v>
      </c>
      <c r="R97" s="142"/>
      <c r="S97" s="164" t="s">
        <v>361</v>
      </c>
      <c r="T97" s="164"/>
      <c r="U97" s="164"/>
      <c r="V97" s="164" t="s">
        <v>242</v>
      </c>
      <c r="W97" s="164"/>
      <c r="X97" s="164"/>
      <c r="Y97" s="164" t="s">
        <v>3196</v>
      </c>
      <c r="Z97" s="164"/>
      <c r="AA97" s="164"/>
      <c r="AB97" s="164"/>
      <c r="AC97" s="164" t="s">
        <v>496</v>
      </c>
      <c r="AD97" s="164"/>
      <c r="AE97" s="164"/>
      <c r="AF97" s="164"/>
      <c r="AG97" s="164"/>
      <c r="AH97" s="164"/>
      <c r="AI97" s="164"/>
      <c r="AJ97" s="164"/>
      <c r="AK97" s="164"/>
    </row>
    <row r="98" spans="1:37" s="84" customFormat="1" ht="39.950000000000003" customHeight="1" x14ac:dyDescent="0.2">
      <c r="A98" s="164">
        <v>97</v>
      </c>
      <c r="B98" s="164">
        <v>155</v>
      </c>
      <c r="C98" s="142"/>
      <c r="D98" s="141">
        <v>41706</v>
      </c>
      <c r="E98" s="160" t="s">
        <v>3198</v>
      </c>
      <c r="F98" s="164"/>
      <c r="G98" s="164"/>
      <c r="H98" s="164" t="s">
        <v>47</v>
      </c>
      <c r="I98" s="164"/>
      <c r="J98" s="164"/>
      <c r="K98" s="164"/>
      <c r="L98" s="164"/>
      <c r="M98" s="164" t="s">
        <v>242</v>
      </c>
      <c r="N98" s="164" t="s">
        <v>3290</v>
      </c>
      <c r="O98" s="164"/>
      <c r="P98" s="164"/>
      <c r="Q98" s="142">
        <v>0</v>
      </c>
      <c r="R98" s="142"/>
      <c r="S98" s="164" t="s">
        <v>361</v>
      </c>
      <c r="T98" s="164"/>
      <c r="U98" s="164"/>
      <c r="V98" s="164" t="s">
        <v>242</v>
      </c>
      <c r="W98" s="164"/>
      <c r="X98" s="164"/>
      <c r="Y98" s="160" t="s">
        <v>327</v>
      </c>
      <c r="Z98" s="164"/>
      <c r="AA98" s="164"/>
      <c r="AB98" s="164" t="s">
        <v>77</v>
      </c>
      <c r="AC98" s="164" t="s">
        <v>77</v>
      </c>
      <c r="AD98" s="164"/>
      <c r="AE98" s="164"/>
      <c r="AF98" s="164"/>
      <c r="AG98" s="164"/>
      <c r="AH98" s="164"/>
      <c r="AI98" s="164"/>
      <c r="AJ98" s="164"/>
      <c r="AK98" s="164"/>
    </row>
    <row r="99" spans="1:37" s="84" customFormat="1" ht="39.950000000000003" customHeight="1" x14ac:dyDescent="0.2">
      <c r="A99" s="164">
        <v>98</v>
      </c>
      <c r="B99" s="164">
        <v>171</v>
      </c>
      <c r="C99" s="164"/>
      <c r="D99" s="141">
        <v>41702</v>
      </c>
      <c r="E99" s="157" t="s">
        <v>3199</v>
      </c>
      <c r="F99" s="164" t="s">
        <v>3200</v>
      </c>
      <c r="G99" s="164"/>
      <c r="H99" s="141" t="s">
        <v>47</v>
      </c>
      <c r="I99" s="141"/>
      <c r="J99" s="164"/>
      <c r="K99" s="164"/>
      <c r="L99" s="164"/>
      <c r="M99" s="164" t="s">
        <v>242</v>
      </c>
      <c r="N99" s="164" t="s">
        <v>114</v>
      </c>
      <c r="O99" s="164"/>
      <c r="P99" s="164" t="s">
        <v>114</v>
      </c>
      <c r="Q99" s="142">
        <v>0</v>
      </c>
      <c r="R99" s="142"/>
      <c r="S99" s="142" t="s">
        <v>361</v>
      </c>
      <c r="T99" s="164"/>
      <c r="U99" s="160"/>
      <c r="V99" s="164" t="s">
        <v>242</v>
      </c>
      <c r="W99" s="164"/>
      <c r="X99" s="164"/>
      <c r="Y99" s="160" t="s">
        <v>327</v>
      </c>
      <c r="Z99" s="164"/>
      <c r="AA99" s="164"/>
      <c r="AB99" s="164" t="s">
        <v>3075</v>
      </c>
      <c r="AC99" s="164" t="s">
        <v>3075</v>
      </c>
      <c r="AD99" s="164"/>
      <c r="AE99" s="164">
        <v>0.5</v>
      </c>
      <c r="AF99" s="164" t="s">
        <v>52</v>
      </c>
      <c r="AG99" s="164"/>
      <c r="AH99" s="164"/>
      <c r="AI99" s="164"/>
      <c r="AJ99" s="164"/>
      <c r="AK99" s="164"/>
    </row>
    <row r="100" spans="1:37" s="84" customFormat="1" ht="39.950000000000003" customHeight="1" x14ac:dyDescent="0.2">
      <c r="A100" s="164">
        <v>99</v>
      </c>
      <c r="B100" s="164">
        <v>69</v>
      </c>
      <c r="C100" s="142"/>
      <c r="D100" s="141">
        <v>41698</v>
      </c>
      <c r="E100" s="160" t="s">
        <v>1354</v>
      </c>
      <c r="F100" s="164"/>
      <c r="G100" s="164"/>
      <c r="H100" s="141" t="s">
        <v>47</v>
      </c>
      <c r="I100" s="164" t="s">
        <v>1354</v>
      </c>
      <c r="J100" s="164"/>
      <c r="K100" s="164"/>
      <c r="L100" s="164"/>
      <c r="M100" s="164" t="s">
        <v>242</v>
      </c>
      <c r="N100" s="164" t="s">
        <v>3291</v>
      </c>
      <c r="O100" s="164">
        <v>48</v>
      </c>
      <c r="P100" s="164" t="s">
        <v>114</v>
      </c>
      <c r="Q100" s="142">
        <v>0</v>
      </c>
      <c r="R100" s="142"/>
      <c r="S100" s="164" t="s">
        <v>1608</v>
      </c>
      <c r="T100" s="164"/>
      <c r="U100" s="160" t="s">
        <v>47</v>
      </c>
      <c r="V100" s="164" t="s">
        <v>242</v>
      </c>
      <c r="W100" s="164"/>
      <c r="X100" s="164"/>
      <c r="Y100" s="160" t="s">
        <v>327</v>
      </c>
      <c r="Z100" s="164"/>
      <c r="AA100" s="164"/>
      <c r="AB100" s="164" t="s">
        <v>3075</v>
      </c>
      <c r="AC100" s="164" t="s">
        <v>3075</v>
      </c>
      <c r="AD100" s="164">
        <v>50</v>
      </c>
      <c r="AE100" s="164"/>
      <c r="AF100" s="164"/>
      <c r="AG100" s="164"/>
      <c r="AH100" s="164"/>
      <c r="AI100" s="164"/>
      <c r="AJ100" s="164"/>
      <c r="AK100" s="164"/>
    </row>
    <row r="101" spans="1:37" s="84" customFormat="1" ht="39.950000000000003" customHeight="1" x14ac:dyDescent="0.2">
      <c r="A101" s="164">
        <v>100</v>
      </c>
      <c r="B101" s="164">
        <v>144</v>
      </c>
      <c r="C101" s="164"/>
      <c r="D101" s="141">
        <v>41699</v>
      </c>
      <c r="E101" s="157" t="s">
        <v>764</v>
      </c>
      <c r="F101" s="164" t="s">
        <v>766</v>
      </c>
      <c r="G101" s="164"/>
      <c r="H101" s="141" t="s">
        <v>44</v>
      </c>
      <c r="I101" s="141"/>
      <c r="J101" s="164"/>
      <c r="K101" s="164"/>
      <c r="L101" s="164"/>
      <c r="M101" s="164" t="s">
        <v>242</v>
      </c>
      <c r="N101" s="164" t="s">
        <v>123</v>
      </c>
      <c r="O101" s="164"/>
      <c r="P101" s="164" t="s">
        <v>123</v>
      </c>
      <c r="Q101" s="142">
        <v>0</v>
      </c>
      <c r="R101" s="142"/>
      <c r="S101" s="164" t="s">
        <v>163</v>
      </c>
      <c r="T101" s="164"/>
      <c r="U101" s="160" t="s">
        <v>47</v>
      </c>
      <c r="V101" s="164" t="s">
        <v>242</v>
      </c>
      <c r="W101" s="164"/>
      <c r="X101" s="164"/>
      <c r="Y101" s="160" t="s">
        <v>327</v>
      </c>
      <c r="Z101" s="164"/>
      <c r="AA101" s="164" t="s">
        <v>3039</v>
      </c>
      <c r="AB101" s="164" t="s">
        <v>3039</v>
      </c>
      <c r="AC101" s="164"/>
      <c r="AD101" s="164"/>
      <c r="AE101" s="164">
        <v>0.25</v>
      </c>
      <c r="AF101" s="164" t="s">
        <v>52</v>
      </c>
      <c r="AG101" s="164"/>
      <c r="AH101" s="164"/>
      <c r="AI101" s="164"/>
      <c r="AJ101" s="164"/>
      <c r="AK101" s="164"/>
    </row>
    <row r="102" spans="1:37" s="84" customFormat="1" ht="39.950000000000003" customHeight="1" x14ac:dyDescent="0.2">
      <c r="A102" s="164">
        <v>101</v>
      </c>
      <c r="B102" s="164">
        <v>172</v>
      </c>
      <c r="C102" s="164"/>
      <c r="D102" s="141">
        <v>41702</v>
      </c>
      <c r="E102" s="172" t="s">
        <v>3201</v>
      </c>
      <c r="F102" s="164" t="s">
        <v>496</v>
      </c>
      <c r="G102" s="164"/>
      <c r="H102" s="141" t="s">
        <v>47</v>
      </c>
      <c r="I102" s="141"/>
      <c r="J102" s="164"/>
      <c r="K102" s="164"/>
      <c r="L102" s="164"/>
      <c r="M102" s="164" t="s">
        <v>242</v>
      </c>
      <c r="N102" s="164" t="s">
        <v>334</v>
      </c>
      <c r="O102" s="164"/>
      <c r="P102" s="164"/>
      <c r="Q102" s="142">
        <v>0</v>
      </c>
      <c r="R102" s="142"/>
      <c r="S102" s="142" t="s">
        <v>163</v>
      </c>
      <c r="T102" s="164"/>
      <c r="U102" s="160"/>
      <c r="V102" s="164" t="s">
        <v>242</v>
      </c>
      <c r="W102" s="164"/>
      <c r="X102" s="164"/>
      <c r="Y102" s="164" t="s">
        <v>3196</v>
      </c>
      <c r="Z102" s="164"/>
      <c r="AA102" s="164"/>
      <c r="AB102" s="164" t="s">
        <v>334</v>
      </c>
      <c r="AC102" s="164"/>
      <c r="AD102" s="164"/>
      <c r="AE102" s="164"/>
      <c r="AF102" s="164"/>
      <c r="AG102" s="164"/>
      <c r="AH102" s="164"/>
      <c r="AI102" s="164"/>
      <c r="AJ102" s="164"/>
      <c r="AK102" s="164"/>
    </row>
    <row r="103" spans="1:37" s="84" customFormat="1" ht="39.950000000000003" customHeight="1" x14ac:dyDescent="0.2">
      <c r="A103" s="164">
        <v>102</v>
      </c>
      <c r="B103" s="164">
        <v>8</v>
      </c>
      <c r="C103" s="142"/>
      <c r="D103" s="141">
        <v>41699</v>
      </c>
      <c r="E103" s="160" t="s">
        <v>1017</v>
      </c>
      <c r="F103" s="164"/>
      <c r="G103" s="164" t="s">
        <v>52</v>
      </c>
      <c r="H103" s="164" t="s">
        <v>44</v>
      </c>
      <c r="I103" s="164" t="s">
        <v>3202</v>
      </c>
      <c r="J103" s="164" t="s">
        <v>242</v>
      </c>
      <c r="K103" s="164" t="s">
        <v>52</v>
      </c>
      <c r="L103" s="164" t="s">
        <v>3284</v>
      </c>
      <c r="M103" s="164" t="s">
        <v>242</v>
      </c>
      <c r="N103" s="164" t="s">
        <v>3292</v>
      </c>
      <c r="O103" s="164">
        <v>54</v>
      </c>
      <c r="P103" s="164" t="s">
        <v>3078</v>
      </c>
      <c r="Q103" s="142">
        <v>0</v>
      </c>
      <c r="R103" s="164" t="s">
        <v>52</v>
      </c>
      <c r="S103" s="164" t="s">
        <v>2909</v>
      </c>
      <c r="T103" s="164" t="s">
        <v>47</v>
      </c>
      <c r="U103" s="160" t="s">
        <v>44</v>
      </c>
      <c r="V103" s="164" t="s">
        <v>52</v>
      </c>
      <c r="W103" s="164" t="s">
        <v>47</v>
      </c>
      <c r="X103" s="164"/>
      <c r="Y103" s="160" t="s">
        <v>327</v>
      </c>
      <c r="Z103" s="164" t="s">
        <v>47</v>
      </c>
      <c r="AA103" s="164"/>
      <c r="AB103" s="164" t="s">
        <v>3036</v>
      </c>
      <c r="AC103" s="164"/>
      <c r="AD103" s="164">
        <v>56</v>
      </c>
      <c r="AE103" s="164">
        <v>0.5</v>
      </c>
      <c r="AF103" s="164" t="s">
        <v>52</v>
      </c>
      <c r="AG103" s="164"/>
      <c r="AH103" s="164"/>
      <c r="AI103" s="164"/>
      <c r="AJ103" s="164" t="s">
        <v>47</v>
      </c>
      <c r="AK103" s="164"/>
    </row>
    <row r="104" spans="1:37" s="84" customFormat="1" ht="39.950000000000003" customHeight="1" x14ac:dyDescent="0.2">
      <c r="A104" s="164">
        <v>103</v>
      </c>
      <c r="B104" s="164">
        <v>84</v>
      </c>
      <c r="C104" s="142"/>
      <c r="D104" s="141">
        <v>41706</v>
      </c>
      <c r="E104" s="160" t="s">
        <v>1422</v>
      </c>
      <c r="F104" s="164"/>
      <c r="G104" s="164"/>
      <c r="H104" s="164" t="s">
        <v>47</v>
      </c>
      <c r="I104" s="164" t="s">
        <v>1422</v>
      </c>
      <c r="J104" s="164"/>
      <c r="K104" s="164"/>
      <c r="L104" s="164"/>
      <c r="M104" s="164" t="s">
        <v>242</v>
      </c>
      <c r="N104" s="164" t="s">
        <v>3293</v>
      </c>
      <c r="O104" s="164">
        <v>42</v>
      </c>
      <c r="P104" s="164"/>
      <c r="Q104" s="142">
        <v>0</v>
      </c>
      <c r="R104" s="142"/>
      <c r="S104" s="164" t="s">
        <v>2909</v>
      </c>
      <c r="T104" s="164"/>
      <c r="U104" s="164"/>
      <c r="V104" s="164" t="s">
        <v>242</v>
      </c>
      <c r="W104" s="164"/>
      <c r="X104" s="164"/>
      <c r="Y104" s="164" t="s">
        <v>3203</v>
      </c>
      <c r="Z104" s="164"/>
      <c r="AA104" s="164" t="s">
        <v>3108</v>
      </c>
      <c r="AB104" s="164" t="s">
        <v>3108</v>
      </c>
      <c r="AC104" s="164" t="s">
        <v>123</v>
      </c>
      <c r="AD104" s="164">
        <v>44</v>
      </c>
      <c r="AE104" s="164">
        <v>0.25</v>
      </c>
      <c r="AF104" s="164" t="s">
        <v>52</v>
      </c>
      <c r="AG104" s="164"/>
      <c r="AH104" s="164"/>
      <c r="AI104" s="164"/>
      <c r="AJ104" s="164"/>
      <c r="AK104" s="164"/>
    </row>
    <row r="105" spans="1:37" s="84" customFormat="1" ht="39.950000000000003" customHeight="1" x14ac:dyDescent="0.2">
      <c r="A105" s="164">
        <v>104</v>
      </c>
      <c r="B105" s="164">
        <v>156</v>
      </c>
      <c r="C105" s="142"/>
      <c r="D105" s="141">
        <v>41702</v>
      </c>
      <c r="E105" s="160" t="s">
        <v>543</v>
      </c>
      <c r="F105" s="164" t="s">
        <v>3204</v>
      </c>
      <c r="G105" s="164"/>
      <c r="H105" s="164" t="s">
        <v>44</v>
      </c>
      <c r="I105" s="164" t="s">
        <v>544</v>
      </c>
      <c r="J105" s="164"/>
      <c r="K105" s="164"/>
      <c r="L105" s="164"/>
      <c r="M105" s="164" t="s">
        <v>242</v>
      </c>
      <c r="N105" s="164" t="s">
        <v>114</v>
      </c>
      <c r="O105" s="164"/>
      <c r="P105" s="164" t="s">
        <v>114</v>
      </c>
      <c r="Q105" s="142">
        <v>0</v>
      </c>
      <c r="R105" s="142"/>
      <c r="S105" s="164" t="s">
        <v>148</v>
      </c>
      <c r="T105" s="164"/>
      <c r="U105" s="164"/>
      <c r="V105" s="164" t="s">
        <v>242</v>
      </c>
      <c r="W105" s="164"/>
      <c r="X105" s="164"/>
      <c r="Y105" s="164" t="s">
        <v>2898</v>
      </c>
      <c r="Z105" s="164"/>
      <c r="AA105" s="164"/>
      <c r="AB105" s="164" t="s">
        <v>3205</v>
      </c>
      <c r="AC105" s="164"/>
      <c r="AD105" s="164">
        <v>42</v>
      </c>
      <c r="AE105" s="164">
        <v>0.5</v>
      </c>
      <c r="AF105" s="164" t="s">
        <v>52</v>
      </c>
      <c r="AG105" s="164"/>
      <c r="AH105" s="164"/>
      <c r="AI105" s="164"/>
      <c r="AJ105" s="164"/>
      <c r="AK105" s="164"/>
    </row>
    <row r="106" spans="1:37" s="84" customFormat="1" ht="39.950000000000003" customHeight="1" x14ac:dyDescent="0.2">
      <c r="A106" s="164">
        <v>105</v>
      </c>
      <c r="B106" s="164">
        <v>81</v>
      </c>
      <c r="C106" s="164"/>
      <c r="D106" s="141">
        <v>41681</v>
      </c>
      <c r="E106" s="157" t="s">
        <v>165</v>
      </c>
      <c r="F106" s="164"/>
      <c r="G106" s="164"/>
      <c r="H106" s="141" t="s">
        <v>44</v>
      </c>
      <c r="I106" s="141" t="s">
        <v>166</v>
      </c>
      <c r="J106" s="164" t="s">
        <v>242</v>
      </c>
      <c r="K106" s="164" t="s">
        <v>242</v>
      </c>
      <c r="L106" s="164" t="s">
        <v>242</v>
      </c>
      <c r="M106" s="164" t="s">
        <v>242</v>
      </c>
      <c r="N106" s="164" t="s">
        <v>3294</v>
      </c>
      <c r="O106" s="164">
        <v>45</v>
      </c>
      <c r="P106" s="164"/>
      <c r="Q106" s="142">
        <v>0</v>
      </c>
      <c r="R106" s="142"/>
      <c r="S106" s="142" t="s">
        <v>1836</v>
      </c>
      <c r="T106" s="164"/>
      <c r="U106" s="160" t="s">
        <v>52</v>
      </c>
      <c r="V106" s="164" t="s">
        <v>242</v>
      </c>
      <c r="W106" s="164"/>
      <c r="X106" s="164" t="s">
        <v>44</v>
      </c>
      <c r="Y106" s="164" t="s">
        <v>2898</v>
      </c>
      <c r="Z106" s="164"/>
      <c r="AA106" s="164" t="s">
        <v>3108</v>
      </c>
      <c r="AB106" s="164" t="s">
        <v>2899</v>
      </c>
      <c r="AC106" s="164" t="s">
        <v>2899</v>
      </c>
      <c r="AD106" s="164">
        <v>47</v>
      </c>
      <c r="AE106" s="164">
        <v>0.125</v>
      </c>
      <c r="AF106" s="164" t="s">
        <v>52</v>
      </c>
      <c r="AG106" s="164"/>
      <c r="AH106" s="164"/>
      <c r="AI106" s="164"/>
      <c r="AJ106" s="164"/>
      <c r="AK106" s="164"/>
    </row>
    <row r="107" spans="1:37" s="84" customFormat="1" ht="39.950000000000003" customHeight="1" x14ac:dyDescent="0.2">
      <c r="A107" s="164">
        <v>106</v>
      </c>
      <c r="B107" s="164">
        <v>90</v>
      </c>
      <c r="C107" s="142"/>
      <c r="D107" s="141">
        <v>41702</v>
      </c>
      <c r="E107" s="160" t="s">
        <v>1453</v>
      </c>
      <c r="F107" s="164"/>
      <c r="G107" s="164"/>
      <c r="H107" s="164" t="s">
        <v>47</v>
      </c>
      <c r="I107" s="164"/>
      <c r="J107" s="164"/>
      <c r="K107" s="164"/>
      <c r="L107" s="164"/>
      <c r="M107" s="164" t="s">
        <v>242</v>
      </c>
      <c r="N107" s="164" t="s">
        <v>3295</v>
      </c>
      <c r="O107" s="164">
        <v>52</v>
      </c>
      <c r="P107" s="164"/>
      <c r="Q107" s="142">
        <v>0</v>
      </c>
      <c r="R107" s="142"/>
      <c r="S107" s="164" t="s">
        <v>1836</v>
      </c>
      <c r="T107" s="164"/>
      <c r="U107" s="164" t="s">
        <v>47</v>
      </c>
      <c r="V107" s="164" t="s">
        <v>242</v>
      </c>
      <c r="W107" s="164"/>
      <c r="X107" s="164"/>
      <c r="Y107" s="160" t="s">
        <v>327</v>
      </c>
      <c r="Z107" s="164"/>
      <c r="AA107" s="164"/>
      <c r="AB107" s="164" t="s">
        <v>3206</v>
      </c>
      <c r="AC107" s="164"/>
      <c r="AD107" s="164">
        <v>54</v>
      </c>
      <c r="AE107" s="164">
        <v>0.125</v>
      </c>
      <c r="AF107" s="164" t="s">
        <v>52</v>
      </c>
      <c r="AG107" s="164"/>
      <c r="AH107" s="164"/>
      <c r="AI107" s="164"/>
      <c r="AJ107" s="164"/>
      <c r="AK107" s="164"/>
    </row>
    <row r="108" spans="1:37" s="84" customFormat="1" ht="39.950000000000003" customHeight="1" x14ac:dyDescent="0.2">
      <c r="A108" s="164">
        <v>107</v>
      </c>
      <c r="B108" s="164">
        <v>93</v>
      </c>
      <c r="C108" s="164"/>
      <c r="D108" s="141">
        <v>41702</v>
      </c>
      <c r="E108" s="157" t="s">
        <v>1470</v>
      </c>
      <c r="F108" s="164" t="s">
        <v>3208</v>
      </c>
      <c r="G108" s="164"/>
      <c r="H108" s="141" t="s">
        <v>47</v>
      </c>
      <c r="I108" s="141" t="s">
        <v>3207</v>
      </c>
      <c r="J108" s="164"/>
      <c r="K108" s="164"/>
      <c r="L108" s="164"/>
      <c r="M108" s="164" t="s">
        <v>242</v>
      </c>
      <c r="N108" s="164" t="s">
        <v>3296</v>
      </c>
      <c r="O108" s="164"/>
      <c r="P108" s="164"/>
      <c r="Q108" s="142">
        <v>0</v>
      </c>
      <c r="R108" s="142"/>
      <c r="S108" s="164" t="s">
        <v>1836</v>
      </c>
      <c r="T108" s="164"/>
      <c r="U108" s="160" t="s">
        <v>47</v>
      </c>
      <c r="V108" s="164" t="s">
        <v>242</v>
      </c>
      <c r="W108" s="164"/>
      <c r="X108" s="164"/>
      <c r="Y108" s="160" t="s">
        <v>327</v>
      </c>
      <c r="Z108" s="164"/>
      <c r="AA108" s="164" t="s">
        <v>3108</v>
      </c>
      <c r="AB108" s="164" t="s">
        <v>2899</v>
      </c>
      <c r="AC108" s="164" t="s">
        <v>2899</v>
      </c>
      <c r="AD108" s="164">
        <v>48</v>
      </c>
      <c r="AE108" s="164">
        <v>0.125</v>
      </c>
      <c r="AF108" s="164" t="s">
        <v>52</v>
      </c>
      <c r="AG108" s="164"/>
      <c r="AH108" s="164"/>
      <c r="AI108" s="164"/>
      <c r="AJ108" s="164"/>
      <c r="AK108" s="155"/>
    </row>
    <row r="109" spans="1:37" s="84" customFormat="1" ht="39.950000000000003" customHeight="1" x14ac:dyDescent="0.2">
      <c r="A109" s="164">
        <v>108</v>
      </c>
      <c r="B109" s="164">
        <v>158</v>
      </c>
      <c r="C109" s="164"/>
      <c r="D109" s="141">
        <v>41689</v>
      </c>
      <c r="E109" s="157" t="s">
        <v>3209</v>
      </c>
      <c r="F109" s="164" t="s">
        <v>3210</v>
      </c>
      <c r="G109" s="164"/>
      <c r="H109" s="141" t="s">
        <v>44</v>
      </c>
      <c r="I109" s="141"/>
      <c r="J109" s="164"/>
      <c r="K109" s="164"/>
      <c r="L109" s="164"/>
      <c r="M109" s="164" t="s">
        <v>242</v>
      </c>
      <c r="N109" s="164"/>
      <c r="O109" s="164"/>
      <c r="P109" s="164"/>
      <c r="Q109" s="142">
        <v>0</v>
      </c>
      <c r="R109" s="142"/>
      <c r="S109" s="142" t="s">
        <v>1836</v>
      </c>
      <c r="T109" s="164"/>
      <c r="U109" s="160"/>
      <c r="V109" s="164" t="s">
        <v>242</v>
      </c>
      <c r="W109" s="164"/>
      <c r="X109" s="164"/>
      <c r="Y109" s="160" t="s">
        <v>327</v>
      </c>
      <c r="Z109" s="164"/>
      <c r="AA109" s="164" t="s">
        <v>44</v>
      </c>
      <c r="AB109" s="164" t="s">
        <v>3211</v>
      </c>
      <c r="AC109" s="164" t="s">
        <v>3045</v>
      </c>
      <c r="AD109" s="164"/>
      <c r="AE109" s="164">
        <v>0.5</v>
      </c>
      <c r="AF109" s="164" t="s">
        <v>52</v>
      </c>
      <c r="AG109" s="164"/>
      <c r="AH109" s="164"/>
      <c r="AI109" s="164"/>
      <c r="AJ109" s="164"/>
      <c r="AK109" s="164"/>
    </row>
    <row r="110" spans="1:37" s="84" customFormat="1" ht="39.950000000000003" customHeight="1" x14ac:dyDescent="0.2">
      <c r="A110" s="164">
        <v>109</v>
      </c>
      <c r="B110" s="164">
        <v>159</v>
      </c>
      <c r="C110" s="142"/>
      <c r="D110" s="141">
        <v>41705</v>
      </c>
      <c r="E110" s="160" t="s">
        <v>1758</v>
      </c>
      <c r="F110" s="164" t="s">
        <v>3212</v>
      </c>
      <c r="G110" s="164"/>
      <c r="H110" s="164" t="s">
        <v>47</v>
      </c>
      <c r="I110" s="164"/>
      <c r="J110" s="164"/>
      <c r="K110" s="164"/>
      <c r="L110" s="164"/>
      <c r="M110" s="164" t="s">
        <v>242</v>
      </c>
      <c r="N110" s="164"/>
      <c r="O110" s="164"/>
      <c r="P110" s="164"/>
      <c r="Q110" s="142">
        <v>0</v>
      </c>
      <c r="R110" s="142"/>
      <c r="S110" s="164" t="s">
        <v>1836</v>
      </c>
      <c r="T110" s="164"/>
      <c r="U110" s="164"/>
      <c r="V110" s="164" t="s">
        <v>242</v>
      </c>
      <c r="W110" s="164"/>
      <c r="X110" s="164"/>
      <c r="Y110" s="160" t="s">
        <v>327</v>
      </c>
      <c r="Z110" s="164"/>
      <c r="AA110" s="164"/>
      <c r="AB110" s="164" t="s">
        <v>3213</v>
      </c>
      <c r="AC110" s="164"/>
      <c r="AD110" s="164"/>
      <c r="AE110" s="164">
        <v>0.125</v>
      </c>
      <c r="AF110" s="164" t="s">
        <v>52</v>
      </c>
      <c r="AG110" s="164"/>
      <c r="AH110" s="164"/>
      <c r="AI110" s="164"/>
      <c r="AJ110" s="164"/>
      <c r="AK110" s="164"/>
    </row>
    <row r="111" spans="1:37" s="84" customFormat="1" ht="39.950000000000003" customHeight="1" x14ac:dyDescent="0.2">
      <c r="A111" s="164">
        <v>110</v>
      </c>
      <c r="B111" s="164">
        <v>160</v>
      </c>
      <c r="C111" s="142"/>
      <c r="D111" s="141">
        <v>41705</v>
      </c>
      <c r="E111" s="160" t="s">
        <v>1764</v>
      </c>
      <c r="F111" s="164" t="s">
        <v>3214</v>
      </c>
      <c r="G111" s="164"/>
      <c r="H111" s="164" t="s">
        <v>47</v>
      </c>
      <c r="I111" s="164"/>
      <c r="J111" s="164"/>
      <c r="K111" s="164"/>
      <c r="L111" s="164"/>
      <c r="M111" s="164" t="s">
        <v>242</v>
      </c>
      <c r="N111" s="164"/>
      <c r="O111" s="164"/>
      <c r="P111" s="164"/>
      <c r="Q111" s="142">
        <v>0</v>
      </c>
      <c r="R111" s="142"/>
      <c r="S111" s="164" t="s">
        <v>1836</v>
      </c>
      <c r="T111" s="164"/>
      <c r="U111" s="164"/>
      <c r="V111" s="164" t="s">
        <v>242</v>
      </c>
      <c r="W111" s="164"/>
      <c r="X111" s="164"/>
      <c r="Y111" s="160" t="s">
        <v>327</v>
      </c>
      <c r="Z111" s="164"/>
      <c r="AA111" s="164"/>
      <c r="AB111" s="164" t="s">
        <v>123</v>
      </c>
      <c r="AC111" s="164" t="s">
        <v>3215</v>
      </c>
      <c r="AD111" s="164"/>
      <c r="AE111" s="164">
        <v>0.25</v>
      </c>
      <c r="AF111" s="164" t="s">
        <v>52</v>
      </c>
      <c r="AG111" s="164"/>
      <c r="AH111" s="164"/>
      <c r="AI111" s="164"/>
      <c r="AJ111" s="164"/>
      <c r="AK111" s="164"/>
    </row>
    <row r="112" spans="1:37" s="84" customFormat="1" ht="39.950000000000003" customHeight="1" x14ac:dyDescent="0.2">
      <c r="A112" s="164">
        <v>111</v>
      </c>
      <c r="B112" s="164">
        <v>161</v>
      </c>
      <c r="C112" s="142"/>
      <c r="D112" s="141">
        <v>41705</v>
      </c>
      <c r="E112" s="160" t="s">
        <v>1769</v>
      </c>
      <c r="F112" s="164" t="s">
        <v>3212</v>
      </c>
      <c r="G112" s="164"/>
      <c r="H112" s="164" t="s">
        <v>47</v>
      </c>
      <c r="I112" s="164"/>
      <c r="J112" s="164"/>
      <c r="K112" s="164"/>
      <c r="L112" s="164"/>
      <c r="M112" s="164" t="s">
        <v>242</v>
      </c>
      <c r="N112" s="164"/>
      <c r="O112" s="164"/>
      <c r="P112" s="164"/>
      <c r="Q112" s="142">
        <v>0</v>
      </c>
      <c r="R112" s="142"/>
      <c r="S112" s="164" t="s">
        <v>1836</v>
      </c>
      <c r="T112" s="164"/>
      <c r="U112" s="164"/>
      <c r="V112" s="164" t="s">
        <v>242</v>
      </c>
      <c r="W112" s="164"/>
      <c r="X112" s="164"/>
      <c r="Y112" s="160" t="s">
        <v>327</v>
      </c>
      <c r="Z112" s="164"/>
      <c r="AA112" s="164"/>
      <c r="AB112" s="164" t="s">
        <v>3213</v>
      </c>
      <c r="AC112" s="164"/>
      <c r="AD112" s="164"/>
      <c r="AE112" s="164">
        <v>0.125</v>
      </c>
      <c r="AF112" s="164" t="s">
        <v>52</v>
      </c>
      <c r="AG112" s="164"/>
      <c r="AH112" s="164"/>
      <c r="AI112" s="164"/>
      <c r="AJ112" s="164"/>
      <c r="AK112" s="164"/>
    </row>
    <row r="113" spans="1:36" s="84" customFormat="1" ht="39.950000000000003" customHeight="1" x14ac:dyDescent="0.2">
      <c r="A113" s="164">
        <v>112</v>
      </c>
      <c r="B113" s="164">
        <v>173</v>
      </c>
      <c r="C113" s="164"/>
      <c r="D113" s="141">
        <v>41702</v>
      </c>
      <c r="E113" s="157" t="s">
        <v>3216</v>
      </c>
      <c r="F113" s="164" t="s">
        <v>3217</v>
      </c>
      <c r="G113" s="164"/>
      <c r="H113" s="141" t="s">
        <v>47</v>
      </c>
      <c r="I113" s="141"/>
      <c r="J113" s="164"/>
      <c r="K113" s="164"/>
      <c r="L113" s="164"/>
      <c r="M113" s="164" t="s">
        <v>242</v>
      </c>
      <c r="N113" s="164" t="s">
        <v>334</v>
      </c>
      <c r="O113" s="164"/>
      <c r="P113" s="164"/>
      <c r="Q113" s="142">
        <v>0</v>
      </c>
      <c r="R113" s="142"/>
      <c r="S113" s="142" t="s">
        <v>1836</v>
      </c>
      <c r="T113" s="164"/>
      <c r="U113" s="160"/>
      <c r="V113" s="164" t="s">
        <v>242</v>
      </c>
      <c r="W113" s="164"/>
      <c r="X113" s="164"/>
      <c r="Y113" s="164" t="s">
        <v>2898</v>
      </c>
      <c r="Z113" s="164"/>
      <c r="AA113" s="164"/>
      <c r="AB113" s="164" t="s">
        <v>334</v>
      </c>
      <c r="AC113" s="164"/>
      <c r="AD113" s="164"/>
      <c r="AE113" s="164"/>
      <c r="AF113" s="164"/>
      <c r="AG113" s="164"/>
      <c r="AH113" s="164"/>
      <c r="AI113" s="164"/>
      <c r="AJ113" s="164"/>
    </row>
    <row r="114" spans="1:36" s="84" customFormat="1" ht="39.950000000000003" customHeight="1" x14ac:dyDescent="0.2">
      <c r="A114" s="164">
        <v>113</v>
      </c>
      <c r="B114" s="164">
        <v>1</v>
      </c>
      <c r="C114" s="164"/>
      <c r="D114" s="141">
        <v>41689</v>
      </c>
      <c r="E114" s="160" t="s">
        <v>959</v>
      </c>
      <c r="F114" s="164" t="s">
        <v>3219</v>
      </c>
      <c r="G114" s="164"/>
      <c r="H114" s="141" t="s">
        <v>44</v>
      </c>
      <c r="I114" s="141"/>
      <c r="J114" s="164"/>
      <c r="K114" s="164"/>
      <c r="L114" s="164"/>
      <c r="M114" s="164" t="s">
        <v>242</v>
      </c>
      <c r="N114" s="164" t="s">
        <v>962</v>
      </c>
      <c r="O114" s="164" t="s">
        <v>334</v>
      </c>
      <c r="P114" s="164" t="s">
        <v>3078</v>
      </c>
      <c r="Q114" s="142">
        <v>0</v>
      </c>
      <c r="R114" s="142" t="s">
        <v>961</v>
      </c>
      <c r="S114" s="142" t="s">
        <v>3218</v>
      </c>
      <c r="T114" s="164"/>
      <c r="U114" s="160" t="s">
        <v>961</v>
      </c>
      <c r="V114" s="164" t="s">
        <v>242</v>
      </c>
      <c r="W114" s="164" t="s">
        <v>47</v>
      </c>
      <c r="X114" s="164" t="s">
        <v>47</v>
      </c>
      <c r="Y114" s="164" t="s">
        <v>2898</v>
      </c>
      <c r="Z114" s="164"/>
      <c r="AA114" s="164"/>
      <c r="AB114" s="164" t="s">
        <v>334</v>
      </c>
      <c r="AC114" s="164" t="s">
        <v>496</v>
      </c>
      <c r="AD114" s="164"/>
      <c r="AE114" s="164">
        <v>0</v>
      </c>
      <c r="AF114" s="164" t="s">
        <v>52</v>
      </c>
      <c r="AG114" s="164"/>
      <c r="AH114" s="164"/>
      <c r="AI114" s="164"/>
      <c r="AJ114" s="164"/>
    </row>
    <row r="115" spans="1:36" s="84" customFormat="1" ht="39.950000000000003" customHeight="1" x14ac:dyDescent="0.2">
      <c r="A115" s="164">
        <v>114</v>
      </c>
      <c r="B115" s="164">
        <v>39</v>
      </c>
      <c r="C115" s="142"/>
      <c r="D115" s="141">
        <v>41689</v>
      </c>
      <c r="E115" s="160" t="s">
        <v>1236</v>
      </c>
      <c r="F115" s="164" t="s">
        <v>3220</v>
      </c>
      <c r="G115" s="164" t="s">
        <v>52</v>
      </c>
      <c r="H115" s="164" t="s">
        <v>44</v>
      </c>
      <c r="I115" s="164" t="s">
        <v>466</v>
      </c>
      <c r="J115" s="164"/>
      <c r="K115" s="164" t="s">
        <v>52</v>
      </c>
      <c r="L115" s="164" t="s">
        <v>3284</v>
      </c>
      <c r="M115" s="164" t="s">
        <v>242</v>
      </c>
      <c r="N115" s="173" t="s">
        <v>3297</v>
      </c>
      <c r="O115" s="164">
        <v>38</v>
      </c>
      <c r="P115" s="164" t="s">
        <v>114</v>
      </c>
      <c r="Q115" s="142">
        <v>0</v>
      </c>
      <c r="R115" s="164" t="s">
        <v>52</v>
      </c>
      <c r="S115" s="164" t="s">
        <v>3218</v>
      </c>
      <c r="T115" s="164"/>
      <c r="U115" s="160" t="s">
        <v>52</v>
      </c>
      <c r="V115" s="164" t="s">
        <v>242</v>
      </c>
      <c r="W115" s="164" t="s">
        <v>47</v>
      </c>
      <c r="X115" s="164"/>
      <c r="Y115" s="160" t="s">
        <v>327</v>
      </c>
      <c r="Z115" s="164" t="s">
        <v>47</v>
      </c>
      <c r="AA115" s="164" t="s">
        <v>2989</v>
      </c>
      <c r="AB115" s="164" t="s">
        <v>2989</v>
      </c>
      <c r="AC115" s="164"/>
      <c r="AD115" s="164">
        <v>40</v>
      </c>
      <c r="AE115" s="164">
        <v>0.5</v>
      </c>
      <c r="AF115" s="164" t="s">
        <v>52</v>
      </c>
      <c r="AG115" s="164"/>
      <c r="AH115" s="164"/>
      <c r="AI115" s="164"/>
      <c r="AJ115" s="164" t="s">
        <v>47</v>
      </c>
    </row>
    <row r="116" spans="1:36" s="84" customFormat="1" ht="39.950000000000003" customHeight="1" x14ac:dyDescent="0.2">
      <c r="A116" s="164">
        <v>115</v>
      </c>
      <c r="B116" s="164">
        <v>40</v>
      </c>
      <c r="C116" s="142"/>
      <c r="D116" s="141">
        <v>41701</v>
      </c>
      <c r="E116" s="160" t="s">
        <v>1240</v>
      </c>
      <c r="F116" s="173" t="s">
        <v>3221</v>
      </c>
      <c r="G116" s="164"/>
      <c r="H116" s="164" t="s">
        <v>44</v>
      </c>
      <c r="I116" s="164" t="s">
        <v>466</v>
      </c>
      <c r="J116" s="164"/>
      <c r="K116" s="164"/>
      <c r="L116" s="164"/>
      <c r="M116" s="164" t="s">
        <v>242</v>
      </c>
      <c r="N116" s="164" t="s">
        <v>3298</v>
      </c>
      <c r="O116" s="164">
        <v>45</v>
      </c>
      <c r="P116" s="164" t="s">
        <v>3222</v>
      </c>
      <c r="Q116" s="142">
        <v>0</v>
      </c>
      <c r="R116" s="142"/>
      <c r="S116" s="164" t="s">
        <v>3218</v>
      </c>
      <c r="T116" s="164"/>
      <c r="U116" s="164" t="s">
        <v>47</v>
      </c>
      <c r="V116" s="164" t="s">
        <v>242</v>
      </c>
      <c r="W116" s="164"/>
      <c r="X116" s="164"/>
      <c r="Y116" s="160" t="s">
        <v>327</v>
      </c>
      <c r="Z116" s="164"/>
      <c r="AA116" s="164" t="s">
        <v>3039</v>
      </c>
      <c r="AB116" s="164" t="s">
        <v>3039</v>
      </c>
      <c r="AC116" s="164"/>
      <c r="AD116" s="164">
        <v>47</v>
      </c>
      <c r="AE116" s="164">
        <v>0.125</v>
      </c>
      <c r="AF116" s="164" t="s">
        <v>52</v>
      </c>
      <c r="AG116" s="164"/>
      <c r="AH116" s="164"/>
      <c r="AI116" s="164"/>
      <c r="AJ116" s="164"/>
    </row>
    <row r="117" spans="1:36" s="84" customFormat="1" ht="39.950000000000003" customHeight="1" x14ac:dyDescent="0.2">
      <c r="A117" s="164">
        <v>116</v>
      </c>
      <c r="B117" s="164">
        <v>70</v>
      </c>
      <c r="C117" s="142"/>
      <c r="D117" s="141">
        <v>41702</v>
      </c>
      <c r="E117" s="160" t="s">
        <v>1359</v>
      </c>
      <c r="F117" s="164" t="s">
        <v>3223</v>
      </c>
      <c r="G117" s="164"/>
      <c r="H117" s="164" t="s">
        <v>47</v>
      </c>
      <c r="I117" s="164" t="s">
        <v>466</v>
      </c>
      <c r="J117" s="164"/>
      <c r="K117" s="164"/>
      <c r="L117" s="164"/>
      <c r="M117" s="164" t="s">
        <v>242</v>
      </c>
      <c r="N117" s="164" t="s">
        <v>3299</v>
      </c>
      <c r="O117" s="164">
        <v>41</v>
      </c>
      <c r="P117" s="164" t="s">
        <v>3222</v>
      </c>
      <c r="Q117" s="142">
        <v>0</v>
      </c>
      <c r="R117" s="142"/>
      <c r="S117" s="164" t="s">
        <v>3218</v>
      </c>
      <c r="T117" s="164"/>
      <c r="U117" s="164"/>
      <c r="V117" s="164" t="s">
        <v>242</v>
      </c>
      <c r="W117" s="164"/>
      <c r="X117" s="164"/>
      <c r="Y117" s="160" t="s">
        <v>327</v>
      </c>
      <c r="Z117" s="164"/>
      <c r="AA117" s="164" t="s">
        <v>2989</v>
      </c>
      <c r="AB117" s="164" t="s">
        <v>3224</v>
      </c>
      <c r="AC117" s="164"/>
      <c r="AD117" s="164">
        <v>43</v>
      </c>
      <c r="AE117" s="164"/>
      <c r="AF117" s="164" t="s">
        <v>52</v>
      </c>
      <c r="AG117" s="164"/>
      <c r="AH117" s="164"/>
      <c r="AI117" s="164"/>
      <c r="AJ117" s="164"/>
    </row>
    <row r="118" spans="1:36" s="84" customFormat="1" ht="39.950000000000003" customHeight="1" x14ac:dyDescent="0.2">
      <c r="A118" s="164">
        <v>117</v>
      </c>
      <c r="B118" s="164">
        <v>163</v>
      </c>
      <c r="C118" s="142"/>
      <c r="D118" s="141">
        <v>41702</v>
      </c>
      <c r="E118" s="160" t="s">
        <v>3225</v>
      </c>
      <c r="F118" s="164" t="s">
        <v>496</v>
      </c>
      <c r="G118" s="164"/>
      <c r="H118" s="164" t="s">
        <v>47</v>
      </c>
      <c r="I118" s="164"/>
      <c r="J118" s="164"/>
      <c r="K118" s="164"/>
      <c r="L118" s="164"/>
      <c r="M118" s="164" t="s">
        <v>242</v>
      </c>
      <c r="N118" s="164"/>
      <c r="O118" s="164"/>
      <c r="P118" s="164"/>
      <c r="Q118" s="142">
        <v>0</v>
      </c>
      <c r="R118" s="142"/>
      <c r="S118" s="164" t="s">
        <v>3218</v>
      </c>
      <c r="T118" s="164"/>
      <c r="U118" s="164"/>
      <c r="V118" s="164" t="s">
        <v>242</v>
      </c>
      <c r="W118" s="164"/>
      <c r="X118" s="164"/>
      <c r="Y118" s="164" t="s">
        <v>2898</v>
      </c>
      <c r="Z118" s="164"/>
      <c r="AA118" s="164"/>
      <c r="AB118" s="164" t="s">
        <v>334</v>
      </c>
      <c r="AC118" s="164" t="s">
        <v>3225</v>
      </c>
      <c r="AD118" s="164"/>
      <c r="AE118" s="164">
        <v>0</v>
      </c>
      <c r="AF118" s="164" t="s">
        <v>52</v>
      </c>
      <c r="AG118" s="164"/>
      <c r="AH118" s="164"/>
      <c r="AI118" s="164"/>
      <c r="AJ118" s="164"/>
    </row>
    <row r="119" spans="1:36" s="84" customFormat="1" ht="39.950000000000003" customHeight="1" x14ac:dyDescent="0.2">
      <c r="A119" s="164">
        <v>118</v>
      </c>
      <c r="B119" s="164">
        <v>164</v>
      </c>
      <c r="C119" s="164"/>
      <c r="D119" s="141">
        <v>41702</v>
      </c>
      <c r="E119" s="164" t="s">
        <v>3226</v>
      </c>
      <c r="F119" s="164" t="s">
        <v>496</v>
      </c>
      <c r="G119" s="164"/>
      <c r="H119" s="141" t="s">
        <v>47</v>
      </c>
      <c r="I119" s="141"/>
      <c r="J119" s="164"/>
      <c r="K119" s="164"/>
      <c r="L119" s="164"/>
      <c r="M119" s="164" t="s">
        <v>242</v>
      </c>
      <c r="N119" s="164"/>
      <c r="O119" s="164"/>
      <c r="P119" s="164"/>
      <c r="Q119" s="142">
        <v>250</v>
      </c>
      <c r="R119" s="142"/>
      <c r="S119" s="164" t="s">
        <v>3218</v>
      </c>
      <c r="T119" s="164"/>
      <c r="U119" s="160" t="s">
        <v>44</v>
      </c>
      <c r="V119" s="164" t="s">
        <v>3029</v>
      </c>
      <c r="W119" s="164"/>
      <c r="X119" s="164"/>
      <c r="Y119" s="164" t="s">
        <v>44</v>
      </c>
      <c r="Z119" s="164"/>
      <c r="AA119" s="164"/>
      <c r="AB119" s="164" t="s">
        <v>334</v>
      </c>
      <c r="AC119" s="164"/>
      <c r="AD119" s="164"/>
      <c r="AE119" s="164">
        <v>0</v>
      </c>
      <c r="AF119" s="164" t="s">
        <v>52</v>
      </c>
      <c r="AG119" s="164"/>
      <c r="AH119" s="164"/>
      <c r="AI119" s="164"/>
      <c r="AJ119" s="164"/>
    </row>
    <row r="120" spans="1:36" s="84" customFormat="1" ht="39.950000000000003" customHeight="1" x14ac:dyDescent="0.2">
      <c r="A120" s="164">
        <v>119</v>
      </c>
      <c r="B120" s="164">
        <v>12</v>
      </c>
      <c r="C120" s="164"/>
      <c r="D120" s="141" t="s">
        <v>3227</v>
      </c>
      <c r="E120" s="157" t="s">
        <v>235</v>
      </c>
      <c r="F120" s="141"/>
      <c r="G120" s="164" t="s">
        <v>52</v>
      </c>
      <c r="H120" s="141" t="s">
        <v>44</v>
      </c>
      <c r="I120" s="164" t="s">
        <v>2838</v>
      </c>
      <c r="J120" s="164"/>
      <c r="K120" s="164" t="s">
        <v>52</v>
      </c>
      <c r="L120" s="164" t="s">
        <v>3284</v>
      </c>
      <c r="M120" s="164" t="s">
        <v>242</v>
      </c>
      <c r="N120" s="164" t="s">
        <v>3300</v>
      </c>
      <c r="O120" s="164"/>
      <c r="P120" s="164"/>
      <c r="Q120" s="142">
        <v>0</v>
      </c>
      <c r="R120" s="164" t="s">
        <v>52</v>
      </c>
      <c r="S120" s="142" t="s">
        <v>126</v>
      </c>
      <c r="T120" s="164"/>
      <c r="U120" s="164" t="s">
        <v>52</v>
      </c>
      <c r="V120" s="164" t="s">
        <v>52</v>
      </c>
      <c r="W120" s="164" t="s">
        <v>47</v>
      </c>
      <c r="X120" s="164"/>
      <c r="Y120" s="160" t="s">
        <v>327</v>
      </c>
      <c r="Z120" s="164" t="s">
        <v>47</v>
      </c>
      <c r="AA120" s="164" t="s">
        <v>2989</v>
      </c>
      <c r="AB120" s="164" t="s">
        <v>2989</v>
      </c>
      <c r="AC120" s="164" t="s">
        <v>77</v>
      </c>
      <c r="AD120" s="164">
        <v>11</v>
      </c>
      <c r="AE120" s="164">
        <v>1.2500000000000001E-2</v>
      </c>
      <c r="AF120" s="164" t="s">
        <v>52</v>
      </c>
      <c r="AG120" s="164"/>
      <c r="AH120" s="164"/>
      <c r="AI120" s="164"/>
      <c r="AJ120" s="164"/>
    </row>
    <row r="121" spans="1:36" s="84" customFormat="1" ht="39.950000000000003" customHeight="1" x14ac:dyDescent="0.2">
      <c r="A121" s="164">
        <v>120</v>
      </c>
      <c r="B121" s="164">
        <v>13</v>
      </c>
      <c r="C121" s="164"/>
      <c r="D121" s="141">
        <v>41283</v>
      </c>
      <c r="E121" s="157" t="s">
        <v>511</v>
      </c>
      <c r="F121" s="141"/>
      <c r="G121" s="164" t="s">
        <v>44</v>
      </c>
      <c r="H121" s="141" t="s">
        <v>44</v>
      </c>
      <c r="I121" s="164"/>
      <c r="J121" s="164"/>
      <c r="K121" s="164" t="s">
        <v>44</v>
      </c>
      <c r="L121" s="164" t="s">
        <v>44</v>
      </c>
      <c r="M121" s="160" t="s">
        <v>44</v>
      </c>
      <c r="N121" s="164" t="s">
        <v>3301</v>
      </c>
      <c r="O121" s="164">
        <v>2</v>
      </c>
      <c r="P121" s="164" t="s">
        <v>67</v>
      </c>
      <c r="Q121" s="142">
        <v>0</v>
      </c>
      <c r="R121" s="164" t="s">
        <v>52</v>
      </c>
      <c r="S121" s="142" t="s">
        <v>126</v>
      </c>
      <c r="T121" s="164"/>
      <c r="U121" s="164" t="s">
        <v>47</v>
      </c>
      <c r="V121" s="164" t="s">
        <v>52</v>
      </c>
      <c r="W121" s="164" t="s">
        <v>47</v>
      </c>
      <c r="X121" s="164" t="s">
        <v>44</v>
      </c>
      <c r="Y121" s="160" t="s">
        <v>327</v>
      </c>
      <c r="Z121" s="164" t="s">
        <v>47</v>
      </c>
      <c r="AA121" s="164" t="s">
        <v>2989</v>
      </c>
      <c r="AB121" s="164" t="s">
        <v>2989</v>
      </c>
      <c r="AC121" s="164" t="s">
        <v>295</v>
      </c>
      <c r="AD121" s="164"/>
      <c r="AE121" s="164">
        <v>1</v>
      </c>
      <c r="AF121" s="164" t="s">
        <v>44</v>
      </c>
      <c r="AG121" s="164" t="s">
        <v>203</v>
      </c>
      <c r="AH121" s="164"/>
      <c r="AI121" s="164"/>
      <c r="AJ121" s="164"/>
    </row>
    <row r="122" spans="1:36" s="84" customFormat="1" ht="39.950000000000003" customHeight="1" x14ac:dyDescent="0.2">
      <c r="A122" s="164">
        <v>121</v>
      </c>
      <c r="B122" s="164">
        <v>6</v>
      </c>
      <c r="C122" s="142"/>
      <c r="D122" s="141">
        <v>41702</v>
      </c>
      <c r="E122" s="160" t="s">
        <v>2986</v>
      </c>
      <c r="F122" s="164"/>
      <c r="G122" s="164" t="s">
        <v>44</v>
      </c>
      <c r="H122" s="164" t="s">
        <v>44</v>
      </c>
      <c r="I122" s="164" t="s">
        <v>2987</v>
      </c>
      <c r="J122" s="164" t="s">
        <v>242</v>
      </c>
      <c r="K122" s="164" t="s">
        <v>44</v>
      </c>
      <c r="L122" s="164" t="s">
        <v>44</v>
      </c>
      <c r="M122" s="160" t="s">
        <v>44</v>
      </c>
      <c r="N122" s="164" t="s">
        <v>3302</v>
      </c>
      <c r="O122" s="164">
        <v>36</v>
      </c>
      <c r="P122" s="164" t="s">
        <v>43</v>
      </c>
      <c r="Q122" s="142">
        <v>0</v>
      </c>
      <c r="R122" s="164" t="s">
        <v>44</v>
      </c>
      <c r="S122" s="164" t="s">
        <v>412</v>
      </c>
      <c r="T122" s="164" t="s">
        <v>44</v>
      </c>
      <c r="U122" s="164" t="s">
        <v>44</v>
      </c>
      <c r="V122" s="164" t="s">
        <v>52</v>
      </c>
      <c r="W122" s="164" t="s">
        <v>47</v>
      </c>
      <c r="X122" s="164" t="s">
        <v>44</v>
      </c>
      <c r="Y122" s="160" t="s">
        <v>327</v>
      </c>
      <c r="Z122" s="164" t="s">
        <v>52</v>
      </c>
      <c r="AA122" s="164" t="s">
        <v>295</v>
      </c>
      <c r="AB122" s="164" t="s">
        <v>2989</v>
      </c>
      <c r="AC122" s="164"/>
      <c r="AD122" s="164">
        <v>38</v>
      </c>
      <c r="AE122" s="164">
        <v>1</v>
      </c>
      <c r="AF122" s="164" t="s">
        <v>44</v>
      </c>
      <c r="AG122" s="164" t="s">
        <v>43</v>
      </c>
      <c r="AH122" s="164" t="s">
        <v>431</v>
      </c>
      <c r="AI122" s="164"/>
      <c r="AJ122" s="164" t="s">
        <v>47</v>
      </c>
    </row>
    <row r="123" spans="1:36" s="84" customFormat="1" ht="39.950000000000003" customHeight="1" x14ac:dyDescent="0.2">
      <c r="A123" s="164">
        <v>122</v>
      </c>
      <c r="B123" s="164">
        <v>73</v>
      </c>
      <c r="C123" s="142"/>
      <c r="D123" s="141">
        <v>41703</v>
      </c>
      <c r="E123" s="160" t="s">
        <v>1370</v>
      </c>
      <c r="F123" s="164"/>
      <c r="G123" s="164"/>
      <c r="H123" s="141" t="s">
        <v>47</v>
      </c>
      <c r="I123" s="164"/>
      <c r="J123" s="164"/>
      <c r="K123" s="164"/>
      <c r="L123" s="164"/>
      <c r="M123" s="164" t="s">
        <v>242</v>
      </c>
      <c r="N123" s="164"/>
      <c r="O123" s="164">
        <v>50</v>
      </c>
      <c r="P123" s="164" t="s">
        <v>3228</v>
      </c>
      <c r="Q123" s="142">
        <v>0</v>
      </c>
      <c r="R123" s="142"/>
      <c r="S123" s="164" t="s">
        <v>527</v>
      </c>
      <c r="T123" s="164"/>
      <c r="U123" s="164"/>
      <c r="V123" s="164" t="s">
        <v>242</v>
      </c>
      <c r="W123" s="164"/>
      <c r="X123" s="164"/>
      <c r="Y123" s="164" t="s">
        <v>3229</v>
      </c>
      <c r="Z123" s="164"/>
      <c r="AA123" s="164" t="s">
        <v>295</v>
      </c>
      <c r="AB123" s="164" t="s">
        <v>3230</v>
      </c>
      <c r="AC123" s="164"/>
      <c r="AD123" s="164"/>
      <c r="AE123" s="164"/>
      <c r="AF123" s="164"/>
      <c r="AG123" s="164"/>
      <c r="AH123" s="164"/>
      <c r="AI123" s="164"/>
      <c r="AJ123" s="164"/>
    </row>
    <row r="124" spans="1:36" s="84" customFormat="1" ht="39.950000000000003" customHeight="1" x14ac:dyDescent="0.2">
      <c r="A124" s="164">
        <v>123</v>
      </c>
      <c r="B124" s="164">
        <v>85</v>
      </c>
      <c r="C124" s="142"/>
      <c r="D124" s="141">
        <v>41702</v>
      </c>
      <c r="E124" s="160" t="s">
        <v>780</v>
      </c>
      <c r="F124" s="164"/>
      <c r="G124" s="164"/>
      <c r="H124" s="141" t="s">
        <v>295</v>
      </c>
      <c r="I124" s="164" t="s">
        <v>47</v>
      </c>
      <c r="J124" s="164"/>
      <c r="K124" s="164" t="s">
        <v>3057</v>
      </c>
      <c r="L124" s="164" t="s">
        <v>242</v>
      </c>
      <c r="M124" s="164" t="s">
        <v>242</v>
      </c>
      <c r="N124" s="164" t="s">
        <v>3303</v>
      </c>
      <c r="O124" s="164">
        <v>41</v>
      </c>
      <c r="P124" s="164"/>
      <c r="Q124" s="142">
        <v>0</v>
      </c>
      <c r="R124" s="142"/>
      <c r="S124" s="164" t="s">
        <v>527</v>
      </c>
      <c r="T124" s="164"/>
      <c r="U124" s="164"/>
      <c r="V124" s="164" t="s">
        <v>242</v>
      </c>
      <c r="W124" s="164"/>
      <c r="X124" s="164"/>
      <c r="Y124" s="160" t="s">
        <v>327</v>
      </c>
      <c r="Z124" s="164"/>
      <c r="AA124" s="164"/>
      <c r="AB124" s="164" t="s">
        <v>3230</v>
      </c>
      <c r="AC124" s="164"/>
      <c r="AD124" s="164">
        <v>43</v>
      </c>
      <c r="AE124" s="164"/>
      <c r="AF124" s="164"/>
      <c r="AG124" s="164"/>
      <c r="AH124" s="164"/>
      <c r="AI124" s="164"/>
      <c r="AJ124" s="164"/>
    </row>
    <row r="125" spans="1:36" s="84" customFormat="1" ht="39.950000000000003" customHeight="1" x14ac:dyDescent="0.2">
      <c r="A125" s="164">
        <v>124</v>
      </c>
      <c r="B125" s="164">
        <v>5</v>
      </c>
      <c r="C125" s="142"/>
      <c r="D125" s="141" t="s">
        <v>3231</v>
      </c>
      <c r="E125" s="160" t="s">
        <v>989</v>
      </c>
      <c r="F125" s="164"/>
      <c r="G125" s="164" t="s">
        <v>44</v>
      </c>
      <c r="H125" s="160" t="s">
        <v>44</v>
      </c>
      <c r="I125" s="164" t="s">
        <v>50</v>
      </c>
      <c r="J125" s="164"/>
      <c r="K125" s="164" t="s">
        <v>44</v>
      </c>
      <c r="L125" s="164" t="s">
        <v>44</v>
      </c>
      <c r="M125" s="160" t="s">
        <v>44</v>
      </c>
      <c r="N125" s="164" t="s">
        <v>43</v>
      </c>
      <c r="O125" s="164">
        <v>20</v>
      </c>
      <c r="P125" s="164" t="s">
        <v>43</v>
      </c>
      <c r="Q125" s="142">
        <v>0</v>
      </c>
      <c r="R125" s="164" t="s">
        <v>44</v>
      </c>
      <c r="S125" s="164" t="s">
        <v>41</v>
      </c>
      <c r="T125" s="164" t="s">
        <v>44</v>
      </c>
      <c r="U125" s="164" t="s">
        <v>52</v>
      </c>
      <c r="V125" s="164" t="s">
        <v>242</v>
      </c>
      <c r="W125" s="164" t="s">
        <v>47</v>
      </c>
      <c r="X125" s="164" t="s">
        <v>44</v>
      </c>
      <c r="Y125" s="170" t="s">
        <v>327</v>
      </c>
      <c r="Z125" s="164" t="s">
        <v>52</v>
      </c>
      <c r="AA125" s="164" t="s">
        <v>3232</v>
      </c>
      <c r="AB125" s="164" t="s">
        <v>3039</v>
      </c>
      <c r="AC125" s="164" t="s">
        <v>3233</v>
      </c>
      <c r="AD125" s="164" t="s">
        <v>3234</v>
      </c>
      <c r="AE125" s="164">
        <v>1</v>
      </c>
      <c r="AF125" s="164" t="s">
        <v>44</v>
      </c>
      <c r="AG125" s="164" t="s">
        <v>43</v>
      </c>
      <c r="AH125" s="164" t="s">
        <v>3235</v>
      </c>
      <c r="AI125" s="164"/>
      <c r="AJ125" s="164" t="s">
        <v>47</v>
      </c>
    </row>
    <row r="126" spans="1:36" s="84" customFormat="1" ht="39.950000000000003" customHeight="1" x14ac:dyDescent="0.2">
      <c r="A126" s="164">
        <v>125</v>
      </c>
      <c r="B126" s="164">
        <v>9</v>
      </c>
      <c r="C126" s="142"/>
      <c r="D126" s="141">
        <v>41345</v>
      </c>
      <c r="E126" s="160" t="s">
        <v>39</v>
      </c>
      <c r="F126" s="164" t="s">
        <v>3236</v>
      </c>
      <c r="G126" s="164" t="s">
        <v>44</v>
      </c>
      <c r="H126" s="160" t="s">
        <v>44</v>
      </c>
      <c r="I126" s="164" t="s">
        <v>47</v>
      </c>
      <c r="J126" s="164"/>
      <c r="K126" s="164" t="s">
        <v>44</v>
      </c>
      <c r="L126" s="164" t="s">
        <v>44</v>
      </c>
      <c r="M126" s="160" t="s">
        <v>44</v>
      </c>
      <c r="N126" s="164" t="s">
        <v>43</v>
      </c>
      <c r="O126" s="164" t="s">
        <v>3237</v>
      </c>
      <c r="P126" s="164" t="s">
        <v>43</v>
      </c>
      <c r="Q126" s="142">
        <v>0</v>
      </c>
      <c r="R126" s="164" t="s">
        <v>44</v>
      </c>
      <c r="S126" s="164" t="s">
        <v>41</v>
      </c>
      <c r="T126" s="164" t="s">
        <v>44</v>
      </c>
      <c r="U126" s="164" t="s">
        <v>2909</v>
      </c>
      <c r="V126" s="164" t="s">
        <v>242</v>
      </c>
      <c r="W126" s="164" t="s">
        <v>47</v>
      </c>
      <c r="X126" s="164" t="s">
        <v>44</v>
      </c>
      <c r="Y126" s="170" t="s">
        <v>327</v>
      </c>
      <c r="Z126" s="164" t="s">
        <v>52</v>
      </c>
      <c r="AA126" s="164"/>
      <c r="AB126" s="164" t="s">
        <v>2989</v>
      </c>
      <c r="AC126" s="164"/>
      <c r="AD126" s="164" t="s">
        <v>3237</v>
      </c>
      <c r="AE126" s="164">
        <v>1</v>
      </c>
      <c r="AF126" s="164" t="s">
        <v>44</v>
      </c>
      <c r="AG126" s="164" t="s">
        <v>43</v>
      </c>
      <c r="AH126" s="164"/>
      <c r="AI126" s="164"/>
      <c r="AJ126" s="164" t="s">
        <v>47</v>
      </c>
    </row>
    <row r="127" spans="1:36" s="84" customFormat="1" ht="39.950000000000003" customHeight="1" x14ac:dyDescent="0.2">
      <c r="A127" s="164">
        <v>126</v>
      </c>
      <c r="B127" s="164">
        <v>166</v>
      </c>
      <c r="C127" s="164"/>
      <c r="D127" s="141">
        <v>41689</v>
      </c>
      <c r="E127" s="157" t="s">
        <v>54</v>
      </c>
      <c r="F127" s="164"/>
      <c r="G127" s="164"/>
      <c r="H127" s="157" t="s">
        <v>44</v>
      </c>
      <c r="I127" s="141"/>
      <c r="J127" s="164"/>
      <c r="K127" s="164"/>
      <c r="L127" s="164"/>
      <c r="M127" s="160" t="s">
        <v>44</v>
      </c>
      <c r="N127" s="164"/>
      <c r="O127" s="164" t="s">
        <v>3277</v>
      </c>
      <c r="P127" s="164" t="s">
        <v>57</v>
      </c>
      <c r="Q127" s="142">
        <v>0</v>
      </c>
      <c r="R127" s="142"/>
      <c r="S127" s="142" t="s">
        <v>41</v>
      </c>
      <c r="T127" s="164"/>
      <c r="U127" s="160" t="s">
        <v>47</v>
      </c>
      <c r="V127" s="164" t="s">
        <v>242</v>
      </c>
      <c r="W127" s="164"/>
      <c r="X127" s="164"/>
      <c r="Y127" s="164" t="s">
        <v>333</v>
      </c>
      <c r="Z127" s="164"/>
      <c r="AA127" s="164"/>
      <c r="AB127" s="164" t="s">
        <v>3039</v>
      </c>
      <c r="AC127" s="164"/>
      <c r="AD127" s="164"/>
      <c r="AE127" s="164">
        <v>1</v>
      </c>
      <c r="AF127" s="164" t="s">
        <v>44</v>
      </c>
      <c r="AG127" s="164" t="s">
        <v>57</v>
      </c>
      <c r="AH127" s="164"/>
      <c r="AI127" s="164"/>
      <c r="AJ127" s="164"/>
    </row>
    <row r="128" spans="1:36" s="84" customFormat="1" ht="39.950000000000003" customHeight="1" x14ac:dyDescent="0.2">
      <c r="A128" s="164">
        <v>127</v>
      </c>
      <c r="B128" s="164">
        <v>23</v>
      </c>
      <c r="C128" s="164"/>
      <c r="D128" s="141">
        <v>41682</v>
      </c>
      <c r="E128" s="157" t="s">
        <v>97</v>
      </c>
      <c r="F128" s="168"/>
      <c r="G128" s="164" t="s">
        <v>52</v>
      </c>
      <c r="H128" s="141" t="s">
        <v>44</v>
      </c>
      <c r="I128" s="164" t="s">
        <v>98</v>
      </c>
      <c r="J128" s="164" t="s">
        <v>242</v>
      </c>
      <c r="K128" s="164" t="s">
        <v>242</v>
      </c>
      <c r="L128" s="164" t="s">
        <v>3284</v>
      </c>
      <c r="M128" s="160" t="s">
        <v>44</v>
      </c>
      <c r="N128" s="164" t="s">
        <v>3304</v>
      </c>
      <c r="O128" s="164">
        <v>16</v>
      </c>
      <c r="P128" s="164" t="s">
        <v>113</v>
      </c>
      <c r="Q128" s="142">
        <v>0</v>
      </c>
      <c r="R128" s="142" t="s">
        <v>52</v>
      </c>
      <c r="S128" s="142" t="s">
        <v>94</v>
      </c>
      <c r="T128" s="164" t="s">
        <v>242</v>
      </c>
      <c r="U128" s="160" t="s">
        <v>52</v>
      </c>
      <c r="V128" s="164" t="s">
        <v>242</v>
      </c>
      <c r="W128" s="164" t="s">
        <v>47</v>
      </c>
      <c r="X128" s="164"/>
      <c r="Y128" s="164" t="s">
        <v>2898</v>
      </c>
      <c r="Z128" s="164" t="s">
        <v>52</v>
      </c>
      <c r="AA128" s="164"/>
      <c r="AB128" s="76" t="s">
        <v>3058</v>
      </c>
      <c r="AC128" s="76" t="s">
        <v>114</v>
      </c>
      <c r="AD128" s="164">
        <v>18</v>
      </c>
      <c r="AE128" s="164">
        <v>0.5</v>
      </c>
      <c r="AF128" s="164" t="s">
        <v>52</v>
      </c>
      <c r="AG128" s="164" t="s">
        <v>203</v>
      </c>
      <c r="AH128" s="164"/>
      <c r="AI128" s="164"/>
      <c r="AJ128" s="164"/>
    </row>
    <row r="129" spans="1:37" s="84" customFormat="1" ht="39.950000000000003" customHeight="1" x14ac:dyDescent="0.2">
      <c r="A129" s="164">
        <v>128</v>
      </c>
      <c r="B129" s="164">
        <v>168</v>
      </c>
      <c r="C129" s="164"/>
      <c r="D129" s="141">
        <v>41674</v>
      </c>
      <c r="E129" s="157" t="s">
        <v>1787</v>
      </c>
      <c r="F129" s="141"/>
      <c r="G129" s="164" t="s">
        <v>52</v>
      </c>
      <c r="H129" s="141" t="s">
        <v>44</v>
      </c>
      <c r="I129" s="164"/>
      <c r="J129" s="164" t="s">
        <v>242</v>
      </c>
      <c r="K129" s="164" t="s">
        <v>52</v>
      </c>
      <c r="L129" s="164" t="s">
        <v>3284</v>
      </c>
      <c r="M129" s="164" t="s">
        <v>52</v>
      </c>
      <c r="N129" s="164"/>
      <c r="O129" s="164"/>
      <c r="P129" s="164"/>
      <c r="Q129" s="142">
        <v>0</v>
      </c>
      <c r="R129" s="142"/>
      <c r="S129" s="142" t="s">
        <v>94</v>
      </c>
      <c r="T129" s="164"/>
      <c r="U129" s="160" t="s">
        <v>52</v>
      </c>
      <c r="V129" s="164" t="s">
        <v>242</v>
      </c>
      <c r="W129" s="164"/>
      <c r="X129" s="164"/>
      <c r="Y129" s="160" t="s">
        <v>327</v>
      </c>
      <c r="Z129" s="164"/>
      <c r="AA129" s="164" t="s">
        <v>3238</v>
      </c>
      <c r="AB129" s="164" t="s">
        <v>3238</v>
      </c>
      <c r="AC129" s="164" t="s">
        <v>77</v>
      </c>
      <c r="AD129" s="164"/>
      <c r="AE129" s="164">
        <v>0.125</v>
      </c>
      <c r="AF129" s="164" t="s">
        <v>52</v>
      </c>
      <c r="AG129" s="164"/>
      <c r="AH129" s="164"/>
      <c r="AI129" s="164"/>
      <c r="AJ129" s="164"/>
      <c r="AK129" s="164"/>
    </row>
    <row r="130" spans="1:37" s="84" customFormat="1" ht="39.950000000000003" customHeight="1" x14ac:dyDescent="0.2">
      <c r="A130" s="164">
        <v>129</v>
      </c>
      <c r="B130" s="164">
        <v>169</v>
      </c>
      <c r="C130" s="164"/>
      <c r="D130" s="141">
        <v>41702</v>
      </c>
      <c r="E130" s="157" t="s">
        <v>1666</v>
      </c>
      <c r="F130" s="168" t="s">
        <v>3240</v>
      </c>
      <c r="G130" s="164"/>
      <c r="H130" s="141" t="s">
        <v>47</v>
      </c>
      <c r="I130" s="164" t="s">
        <v>3239</v>
      </c>
      <c r="J130" s="164"/>
      <c r="K130" s="164"/>
      <c r="L130" s="164"/>
      <c r="M130" s="164" t="s">
        <v>242</v>
      </c>
      <c r="N130" s="164" t="s">
        <v>334</v>
      </c>
      <c r="O130" s="164"/>
      <c r="P130" s="164"/>
      <c r="Q130" s="142">
        <v>0</v>
      </c>
      <c r="R130" s="142"/>
      <c r="S130" s="142" t="s">
        <v>94</v>
      </c>
      <c r="T130" s="164"/>
      <c r="U130" s="160"/>
      <c r="V130" s="164" t="s">
        <v>242</v>
      </c>
      <c r="W130" s="164"/>
      <c r="X130" s="164"/>
      <c r="Y130" s="164" t="s">
        <v>2898</v>
      </c>
      <c r="Z130" s="164"/>
      <c r="AA130" s="164"/>
      <c r="AB130" s="76" t="s">
        <v>334</v>
      </c>
      <c r="AC130" s="76"/>
      <c r="AD130" s="164"/>
      <c r="AE130" s="164">
        <v>0</v>
      </c>
      <c r="AF130" s="164" t="s">
        <v>52</v>
      </c>
      <c r="AG130" s="164"/>
      <c r="AH130" s="164"/>
      <c r="AI130" s="164"/>
      <c r="AJ130" s="164"/>
      <c r="AK130" s="164"/>
    </row>
    <row r="131" spans="1:37" s="84" customFormat="1" ht="39.950000000000003" customHeight="1" x14ac:dyDescent="0.2">
      <c r="A131" s="164">
        <v>130</v>
      </c>
      <c r="B131" s="164">
        <v>18</v>
      </c>
      <c r="C131" s="164"/>
      <c r="D131" s="141">
        <v>41301</v>
      </c>
      <c r="E131" s="157" t="s">
        <v>1076</v>
      </c>
      <c r="F131" s="164"/>
      <c r="G131" s="164" t="s">
        <v>52</v>
      </c>
      <c r="H131" s="141" t="s">
        <v>44</v>
      </c>
      <c r="I131" s="141" t="s">
        <v>2905</v>
      </c>
      <c r="J131" s="164" t="s">
        <v>242</v>
      </c>
      <c r="K131" s="164" t="s">
        <v>52</v>
      </c>
      <c r="L131" s="164" t="s">
        <v>3284</v>
      </c>
      <c r="M131" s="164" t="s">
        <v>242</v>
      </c>
      <c r="N131" s="164" t="s">
        <v>3292</v>
      </c>
      <c r="O131" s="164">
        <v>16</v>
      </c>
      <c r="P131" s="164" t="s">
        <v>3078</v>
      </c>
      <c r="Q131" s="142">
        <v>0</v>
      </c>
      <c r="R131" s="142" t="s">
        <v>52</v>
      </c>
      <c r="S131" s="142" t="s">
        <v>3071</v>
      </c>
      <c r="T131" s="164" t="s">
        <v>52</v>
      </c>
      <c r="U131" s="160" t="s">
        <v>44</v>
      </c>
      <c r="V131" s="164" t="s">
        <v>242</v>
      </c>
      <c r="W131" s="164" t="s">
        <v>47</v>
      </c>
      <c r="X131" s="164"/>
      <c r="Y131" s="160" t="s">
        <v>327</v>
      </c>
      <c r="Z131" s="164" t="s">
        <v>47</v>
      </c>
      <c r="AA131" s="164"/>
      <c r="AB131" s="164" t="s">
        <v>3036</v>
      </c>
      <c r="AC131" s="164" t="s">
        <v>216</v>
      </c>
      <c r="AD131" s="164">
        <v>18</v>
      </c>
      <c r="AE131" s="164">
        <v>0.5</v>
      </c>
      <c r="AF131" s="164" t="s">
        <v>52</v>
      </c>
      <c r="AG131" s="164"/>
      <c r="AH131" s="164" t="s">
        <v>242</v>
      </c>
      <c r="AI131" s="164"/>
      <c r="AJ131" s="164"/>
      <c r="AK131" s="164"/>
    </row>
    <row r="132" spans="1:37" s="84" customFormat="1" ht="39.950000000000003" customHeight="1" x14ac:dyDescent="0.2">
      <c r="A132" s="164">
        <v>131</v>
      </c>
      <c r="B132" s="164">
        <v>98</v>
      </c>
      <c r="C132" s="164"/>
      <c r="D132" s="141">
        <v>41676</v>
      </c>
      <c r="E132" s="157" t="s">
        <v>3241</v>
      </c>
      <c r="F132" s="168" t="s">
        <v>3243</v>
      </c>
      <c r="G132" s="164" t="s">
        <v>52</v>
      </c>
      <c r="H132" s="141" t="s">
        <v>44</v>
      </c>
      <c r="I132" s="164" t="s">
        <v>3242</v>
      </c>
      <c r="J132" s="164" t="s">
        <v>242</v>
      </c>
      <c r="K132" s="164" t="s">
        <v>242</v>
      </c>
      <c r="L132" s="164" t="s">
        <v>3284</v>
      </c>
      <c r="M132" s="164" t="s">
        <v>242</v>
      </c>
      <c r="N132" s="164" t="s">
        <v>3305</v>
      </c>
      <c r="O132" s="164"/>
      <c r="P132" s="164" t="s">
        <v>114</v>
      </c>
      <c r="Q132" s="142">
        <v>100</v>
      </c>
      <c r="R132" s="142" t="s">
        <v>52</v>
      </c>
      <c r="S132" s="142" t="s">
        <v>3218</v>
      </c>
      <c r="T132" s="164"/>
      <c r="U132" s="160" t="s">
        <v>44</v>
      </c>
      <c r="V132" s="164" t="s">
        <v>3029</v>
      </c>
      <c r="W132" s="164"/>
      <c r="X132" s="164"/>
      <c r="Y132" s="164" t="s">
        <v>44</v>
      </c>
      <c r="Z132" s="164" t="s">
        <v>52</v>
      </c>
      <c r="AA132" s="164" t="s">
        <v>52</v>
      </c>
      <c r="AB132" s="164" t="s">
        <v>3244</v>
      </c>
      <c r="AC132" s="164"/>
      <c r="AD132" s="164"/>
      <c r="AE132" s="164">
        <v>0.5</v>
      </c>
      <c r="AF132" s="164"/>
      <c r="AG132" s="164"/>
      <c r="AH132" s="164"/>
      <c r="AI132" s="164"/>
      <c r="AJ132" s="164"/>
      <c r="AK132" s="164"/>
    </row>
    <row r="133" spans="1:37" s="84" customFormat="1" ht="39.950000000000003" customHeight="1" x14ac:dyDescent="0.2">
      <c r="A133" s="164">
        <v>132</v>
      </c>
      <c r="B133" s="164">
        <v>165</v>
      </c>
      <c r="C133" s="164"/>
      <c r="D133" s="141">
        <v>41706</v>
      </c>
      <c r="E133" s="172" t="s">
        <v>3245</v>
      </c>
      <c r="F133" s="168"/>
      <c r="G133" s="164"/>
      <c r="H133" s="141" t="s">
        <v>47</v>
      </c>
      <c r="I133" s="164"/>
      <c r="J133" s="164"/>
      <c r="K133" s="164"/>
      <c r="L133" s="164"/>
      <c r="M133" s="164" t="s">
        <v>242</v>
      </c>
      <c r="N133" s="164" t="s">
        <v>334</v>
      </c>
      <c r="O133" s="164"/>
      <c r="P133" s="164"/>
      <c r="Q133" s="142"/>
      <c r="R133" s="142"/>
      <c r="S133" s="142" t="s">
        <v>126</v>
      </c>
      <c r="T133" s="164"/>
      <c r="U133" s="160"/>
      <c r="V133" s="164" t="s">
        <v>242</v>
      </c>
      <c r="W133" s="164"/>
      <c r="X133" s="164"/>
      <c r="Y133" s="164" t="s">
        <v>3123</v>
      </c>
      <c r="Z133" s="164"/>
      <c r="AA133" s="164"/>
      <c r="AB133" s="164"/>
      <c r="AC133" s="164" t="s">
        <v>496</v>
      </c>
      <c r="AD133" s="164"/>
      <c r="AE133" s="164"/>
      <c r="AF133" s="164"/>
      <c r="AG133" s="164"/>
      <c r="AH133" s="164"/>
      <c r="AI133" s="164"/>
      <c r="AJ133" s="164"/>
      <c r="AK133" s="164"/>
    </row>
    <row r="134" spans="1:37" s="84" customFormat="1" ht="39.950000000000003" customHeight="1" x14ac:dyDescent="0.2">
      <c r="A134" s="164">
        <v>133</v>
      </c>
      <c r="B134" s="281" t="s">
        <v>3246</v>
      </c>
      <c r="C134" s="281"/>
      <c r="D134" s="281"/>
      <c r="E134" s="281"/>
      <c r="F134" s="281"/>
      <c r="G134" s="164"/>
      <c r="H134" s="141"/>
      <c r="I134" s="164"/>
      <c r="J134" s="164"/>
      <c r="K134" s="164"/>
      <c r="L134" s="164"/>
      <c r="M134" s="164"/>
      <c r="N134" s="164"/>
      <c r="O134" s="164"/>
      <c r="P134" s="164"/>
      <c r="Q134" s="142"/>
      <c r="R134" s="142"/>
      <c r="S134" s="142"/>
      <c r="T134" s="164"/>
      <c r="U134" s="160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</row>
    <row r="135" spans="1:37" s="84" customFormat="1" ht="39.950000000000003" customHeight="1" x14ac:dyDescent="0.2">
      <c r="A135" s="164">
        <v>134</v>
      </c>
      <c r="B135" s="164">
        <v>166</v>
      </c>
      <c r="C135" s="142"/>
      <c r="D135" s="141">
        <v>41712</v>
      </c>
      <c r="E135" s="160" t="s">
        <v>1780</v>
      </c>
      <c r="F135" s="164" t="s">
        <v>3248</v>
      </c>
      <c r="G135" s="164"/>
      <c r="H135" s="164" t="s">
        <v>44</v>
      </c>
      <c r="I135" s="164" t="s">
        <v>3247</v>
      </c>
      <c r="J135" s="164"/>
      <c r="K135" s="164"/>
      <c r="L135" s="164"/>
      <c r="M135" s="164" t="s">
        <v>52</v>
      </c>
      <c r="N135" s="164"/>
      <c r="O135" s="164"/>
      <c r="P135" s="164"/>
      <c r="Q135" s="142">
        <v>300</v>
      </c>
      <c r="R135" s="164"/>
      <c r="S135" s="164"/>
      <c r="T135" s="164"/>
      <c r="U135" s="164" t="s">
        <v>3249</v>
      </c>
      <c r="V135" s="164" t="s">
        <v>3249</v>
      </c>
      <c r="W135" s="164"/>
      <c r="X135" s="164"/>
      <c r="Y135" s="160" t="s">
        <v>3250</v>
      </c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</row>
    <row r="136" spans="1:37" s="84" customFormat="1" ht="39.950000000000003" customHeight="1" x14ac:dyDescent="0.2">
      <c r="A136" s="164">
        <v>135</v>
      </c>
      <c r="B136" s="164"/>
      <c r="C136" s="164"/>
      <c r="D136" s="141">
        <v>41716</v>
      </c>
      <c r="E136" s="164" t="s">
        <v>2720</v>
      </c>
      <c r="F136" s="164"/>
      <c r="G136" s="164"/>
      <c r="H136" s="141"/>
      <c r="I136" s="141"/>
      <c r="J136" s="164"/>
      <c r="K136" s="164"/>
      <c r="L136" s="164"/>
      <c r="M136" s="164" t="s">
        <v>52</v>
      </c>
      <c r="N136" s="164"/>
      <c r="O136" s="164"/>
      <c r="P136" s="164"/>
      <c r="Q136" s="142">
        <v>200</v>
      </c>
      <c r="R136" s="142"/>
      <c r="S136" s="164" t="s">
        <v>1116</v>
      </c>
      <c r="T136" s="164"/>
      <c r="U136" s="164"/>
      <c r="V136" s="164" t="s">
        <v>3029</v>
      </c>
      <c r="W136" s="164"/>
      <c r="X136" s="164"/>
      <c r="Y136" s="164" t="s">
        <v>44</v>
      </c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 t="s">
        <v>3049</v>
      </c>
      <c r="AK136" s="155">
        <v>41716</v>
      </c>
    </row>
    <row r="137" spans="1:37" s="84" customFormat="1" ht="39.950000000000003" customHeight="1" x14ac:dyDescent="0.2">
      <c r="A137" s="164">
        <v>136</v>
      </c>
      <c r="B137" s="164"/>
      <c r="C137" s="164"/>
      <c r="D137" s="141">
        <v>41716</v>
      </c>
      <c r="E137" s="164" t="s">
        <v>3251</v>
      </c>
      <c r="F137" s="164"/>
      <c r="G137" s="164"/>
      <c r="H137" s="141"/>
      <c r="I137" s="141"/>
      <c r="J137" s="164"/>
      <c r="K137" s="164"/>
      <c r="L137" s="164"/>
      <c r="M137" s="160" t="s">
        <v>44</v>
      </c>
      <c r="N137" s="164"/>
      <c r="O137" s="164"/>
      <c r="P137" s="164"/>
      <c r="Q137" s="142">
        <v>500</v>
      </c>
      <c r="R137" s="142"/>
      <c r="S137" s="164" t="s">
        <v>1116</v>
      </c>
      <c r="T137" s="164"/>
      <c r="U137" s="164" t="s">
        <v>44</v>
      </c>
      <c r="V137" s="164" t="s">
        <v>3029</v>
      </c>
      <c r="W137" s="164"/>
      <c r="X137" s="164"/>
      <c r="Y137" s="164" t="s">
        <v>44</v>
      </c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164" t="s">
        <v>3049</v>
      </c>
      <c r="AK137" s="155">
        <v>41715</v>
      </c>
    </row>
    <row r="138" spans="1:37" s="84" customFormat="1" ht="39.950000000000003" customHeight="1" x14ac:dyDescent="0.2">
      <c r="A138" s="164">
        <v>137</v>
      </c>
      <c r="B138" s="164"/>
      <c r="C138" s="164"/>
      <c r="D138" s="141">
        <v>41716</v>
      </c>
      <c r="E138" s="164" t="s">
        <v>2659</v>
      </c>
      <c r="F138" s="164"/>
      <c r="G138" s="164"/>
      <c r="H138" s="141"/>
      <c r="I138" s="141"/>
      <c r="J138" s="164"/>
      <c r="K138" s="164"/>
      <c r="L138" s="164"/>
      <c r="M138" s="164" t="s">
        <v>242</v>
      </c>
      <c r="N138" s="164"/>
      <c r="O138" s="164"/>
      <c r="P138" s="164"/>
      <c r="Q138" s="142">
        <v>100</v>
      </c>
      <c r="R138" s="142"/>
      <c r="S138" s="164" t="s">
        <v>1116</v>
      </c>
      <c r="T138" s="164"/>
      <c r="U138" s="164" t="s">
        <v>44</v>
      </c>
      <c r="V138" s="164" t="s">
        <v>3029</v>
      </c>
      <c r="W138" s="164"/>
      <c r="X138" s="164"/>
      <c r="Y138" s="164" t="s">
        <v>44</v>
      </c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4" t="s">
        <v>3049</v>
      </c>
      <c r="AK138" s="155">
        <v>41715</v>
      </c>
    </row>
    <row r="139" spans="1:37" s="84" customFormat="1" ht="39.950000000000003" customHeight="1" x14ac:dyDescent="0.2">
      <c r="A139" s="164">
        <v>138</v>
      </c>
      <c r="B139" s="164">
        <v>19</v>
      </c>
      <c r="C139" s="164"/>
      <c r="D139" s="141">
        <v>41616</v>
      </c>
      <c r="E139" s="157" t="s">
        <v>356</v>
      </c>
      <c r="F139" s="141" t="s">
        <v>3252</v>
      </c>
      <c r="G139" s="164" t="s">
        <v>44</v>
      </c>
      <c r="H139" s="141" t="s">
        <v>44</v>
      </c>
      <c r="I139" s="164" t="s">
        <v>357</v>
      </c>
      <c r="J139" s="164" t="s">
        <v>242</v>
      </c>
      <c r="K139" s="164" t="s">
        <v>44</v>
      </c>
      <c r="L139" s="164" t="s">
        <v>44</v>
      </c>
      <c r="M139" s="160" t="s">
        <v>44</v>
      </c>
      <c r="N139" s="164" t="s">
        <v>67</v>
      </c>
      <c r="O139" s="164">
        <v>8</v>
      </c>
      <c r="P139" s="164" t="s">
        <v>67</v>
      </c>
      <c r="Q139" s="142">
        <v>500</v>
      </c>
      <c r="R139" s="164" t="s">
        <v>52</v>
      </c>
      <c r="S139" s="142" t="s">
        <v>527</v>
      </c>
      <c r="T139" s="164" t="s">
        <v>44</v>
      </c>
      <c r="U139" s="160" t="s">
        <v>44</v>
      </c>
      <c r="V139" s="164" t="s">
        <v>3029</v>
      </c>
      <c r="W139" s="164" t="s">
        <v>44</v>
      </c>
      <c r="X139" s="164"/>
      <c r="Y139" s="164" t="s">
        <v>44</v>
      </c>
      <c r="Z139" s="164" t="s">
        <v>52</v>
      </c>
      <c r="AA139" s="164" t="s">
        <v>3039</v>
      </c>
      <c r="AB139" s="164" t="s">
        <v>3039</v>
      </c>
      <c r="AC139" s="164"/>
      <c r="AD139" s="164">
        <v>10</v>
      </c>
      <c r="AE139" s="164">
        <v>1</v>
      </c>
      <c r="AF139" s="164" t="s">
        <v>44</v>
      </c>
      <c r="AG139" s="164" t="s">
        <v>43</v>
      </c>
      <c r="AH139" s="164"/>
      <c r="AI139" s="164"/>
      <c r="AJ139" s="164"/>
      <c r="AK139" s="155"/>
    </row>
    <row r="140" spans="1:37" ht="39.950000000000003" customHeight="1" x14ac:dyDescent="0.2">
      <c r="A140" s="164">
        <v>139</v>
      </c>
      <c r="B140" s="164">
        <v>172</v>
      </c>
      <c r="C140" s="164"/>
      <c r="D140" s="141">
        <v>41805</v>
      </c>
      <c r="E140" s="160" t="s">
        <v>1692</v>
      </c>
      <c r="F140" s="76"/>
      <c r="G140" s="76"/>
      <c r="H140" s="76"/>
      <c r="I140" s="143"/>
      <c r="J140" s="76"/>
      <c r="K140" s="143"/>
      <c r="L140" s="143"/>
      <c r="M140" s="143"/>
      <c r="N140" s="76"/>
      <c r="O140" s="76"/>
      <c r="P140" s="76"/>
      <c r="Q140" s="142">
        <v>100</v>
      </c>
      <c r="R140" s="143"/>
      <c r="S140" s="143"/>
      <c r="T140" s="143"/>
      <c r="U140" s="164" t="s">
        <v>3253</v>
      </c>
      <c r="V140" s="164" t="s">
        <v>47</v>
      </c>
      <c r="W140" s="143"/>
      <c r="X140" s="143"/>
      <c r="Y140" s="160" t="s">
        <v>3250</v>
      </c>
      <c r="Z140" s="76"/>
      <c r="AA140" s="143"/>
      <c r="AB140" s="76"/>
      <c r="AC140" s="76"/>
      <c r="AD140" s="76"/>
      <c r="AE140" s="76"/>
      <c r="AH140" s="76"/>
      <c r="AJ140" s="76"/>
      <c r="AK140" s="76"/>
    </row>
    <row r="141" spans="1:37" ht="39.950000000000003" customHeight="1" x14ac:dyDescent="0.2">
      <c r="A141" s="164">
        <v>140</v>
      </c>
      <c r="B141" s="76"/>
      <c r="C141" s="164"/>
      <c r="D141" s="141">
        <v>41805</v>
      </c>
      <c r="E141" s="164" t="s">
        <v>756</v>
      </c>
      <c r="F141" s="76"/>
      <c r="G141" s="76"/>
      <c r="H141" s="76"/>
      <c r="I141" s="143"/>
      <c r="J141" s="76"/>
      <c r="K141" s="143"/>
      <c r="L141" s="143"/>
      <c r="M141" s="143"/>
      <c r="N141" s="76"/>
      <c r="O141" s="76"/>
      <c r="P141" s="76"/>
      <c r="Q141" s="142">
        <v>500</v>
      </c>
      <c r="R141" s="143"/>
      <c r="S141" s="143"/>
      <c r="T141" s="143"/>
      <c r="U141" s="164" t="s">
        <v>44</v>
      </c>
      <c r="V141" s="164" t="s">
        <v>3029</v>
      </c>
      <c r="W141" s="143"/>
      <c r="X141" s="143"/>
      <c r="Y141" s="164" t="s">
        <v>44</v>
      </c>
      <c r="Z141" s="76"/>
      <c r="AA141" s="143"/>
      <c r="AB141" s="76"/>
      <c r="AC141" s="76"/>
      <c r="AD141" s="76"/>
      <c r="AE141" s="76"/>
      <c r="AH141" s="76"/>
      <c r="AJ141" s="76"/>
      <c r="AK141" s="76"/>
    </row>
    <row r="142" spans="1:37" ht="39.950000000000003" customHeight="1" x14ac:dyDescent="0.2">
      <c r="A142" s="164">
        <v>141</v>
      </c>
      <c r="B142" s="76"/>
      <c r="C142" s="164"/>
      <c r="D142" s="141">
        <v>41805</v>
      </c>
      <c r="E142" s="164" t="s">
        <v>3254</v>
      </c>
      <c r="F142" s="76"/>
      <c r="G142" s="76"/>
      <c r="H142" s="76"/>
      <c r="I142" s="143"/>
      <c r="J142" s="76"/>
      <c r="K142" s="143"/>
      <c r="L142" s="143"/>
      <c r="M142" s="143"/>
      <c r="N142" s="76"/>
      <c r="O142" s="76"/>
      <c r="P142" s="76"/>
      <c r="Q142" s="142">
        <v>800</v>
      </c>
      <c r="R142" s="143"/>
      <c r="S142" s="143"/>
      <c r="T142" s="143"/>
      <c r="U142" s="164" t="s">
        <v>44</v>
      </c>
      <c r="V142" s="164" t="s">
        <v>3029</v>
      </c>
      <c r="W142" s="143"/>
      <c r="X142" s="143"/>
      <c r="Y142" s="164" t="s">
        <v>44</v>
      </c>
      <c r="Z142" s="76"/>
      <c r="AA142" s="143"/>
      <c r="AB142" s="76"/>
      <c r="AC142" s="76"/>
      <c r="AD142" s="76"/>
      <c r="AE142" s="76"/>
      <c r="AH142" s="76"/>
      <c r="AJ142" s="76"/>
      <c r="AK142" s="76"/>
    </row>
    <row r="148" spans="4:4" ht="39.950000000000003" customHeight="1" x14ac:dyDescent="0.2">
      <c r="D148" s="273" t="s">
        <v>174</v>
      </c>
    </row>
  </sheetData>
  <customSheetViews>
    <customSheetView guid="{7DBC4023-6331-4DBE-9DD1-B3E38155CD18}" scale="65" fitToPage="1">
      <pane xSplit="5" ySplit="1" topLeftCell="F2" activePane="bottomRight" state="frozen"/>
      <selection pane="bottomRight" activeCell="E2" sqref="E2"/>
      <pageMargins left="0" right="0" top="0" bottom="0" header="0" footer="0"/>
      <pageSetup scale="24" fitToHeight="5" orientation="landscape" r:id="rId1"/>
      <headerFooter alignWithMargins="0"/>
    </customSheetView>
  </customSheetViews>
  <mergeCells count="1">
    <mergeCell ref="B134:F134"/>
  </mergeCells>
  <phoneticPr fontId="6" type="noConversion"/>
  <pageMargins left="0.75" right="0.75" top="1" bottom="1" header="0.5" footer="0.5"/>
  <pageSetup scale="25" fitToHeight="5" orientation="landscape" r:id="rId2"/>
  <headerFooter alignWithMargins="0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 filterMode="1"/>
  <dimension ref="A1:AH378"/>
  <sheetViews>
    <sheetView zoomScale="75" workbookViewId="0">
      <pane xSplit="2" ySplit="7" topLeftCell="C8" activePane="bottomRight" state="frozen"/>
      <selection pane="topRight" activeCell="C148" sqref="C148"/>
      <selection pane="bottomLeft" activeCell="C148" sqref="C148"/>
      <selection pane="bottomRight" activeCell="C148" sqref="C148"/>
    </sheetView>
  </sheetViews>
  <sheetFormatPr defaultColWidth="21.140625" defaultRowHeight="12.75" x14ac:dyDescent="0.2"/>
  <cols>
    <col min="1" max="1" width="4.28515625" bestFit="1" customWidth="1"/>
    <col min="2" max="2" width="38.5703125" bestFit="1" customWidth="1"/>
    <col min="3" max="3" width="12" style="3" bestFit="1" customWidth="1"/>
    <col min="4" max="4" width="12" style="3" customWidth="1"/>
    <col min="5" max="5" width="12.85546875" style="3" hidden="1" customWidth="1"/>
    <col min="6" max="6" width="12" hidden="1" customWidth="1"/>
    <col min="7" max="7" width="9.5703125" style="102" hidden="1" customWidth="1"/>
    <col min="8" max="8" width="63.7109375" style="116" hidden="1" customWidth="1"/>
    <col min="9" max="9" width="36.42578125" hidden="1" customWidth="1"/>
    <col min="10" max="10" width="17.5703125" bestFit="1" customWidth="1"/>
    <col min="11" max="11" width="15.28515625" bestFit="1" customWidth="1"/>
    <col min="12" max="12" width="58.7109375" bestFit="1" customWidth="1"/>
    <col min="13" max="13" width="18.85546875" bestFit="1" customWidth="1"/>
    <col min="14" max="14" width="13.85546875" bestFit="1" customWidth="1"/>
    <col min="15" max="15" width="11.42578125" bestFit="1" customWidth="1"/>
    <col min="16" max="16" width="11.42578125" customWidth="1"/>
    <col min="17" max="17" width="22.28515625" customWidth="1"/>
    <col min="18" max="18" width="28.28515625" customWidth="1"/>
    <col min="19" max="19" width="18" bestFit="1" customWidth="1"/>
    <col min="20" max="20" width="9.85546875" bestFit="1" customWidth="1"/>
  </cols>
  <sheetData>
    <row r="1" spans="1:20" x14ac:dyDescent="0.2">
      <c r="A1" t="s">
        <v>940</v>
      </c>
      <c r="B1" t="s">
        <v>941</v>
      </c>
      <c r="C1" s="3" t="s">
        <v>942</v>
      </c>
      <c r="D1" s="3" t="s">
        <v>943</v>
      </c>
      <c r="E1" s="3" t="s">
        <v>944</v>
      </c>
      <c r="F1" t="s">
        <v>945</v>
      </c>
      <c r="G1" s="102" t="s">
        <v>946</v>
      </c>
      <c r="H1" s="116" t="s">
        <v>29</v>
      </c>
      <c r="I1" t="s">
        <v>947</v>
      </c>
      <c r="J1" t="s">
        <v>948</v>
      </c>
      <c r="K1" t="s">
        <v>949</v>
      </c>
      <c r="L1" t="s">
        <v>950</v>
      </c>
      <c r="M1" t="s">
        <v>951</v>
      </c>
      <c r="N1" t="s">
        <v>952</v>
      </c>
      <c r="O1" t="s">
        <v>953</v>
      </c>
      <c r="P1" t="s">
        <v>954</v>
      </c>
      <c r="Q1" t="s">
        <v>955</v>
      </c>
      <c r="S1" t="s">
        <v>957</v>
      </c>
      <c r="T1" t="s">
        <v>958</v>
      </c>
    </row>
    <row r="2" spans="1:20" hidden="1" x14ac:dyDescent="0.2">
      <c r="A2">
        <v>1</v>
      </c>
      <c r="B2" t="s">
        <v>959</v>
      </c>
      <c r="C2" s="121"/>
      <c r="D2" s="3" t="s">
        <v>960</v>
      </c>
      <c r="E2" s="3" t="s">
        <v>961</v>
      </c>
      <c r="F2" t="s">
        <v>961</v>
      </c>
      <c r="G2" s="102" t="s">
        <v>47</v>
      </c>
      <c r="H2" s="116" t="s">
        <v>962</v>
      </c>
      <c r="J2" t="s">
        <v>963</v>
      </c>
      <c r="K2" t="s">
        <v>964</v>
      </c>
      <c r="L2" t="s">
        <v>965</v>
      </c>
      <c r="M2" t="s">
        <v>966</v>
      </c>
      <c r="N2" t="s">
        <v>967</v>
      </c>
      <c r="O2" t="s">
        <v>968</v>
      </c>
      <c r="P2" t="s">
        <v>969</v>
      </c>
    </row>
    <row r="3" spans="1:20" hidden="1" x14ac:dyDescent="0.2">
      <c r="A3">
        <v>2</v>
      </c>
      <c r="B3" t="s">
        <v>3306</v>
      </c>
      <c r="C3" s="121"/>
      <c r="D3" s="3" t="s">
        <v>1018</v>
      </c>
      <c r="E3" s="3" t="s">
        <v>979</v>
      </c>
      <c r="F3" t="s">
        <v>961</v>
      </c>
      <c r="G3" s="102" t="s">
        <v>47</v>
      </c>
      <c r="H3" s="116" t="s">
        <v>980</v>
      </c>
      <c r="I3" t="s">
        <v>3307</v>
      </c>
      <c r="J3" t="s">
        <v>3308</v>
      </c>
      <c r="K3" t="s">
        <v>1957</v>
      </c>
      <c r="L3" t="s">
        <v>3309</v>
      </c>
      <c r="M3" t="s">
        <v>3310</v>
      </c>
      <c r="N3" t="s">
        <v>975</v>
      </c>
      <c r="O3" t="s">
        <v>3311</v>
      </c>
      <c r="P3" t="s">
        <v>969</v>
      </c>
      <c r="Q3" t="s">
        <v>3312</v>
      </c>
    </row>
    <row r="4" spans="1:20" hidden="1" x14ac:dyDescent="0.2">
      <c r="A4">
        <v>3</v>
      </c>
      <c r="B4" t="s">
        <v>978</v>
      </c>
      <c r="C4" s="121"/>
      <c r="D4" s="3" t="s">
        <v>960</v>
      </c>
      <c r="E4" s="3" t="s">
        <v>979</v>
      </c>
      <c r="F4" t="s">
        <v>979</v>
      </c>
      <c r="G4" s="102">
        <v>250</v>
      </c>
      <c r="H4" s="116" t="s">
        <v>980</v>
      </c>
      <c r="I4" t="s">
        <v>981</v>
      </c>
      <c r="J4" t="s">
        <v>982</v>
      </c>
      <c r="K4" t="s">
        <v>983</v>
      </c>
      <c r="L4" t="s">
        <v>984</v>
      </c>
      <c r="M4" t="s">
        <v>974</v>
      </c>
      <c r="N4" t="s">
        <v>975</v>
      </c>
      <c r="O4" t="s">
        <v>985</v>
      </c>
      <c r="P4" t="s">
        <v>969</v>
      </c>
      <c r="S4" s="67">
        <v>46388</v>
      </c>
    </row>
    <row r="5" spans="1:20" hidden="1" x14ac:dyDescent="0.2">
      <c r="A5">
        <v>4</v>
      </c>
      <c r="B5" t="s">
        <v>2604</v>
      </c>
      <c r="C5" s="121"/>
      <c r="D5" s="3" t="s">
        <v>960</v>
      </c>
      <c r="E5" s="3" t="s">
        <v>979</v>
      </c>
      <c r="F5" t="s">
        <v>979</v>
      </c>
      <c r="G5" s="102">
        <v>500</v>
      </c>
      <c r="H5" s="116" t="s">
        <v>2605</v>
      </c>
      <c r="I5" t="s">
        <v>2606</v>
      </c>
      <c r="J5" t="s">
        <v>1661</v>
      </c>
      <c r="K5" t="s">
        <v>1425</v>
      </c>
      <c r="L5" t="s">
        <v>2607</v>
      </c>
      <c r="M5" t="s">
        <v>974</v>
      </c>
      <c r="N5" t="s">
        <v>975</v>
      </c>
      <c r="O5" t="s">
        <v>2608</v>
      </c>
      <c r="P5" t="s">
        <v>969</v>
      </c>
      <c r="R5" t="s">
        <v>2609</v>
      </c>
      <c r="S5" s="67" t="s">
        <v>3257</v>
      </c>
    </row>
    <row r="6" spans="1:20" hidden="1" x14ac:dyDescent="0.2">
      <c r="A6">
        <v>4</v>
      </c>
      <c r="B6" t="s">
        <v>2604</v>
      </c>
      <c r="C6" s="121"/>
      <c r="D6" s="3" t="s">
        <v>960</v>
      </c>
      <c r="E6" s="3" t="s">
        <v>979</v>
      </c>
      <c r="F6" t="s">
        <v>961</v>
      </c>
      <c r="G6" s="102" t="s">
        <v>47</v>
      </c>
      <c r="H6" s="116" t="s">
        <v>2605</v>
      </c>
      <c r="I6" t="s">
        <v>2610</v>
      </c>
      <c r="J6" t="s">
        <v>2611</v>
      </c>
      <c r="K6" t="s">
        <v>2612</v>
      </c>
      <c r="L6" t="s">
        <v>2607</v>
      </c>
      <c r="M6" t="s">
        <v>974</v>
      </c>
      <c r="N6" t="s">
        <v>975</v>
      </c>
      <c r="O6" t="s">
        <v>2608</v>
      </c>
      <c r="P6" t="s">
        <v>969</v>
      </c>
      <c r="R6" t="s">
        <v>2613</v>
      </c>
      <c r="S6" s="67" t="s">
        <v>3257</v>
      </c>
    </row>
    <row r="7" spans="1:20" hidden="1" x14ac:dyDescent="0.2">
      <c r="A7">
        <v>4</v>
      </c>
      <c r="B7" t="s">
        <v>2604</v>
      </c>
      <c r="C7" s="121"/>
      <c r="D7" s="3" t="s">
        <v>960</v>
      </c>
      <c r="E7" s="3" t="s">
        <v>979</v>
      </c>
      <c r="F7" t="s">
        <v>961</v>
      </c>
      <c r="G7" s="102" t="s">
        <v>47</v>
      </c>
      <c r="H7" s="116" t="s">
        <v>2605</v>
      </c>
      <c r="J7" t="s">
        <v>2614</v>
      </c>
      <c r="K7" t="s">
        <v>2615</v>
      </c>
      <c r="L7" t="s">
        <v>2607</v>
      </c>
      <c r="M7" t="s">
        <v>974</v>
      </c>
      <c r="N7" t="s">
        <v>975</v>
      </c>
      <c r="O7" t="s">
        <v>2608</v>
      </c>
      <c r="P7" t="s">
        <v>969</v>
      </c>
      <c r="R7" t="s">
        <v>2616</v>
      </c>
      <c r="S7" s="67" t="s">
        <v>3257</v>
      </c>
    </row>
    <row r="8" spans="1:20" x14ac:dyDescent="0.2">
      <c r="A8">
        <v>5</v>
      </c>
      <c r="B8" t="s">
        <v>989</v>
      </c>
      <c r="C8" s="121" t="s">
        <v>979</v>
      </c>
      <c r="D8" s="3" t="s">
        <v>960</v>
      </c>
      <c r="E8" s="3" t="s">
        <v>979</v>
      </c>
      <c r="F8" t="s">
        <v>961</v>
      </c>
      <c r="G8" s="102" t="s">
        <v>47</v>
      </c>
      <c r="I8" t="s">
        <v>990</v>
      </c>
      <c r="J8" t="s">
        <v>41</v>
      </c>
      <c r="K8" t="s">
        <v>991</v>
      </c>
      <c r="L8" t="s">
        <v>992</v>
      </c>
      <c r="M8" t="s">
        <v>974</v>
      </c>
      <c r="N8" t="s">
        <v>993</v>
      </c>
      <c r="O8" t="s">
        <v>994</v>
      </c>
      <c r="P8" t="s">
        <v>969</v>
      </c>
      <c r="Q8" t="s">
        <v>995</v>
      </c>
      <c r="R8" t="s">
        <v>996</v>
      </c>
      <c r="S8" s="67" t="s">
        <v>3257</v>
      </c>
    </row>
    <row r="9" spans="1:20" x14ac:dyDescent="0.2">
      <c r="A9">
        <v>6</v>
      </c>
      <c r="B9" t="s">
        <v>997</v>
      </c>
      <c r="C9" s="121" t="s">
        <v>979</v>
      </c>
      <c r="D9" s="3" t="s">
        <v>960</v>
      </c>
      <c r="E9" s="3" t="s">
        <v>979</v>
      </c>
      <c r="F9" t="s">
        <v>961</v>
      </c>
      <c r="G9" s="102" t="s">
        <v>47</v>
      </c>
      <c r="H9" s="116" t="s">
        <v>998</v>
      </c>
      <c r="J9" t="s">
        <v>999</v>
      </c>
      <c r="K9" t="s">
        <v>1000</v>
      </c>
      <c r="L9" t="s">
        <v>1001</v>
      </c>
      <c r="M9" t="s">
        <v>974</v>
      </c>
      <c r="N9" t="s">
        <v>975</v>
      </c>
      <c r="O9" t="s">
        <v>1002</v>
      </c>
      <c r="P9" t="s">
        <v>969</v>
      </c>
      <c r="S9" s="67">
        <v>46388</v>
      </c>
    </row>
    <row r="10" spans="1:20" x14ac:dyDescent="0.2">
      <c r="A10">
        <v>6</v>
      </c>
      <c r="B10" t="s">
        <v>997</v>
      </c>
      <c r="C10" s="121" t="s">
        <v>979</v>
      </c>
      <c r="D10" s="3" t="s">
        <v>960</v>
      </c>
      <c r="E10" s="3" t="s">
        <v>979</v>
      </c>
      <c r="F10" t="s">
        <v>961</v>
      </c>
      <c r="G10" s="102" t="s">
        <v>47</v>
      </c>
      <c r="H10" s="116" t="s">
        <v>998</v>
      </c>
      <c r="J10" t="s">
        <v>1003</v>
      </c>
      <c r="K10" t="s">
        <v>1004</v>
      </c>
      <c r="L10" t="s">
        <v>1005</v>
      </c>
      <c r="M10" t="s">
        <v>1006</v>
      </c>
      <c r="N10" t="s">
        <v>1007</v>
      </c>
      <c r="O10" t="s">
        <v>1008</v>
      </c>
      <c r="P10" t="s">
        <v>969</v>
      </c>
      <c r="R10" t="s">
        <v>1009</v>
      </c>
      <c r="S10" s="67">
        <v>46388</v>
      </c>
    </row>
    <row r="11" spans="1:20" hidden="1" x14ac:dyDescent="0.2">
      <c r="A11">
        <v>7</v>
      </c>
      <c r="B11" t="s">
        <v>1010</v>
      </c>
      <c r="C11" s="121"/>
      <c r="D11" s="3" t="s">
        <v>960</v>
      </c>
      <c r="E11" s="3" t="s">
        <v>979</v>
      </c>
      <c r="F11" t="s">
        <v>961</v>
      </c>
      <c r="G11" s="102" t="s">
        <v>47</v>
      </c>
      <c r="J11" t="s">
        <v>1011</v>
      </c>
      <c r="K11" t="s">
        <v>1012</v>
      </c>
      <c r="L11" t="s">
        <v>1013</v>
      </c>
      <c r="M11" t="s">
        <v>974</v>
      </c>
      <c r="N11" t="s">
        <v>975</v>
      </c>
      <c r="O11" t="s">
        <v>1014</v>
      </c>
      <c r="P11" t="s">
        <v>969</v>
      </c>
    </row>
    <row r="12" spans="1:20" hidden="1" x14ac:dyDescent="0.2">
      <c r="A12">
        <v>7</v>
      </c>
      <c r="B12" t="s">
        <v>1010</v>
      </c>
      <c r="C12" s="121"/>
      <c r="D12" s="3" t="s">
        <v>960</v>
      </c>
      <c r="E12" s="3" t="s">
        <v>979</v>
      </c>
      <c r="F12" t="s">
        <v>961</v>
      </c>
      <c r="G12" s="102" t="s">
        <v>47</v>
      </c>
      <c r="J12" t="s">
        <v>1015</v>
      </c>
      <c r="K12" t="s">
        <v>1016</v>
      </c>
      <c r="L12" t="s">
        <v>1013</v>
      </c>
      <c r="M12" t="s">
        <v>974</v>
      </c>
      <c r="N12" t="s">
        <v>975</v>
      </c>
      <c r="O12" t="s">
        <v>1014</v>
      </c>
      <c r="P12" t="s">
        <v>969</v>
      </c>
    </row>
    <row r="13" spans="1:20" hidden="1" x14ac:dyDescent="0.2">
      <c r="A13">
        <v>8</v>
      </c>
      <c r="B13" t="s">
        <v>1017</v>
      </c>
      <c r="C13" s="121" t="s">
        <v>979</v>
      </c>
      <c r="D13" s="3" t="s">
        <v>1018</v>
      </c>
      <c r="E13" s="3" t="s">
        <v>979</v>
      </c>
      <c r="F13" t="s">
        <v>961</v>
      </c>
      <c r="G13" s="102" t="s">
        <v>47</v>
      </c>
      <c r="H13" s="116" t="s">
        <v>1019</v>
      </c>
      <c r="I13" t="s">
        <v>1020</v>
      </c>
      <c r="J13" t="s">
        <v>1021</v>
      </c>
      <c r="K13" t="s">
        <v>1022</v>
      </c>
      <c r="L13" t="s">
        <v>1023</v>
      </c>
      <c r="M13" t="s">
        <v>974</v>
      </c>
      <c r="N13" t="s">
        <v>975</v>
      </c>
      <c r="O13" t="s">
        <v>1024</v>
      </c>
      <c r="P13" t="s">
        <v>969</v>
      </c>
      <c r="Q13" t="s">
        <v>1025</v>
      </c>
      <c r="R13" t="s">
        <v>1026</v>
      </c>
    </row>
    <row r="14" spans="1:20" x14ac:dyDescent="0.2">
      <c r="A14">
        <v>9</v>
      </c>
      <c r="B14" t="s">
        <v>39</v>
      </c>
      <c r="C14" s="121" t="s">
        <v>979</v>
      </c>
      <c r="D14" s="3" t="s">
        <v>960</v>
      </c>
      <c r="E14" s="3" t="s">
        <v>979</v>
      </c>
      <c r="F14" t="s">
        <v>961</v>
      </c>
      <c r="G14" s="102" t="s">
        <v>47</v>
      </c>
      <c r="H14" s="116" t="s">
        <v>1027</v>
      </c>
      <c r="I14" t="s">
        <v>1028</v>
      </c>
      <c r="J14" t="s">
        <v>1029</v>
      </c>
      <c r="K14" t="s">
        <v>1030</v>
      </c>
      <c r="L14" t="s">
        <v>1031</v>
      </c>
      <c r="M14" t="s">
        <v>1032</v>
      </c>
      <c r="N14" t="s">
        <v>975</v>
      </c>
      <c r="O14" t="s">
        <v>1033</v>
      </c>
      <c r="P14" t="s">
        <v>969</v>
      </c>
      <c r="R14" t="s">
        <v>1034</v>
      </c>
      <c r="S14" s="67">
        <v>46388</v>
      </c>
      <c r="T14" s="67">
        <v>44562</v>
      </c>
    </row>
    <row r="15" spans="1:20" x14ac:dyDescent="0.2">
      <c r="A15">
        <v>9</v>
      </c>
      <c r="B15" t="s">
        <v>39</v>
      </c>
      <c r="C15" s="121" t="s">
        <v>979</v>
      </c>
      <c r="D15" s="3" t="s">
        <v>960</v>
      </c>
      <c r="E15" s="3" t="s">
        <v>979</v>
      </c>
      <c r="F15" t="s">
        <v>961</v>
      </c>
      <c r="G15" s="102" t="s">
        <v>47</v>
      </c>
      <c r="H15" s="116" t="s">
        <v>1027</v>
      </c>
      <c r="I15" t="s">
        <v>2584</v>
      </c>
      <c r="J15" t="s">
        <v>3313</v>
      </c>
      <c r="K15" t="s">
        <v>3314</v>
      </c>
      <c r="L15" t="s">
        <v>1031</v>
      </c>
      <c r="M15" t="s">
        <v>1032</v>
      </c>
      <c r="N15" t="s">
        <v>975</v>
      </c>
      <c r="O15" t="s">
        <v>1033</v>
      </c>
      <c r="P15" t="s">
        <v>969</v>
      </c>
      <c r="R15" t="s">
        <v>2587</v>
      </c>
      <c r="S15" s="67">
        <v>46388</v>
      </c>
      <c r="T15" s="67">
        <v>44562</v>
      </c>
    </row>
    <row r="16" spans="1:20" hidden="1" x14ac:dyDescent="0.2">
      <c r="A16">
        <v>10</v>
      </c>
      <c r="B16" t="s">
        <v>319</v>
      </c>
      <c r="C16" s="121"/>
      <c r="D16" s="3" t="s">
        <v>960</v>
      </c>
      <c r="E16" s="3" t="s">
        <v>979</v>
      </c>
      <c r="F16" t="s">
        <v>961</v>
      </c>
      <c r="G16" s="102" t="s">
        <v>47</v>
      </c>
      <c r="J16" t="s">
        <v>1035</v>
      </c>
      <c r="K16" t="s">
        <v>1036</v>
      </c>
      <c r="L16" t="s">
        <v>1037</v>
      </c>
      <c r="M16" t="s">
        <v>1038</v>
      </c>
      <c r="N16" t="s">
        <v>975</v>
      </c>
      <c r="O16" t="s">
        <v>1039</v>
      </c>
      <c r="P16" t="s">
        <v>969</v>
      </c>
    </row>
    <row r="17" spans="1:19" hidden="1" x14ac:dyDescent="0.2">
      <c r="A17">
        <v>11</v>
      </c>
      <c r="B17" t="s">
        <v>1041</v>
      </c>
      <c r="C17" s="121"/>
      <c r="D17" s="3" t="s">
        <v>960</v>
      </c>
      <c r="E17" s="3" t="s">
        <v>979</v>
      </c>
      <c r="F17" t="s">
        <v>979</v>
      </c>
      <c r="G17" s="102">
        <v>200</v>
      </c>
      <c r="H17" s="116" t="s">
        <v>1042</v>
      </c>
      <c r="J17" t="s">
        <v>1043</v>
      </c>
      <c r="K17" t="s">
        <v>1044</v>
      </c>
      <c r="L17" t="s">
        <v>1045</v>
      </c>
      <c r="M17" t="s">
        <v>974</v>
      </c>
      <c r="N17" t="s">
        <v>975</v>
      </c>
      <c r="O17" t="s">
        <v>1046</v>
      </c>
      <c r="P17" t="s">
        <v>969</v>
      </c>
      <c r="R17" t="s">
        <v>1047</v>
      </c>
    </row>
    <row r="18" spans="1:19" x14ac:dyDescent="0.2">
      <c r="A18">
        <v>12</v>
      </c>
      <c r="B18" t="s">
        <v>235</v>
      </c>
      <c r="C18" s="121" t="s">
        <v>979</v>
      </c>
      <c r="D18" s="3" t="s">
        <v>960</v>
      </c>
      <c r="E18" s="3" t="s">
        <v>979</v>
      </c>
      <c r="F18" t="s">
        <v>961</v>
      </c>
      <c r="G18" s="102" t="s">
        <v>47</v>
      </c>
      <c r="J18" t="s">
        <v>1048</v>
      </c>
      <c r="K18" t="s">
        <v>1049</v>
      </c>
      <c r="L18" t="s">
        <v>1050</v>
      </c>
      <c r="M18" t="s">
        <v>974</v>
      </c>
      <c r="N18" t="s">
        <v>975</v>
      </c>
      <c r="O18" t="s">
        <v>1051</v>
      </c>
      <c r="P18" t="s">
        <v>969</v>
      </c>
    </row>
    <row r="19" spans="1:19" hidden="1" x14ac:dyDescent="0.2">
      <c r="A19">
        <v>13</v>
      </c>
      <c r="B19" t="s">
        <v>1052</v>
      </c>
      <c r="C19" s="121" t="s">
        <v>979</v>
      </c>
      <c r="D19" s="3" t="s">
        <v>1018</v>
      </c>
      <c r="E19" s="3" t="s">
        <v>979</v>
      </c>
      <c r="F19" t="s">
        <v>961</v>
      </c>
      <c r="G19" s="102" t="s">
        <v>47</v>
      </c>
      <c r="H19" s="116" t="s">
        <v>1053</v>
      </c>
      <c r="J19" t="s">
        <v>1054</v>
      </c>
      <c r="K19" t="s">
        <v>1055</v>
      </c>
      <c r="L19" t="s">
        <v>1056</v>
      </c>
      <c r="M19" t="s">
        <v>1057</v>
      </c>
      <c r="N19" t="s">
        <v>975</v>
      </c>
      <c r="O19" t="s">
        <v>1058</v>
      </c>
      <c r="P19" t="s">
        <v>969</v>
      </c>
    </row>
    <row r="20" spans="1:19" s="105" customFormat="1" hidden="1" x14ac:dyDescent="0.2">
      <c r="A20" s="105">
        <v>14</v>
      </c>
      <c r="B20" s="105" t="s">
        <v>1059</v>
      </c>
      <c r="C20" s="121"/>
      <c r="D20" s="112"/>
      <c r="E20" s="112"/>
      <c r="F20" s="105" t="s">
        <v>961</v>
      </c>
      <c r="G20" s="106" t="s">
        <v>47</v>
      </c>
      <c r="H20" s="117"/>
      <c r="P20" t="s">
        <v>969</v>
      </c>
    </row>
    <row r="21" spans="1:19" s="105" customFormat="1" hidden="1" x14ac:dyDescent="0.2">
      <c r="A21" s="105">
        <v>15</v>
      </c>
      <c r="B21" s="105" t="s">
        <v>2771</v>
      </c>
      <c r="C21" s="121"/>
      <c r="D21" s="112"/>
      <c r="E21" s="112"/>
      <c r="F21" s="105" t="s">
        <v>961</v>
      </c>
      <c r="G21" s="106" t="s">
        <v>47</v>
      </c>
      <c r="H21" s="117"/>
      <c r="P21" t="s">
        <v>969</v>
      </c>
    </row>
    <row r="22" spans="1:19" s="105" customFormat="1" hidden="1" x14ac:dyDescent="0.2">
      <c r="A22" s="105">
        <v>16</v>
      </c>
      <c r="B22" s="105" t="s">
        <v>146</v>
      </c>
      <c r="C22" s="121"/>
      <c r="D22" s="112"/>
      <c r="E22" s="112"/>
      <c r="F22" s="105" t="s">
        <v>961</v>
      </c>
      <c r="G22" s="106" t="s">
        <v>47</v>
      </c>
      <c r="H22" s="117"/>
      <c r="P22" t="s">
        <v>969</v>
      </c>
    </row>
    <row r="23" spans="1:19" hidden="1" x14ac:dyDescent="0.2">
      <c r="A23">
        <v>17</v>
      </c>
      <c r="B23" t="s">
        <v>1068</v>
      </c>
      <c r="C23" s="121"/>
      <c r="D23" s="3" t="s">
        <v>960</v>
      </c>
      <c r="E23" s="3" t="s">
        <v>979</v>
      </c>
      <c r="F23" t="s">
        <v>979</v>
      </c>
      <c r="G23" s="102">
        <v>250</v>
      </c>
      <c r="H23" s="116" t="s">
        <v>1069</v>
      </c>
      <c r="J23" t="s">
        <v>126</v>
      </c>
      <c r="K23" t="s">
        <v>1070</v>
      </c>
      <c r="L23" t="s">
        <v>3315</v>
      </c>
      <c r="M23" t="s">
        <v>1072</v>
      </c>
      <c r="N23" t="s">
        <v>975</v>
      </c>
      <c r="O23" t="s">
        <v>1073</v>
      </c>
      <c r="P23" t="s">
        <v>969</v>
      </c>
      <c r="Q23" t="s">
        <v>1074</v>
      </c>
      <c r="R23" s="100" t="s">
        <v>3316</v>
      </c>
    </row>
    <row r="24" spans="1:19" hidden="1" x14ac:dyDescent="0.2">
      <c r="A24">
        <v>18</v>
      </c>
      <c r="B24" t="s">
        <v>1076</v>
      </c>
      <c r="C24" s="121" t="s">
        <v>979</v>
      </c>
      <c r="D24" s="3" t="s">
        <v>1018</v>
      </c>
      <c r="E24" s="3" t="s">
        <v>979</v>
      </c>
      <c r="F24" t="s">
        <v>961</v>
      </c>
      <c r="G24" s="102" t="s">
        <v>47</v>
      </c>
      <c r="H24" s="116" t="s">
        <v>1077</v>
      </c>
      <c r="J24" t="s">
        <v>1078</v>
      </c>
      <c r="K24" t="s">
        <v>1079</v>
      </c>
      <c r="L24" t="s">
        <v>1080</v>
      </c>
      <c r="M24" t="s">
        <v>1081</v>
      </c>
      <c r="N24" t="s">
        <v>975</v>
      </c>
      <c r="O24" t="s">
        <v>1082</v>
      </c>
      <c r="P24" t="s">
        <v>969</v>
      </c>
      <c r="Q24" t="s">
        <v>1083</v>
      </c>
      <c r="S24" s="67"/>
    </row>
    <row r="25" spans="1:19" hidden="1" x14ac:dyDescent="0.2">
      <c r="A25">
        <v>19</v>
      </c>
      <c r="B25" t="s">
        <v>1084</v>
      </c>
      <c r="C25" s="121"/>
      <c r="D25" s="3" t="s">
        <v>960</v>
      </c>
      <c r="E25" s="3" t="s">
        <v>979</v>
      </c>
      <c r="F25" t="s">
        <v>979</v>
      </c>
      <c r="G25" s="102">
        <v>500</v>
      </c>
      <c r="J25" t="s">
        <v>171</v>
      </c>
      <c r="K25" t="s">
        <v>1085</v>
      </c>
      <c r="L25" t="s">
        <v>1086</v>
      </c>
      <c r="M25" t="s">
        <v>91</v>
      </c>
      <c r="N25" t="s">
        <v>975</v>
      </c>
      <c r="O25" t="s">
        <v>1087</v>
      </c>
      <c r="P25" t="s">
        <v>969</v>
      </c>
    </row>
    <row r="26" spans="1:19" hidden="1" x14ac:dyDescent="0.2">
      <c r="A26">
        <v>20</v>
      </c>
      <c r="B26" t="s">
        <v>1088</v>
      </c>
      <c r="C26" s="121"/>
      <c r="D26" s="3" t="s">
        <v>960</v>
      </c>
      <c r="E26" s="3" t="s">
        <v>979</v>
      </c>
      <c r="F26" t="s">
        <v>979</v>
      </c>
      <c r="G26" s="102">
        <v>500</v>
      </c>
      <c r="H26" s="116" t="s">
        <v>1089</v>
      </c>
      <c r="I26" t="s">
        <v>1090</v>
      </c>
      <c r="J26" t="s">
        <v>1091</v>
      </c>
      <c r="K26" t="s">
        <v>1092</v>
      </c>
      <c r="L26" t="s">
        <v>1093</v>
      </c>
      <c r="M26" t="s">
        <v>974</v>
      </c>
      <c r="N26" t="s">
        <v>975</v>
      </c>
      <c r="O26" t="s">
        <v>1094</v>
      </c>
      <c r="P26" t="s">
        <v>969</v>
      </c>
      <c r="Q26" s="95" t="s">
        <v>1095</v>
      </c>
      <c r="R26" s="94" t="s">
        <v>1096</v>
      </c>
    </row>
    <row r="27" spans="1:19" hidden="1" x14ac:dyDescent="0.2">
      <c r="A27">
        <v>20</v>
      </c>
      <c r="B27" t="s">
        <v>1088</v>
      </c>
      <c r="C27" s="121"/>
      <c r="D27" s="3" t="s">
        <v>960</v>
      </c>
      <c r="E27" s="3" t="s">
        <v>979</v>
      </c>
      <c r="F27" t="s">
        <v>961</v>
      </c>
      <c r="G27" s="102" t="s">
        <v>47</v>
      </c>
      <c r="J27" t="s">
        <v>1097</v>
      </c>
      <c r="K27" t="s">
        <v>1098</v>
      </c>
      <c r="L27" t="s">
        <v>1093</v>
      </c>
      <c r="M27" t="s">
        <v>974</v>
      </c>
      <c r="N27" t="s">
        <v>975</v>
      </c>
      <c r="O27" t="s">
        <v>1094</v>
      </c>
      <c r="P27" t="s">
        <v>969</v>
      </c>
      <c r="Q27" t="s">
        <v>1099</v>
      </c>
      <c r="R27" t="s">
        <v>1100</v>
      </c>
    </row>
    <row r="28" spans="1:19" hidden="1" x14ac:dyDescent="0.2">
      <c r="A28">
        <v>20</v>
      </c>
      <c r="B28" t="s">
        <v>1101</v>
      </c>
      <c r="H28" s="116" t="s">
        <v>1102</v>
      </c>
      <c r="J28" t="s">
        <v>1021</v>
      </c>
      <c r="K28" t="s">
        <v>1101</v>
      </c>
      <c r="L28" t="s">
        <v>1103</v>
      </c>
      <c r="M28" t="s">
        <v>974</v>
      </c>
      <c r="N28" t="s">
        <v>975</v>
      </c>
      <c r="O28" t="s">
        <v>1104</v>
      </c>
      <c r="P28" t="s">
        <v>969</v>
      </c>
      <c r="Q28">
        <v>5143744551</v>
      </c>
      <c r="R28" t="s">
        <v>1105</v>
      </c>
      <c r="S28" s="67"/>
    </row>
    <row r="29" spans="1:19" hidden="1" x14ac:dyDescent="0.2">
      <c r="A29">
        <v>21</v>
      </c>
      <c r="B29" t="s">
        <v>1106</v>
      </c>
      <c r="C29" s="121"/>
      <c r="D29" s="3" t="s">
        <v>960</v>
      </c>
      <c r="E29" s="3" t="s">
        <v>979</v>
      </c>
      <c r="F29" t="s">
        <v>979</v>
      </c>
      <c r="G29" s="102">
        <v>500</v>
      </c>
      <c r="H29" s="116" t="s">
        <v>1089</v>
      </c>
      <c r="J29" t="s">
        <v>1107</v>
      </c>
      <c r="K29" t="s">
        <v>1108</v>
      </c>
      <c r="L29" t="s">
        <v>1109</v>
      </c>
      <c r="M29" t="s">
        <v>1110</v>
      </c>
      <c r="N29" t="s">
        <v>975</v>
      </c>
      <c r="O29" t="s">
        <v>1111</v>
      </c>
      <c r="P29" t="s">
        <v>969</v>
      </c>
      <c r="Q29" t="s">
        <v>1112</v>
      </c>
      <c r="R29" t="s">
        <v>1113</v>
      </c>
    </row>
    <row r="30" spans="1:19" hidden="1" x14ac:dyDescent="0.2">
      <c r="A30">
        <v>22</v>
      </c>
      <c r="B30" t="s">
        <v>3317</v>
      </c>
      <c r="C30" s="121"/>
      <c r="D30" s="3" t="s">
        <v>960</v>
      </c>
      <c r="E30" s="3" t="s">
        <v>979</v>
      </c>
      <c r="F30" t="s">
        <v>979</v>
      </c>
      <c r="G30" s="102">
        <v>500</v>
      </c>
      <c r="H30" s="116" t="s">
        <v>1115</v>
      </c>
      <c r="J30" t="s">
        <v>1116</v>
      </c>
      <c r="K30" t="s">
        <v>1117</v>
      </c>
      <c r="L30" t="s">
        <v>1118</v>
      </c>
      <c r="M30" t="s">
        <v>1119</v>
      </c>
      <c r="N30" t="s">
        <v>975</v>
      </c>
      <c r="O30" t="s">
        <v>1120</v>
      </c>
      <c r="P30" t="s">
        <v>969</v>
      </c>
      <c r="Q30" t="s">
        <v>1121</v>
      </c>
      <c r="R30" t="s">
        <v>1122</v>
      </c>
      <c r="S30" s="67"/>
    </row>
    <row r="31" spans="1:19" hidden="1" x14ac:dyDescent="0.2">
      <c r="A31">
        <v>24</v>
      </c>
      <c r="B31" t="s">
        <v>101</v>
      </c>
      <c r="C31" s="121"/>
      <c r="D31" s="3" t="s">
        <v>960</v>
      </c>
      <c r="E31" s="3" t="s">
        <v>979</v>
      </c>
      <c r="F31" t="s">
        <v>979</v>
      </c>
      <c r="G31" s="102">
        <v>500</v>
      </c>
      <c r="H31" s="116" t="s">
        <v>1089</v>
      </c>
      <c r="I31" t="s">
        <v>1123</v>
      </c>
      <c r="J31" t="s">
        <v>1124</v>
      </c>
      <c r="K31" t="s">
        <v>1125</v>
      </c>
      <c r="L31" t="s">
        <v>1126</v>
      </c>
      <c r="M31" t="s">
        <v>974</v>
      </c>
      <c r="N31" t="s">
        <v>975</v>
      </c>
      <c r="O31" t="s">
        <v>1127</v>
      </c>
      <c r="P31" t="s">
        <v>969</v>
      </c>
      <c r="S31" s="67"/>
    </row>
    <row r="32" spans="1:19" hidden="1" x14ac:dyDescent="0.2">
      <c r="A32">
        <v>25</v>
      </c>
      <c r="B32" t="s">
        <v>1128</v>
      </c>
      <c r="C32" s="121"/>
      <c r="D32" s="3" t="s">
        <v>960</v>
      </c>
      <c r="E32" s="3" t="s">
        <v>979</v>
      </c>
      <c r="F32" t="s">
        <v>979</v>
      </c>
      <c r="G32" s="102">
        <v>1200</v>
      </c>
      <c r="J32" t="s">
        <v>1129</v>
      </c>
      <c r="K32" t="s">
        <v>1130</v>
      </c>
      <c r="L32" t="s">
        <v>1131</v>
      </c>
      <c r="M32" t="s">
        <v>974</v>
      </c>
      <c r="N32" t="s">
        <v>975</v>
      </c>
      <c r="O32" t="s">
        <v>1132</v>
      </c>
      <c r="P32" t="s">
        <v>969</v>
      </c>
      <c r="R32" s="100" t="s">
        <v>1133</v>
      </c>
      <c r="S32" s="67"/>
    </row>
    <row r="33" spans="1:19" hidden="1" x14ac:dyDescent="0.2">
      <c r="A33">
        <v>26</v>
      </c>
      <c r="B33" t="s">
        <v>1134</v>
      </c>
      <c r="C33" s="121"/>
      <c r="D33" s="3" t="s">
        <v>960</v>
      </c>
      <c r="E33" s="3" t="s">
        <v>979</v>
      </c>
      <c r="F33" t="s">
        <v>979</v>
      </c>
      <c r="G33" s="102">
        <v>200</v>
      </c>
      <c r="L33" t="s">
        <v>1137</v>
      </c>
      <c r="M33" t="s">
        <v>1138</v>
      </c>
      <c r="N33" t="s">
        <v>975</v>
      </c>
      <c r="O33" t="s">
        <v>1139</v>
      </c>
      <c r="P33" t="s">
        <v>969</v>
      </c>
      <c r="R33" s="100"/>
      <c r="S33" s="67"/>
    </row>
    <row r="34" spans="1:19" hidden="1" x14ac:dyDescent="0.2">
      <c r="A34">
        <v>27</v>
      </c>
      <c r="B34" t="s">
        <v>1141</v>
      </c>
      <c r="C34" s="121"/>
      <c r="D34" s="3" t="s">
        <v>960</v>
      </c>
      <c r="E34" s="3" t="s">
        <v>979</v>
      </c>
      <c r="F34" t="s">
        <v>979</v>
      </c>
      <c r="G34" s="102">
        <v>200</v>
      </c>
      <c r="H34" s="116" t="s">
        <v>1042</v>
      </c>
      <c r="I34" t="s">
        <v>1142</v>
      </c>
      <c r="J34" t="s">
        <v>1143</v>
      </c>
      <c r="K34" t="s">
        <v>1144</v>
      </c>
      <c r="L34" t="s">
        <v>1145</v>
      </c>
      <c r="M34" t="s">
        <v>1032</v>
      </c>
      <c r="N34" t="s">
        <v>975</v>
      </c>
      <c r="O34" t="s">
        <v>1146</v>
      </c>
      <c r="P34" t="s">
        <v>969</v>
      </c>
      <c r="Q34" t="s">
        <v>1147</v>
      </c>
      <c r="R34" t="s">
        <v>1148</v>
      </c>
      <c r="S34" s="67"/>
    </row>
    <row r="35" spans="1:19" hidden="1" x14ac:dyDescent="0.2">
      <c r="A35">
        <v>28</v>
      </c>
      <c r="B35" t="s">
        <v>486</v>
      </c>
      <c r="C35" s="121"/>
      <c r="D35" s="3" t="s">
        <v>1018</v>
      </c>
      <c r="E35" s="3" t="s">
        <v>979</v>
      </c>
      <c r="F35" t="s">
        <v>979</v>
      </c>
      <c r="G35" s="102">
        <v>200</v>
      </c>
      <c r="I35" t="s">
        <v>1149</v>
      </c>
      <c r="J35" t="s">
        <v>1150</v>
      </c>
      <c r="K35" t="s">
        <v>1151</v>
      </c>
      <c r="L35" t="s">
        <v>1152</v>
      </c>
      <c r="M35" t="s">
        <v>1153</v>
      </c>
      <c r="N35" t="s">
        <v>975</v>
      </c>
      <c r="O35" t="s">
        <v>1154</v>
      </c>
      <c r="P35" t="s">
        <v>969</v>
      </c>
      <c r="Q35" t="s">
        <v>1155</v>
      </c>
      <c r="R35" s="100" t="s">
        <v>1156</v>
      </c>
      <c r="S35" s="67"/>
    </row>
    <row r="36" spans="1:19" hidden="1" x14ac:dyDescent="0.2">
      <c r="A36">
        <v>29</v>
      </c>
      <c r="B36" t="s">
        <v>1157</v>
      </c>
      <c r="C36" s="121"/>
      <c r="D36" s="3" t="s">
        <v>960</v>
      </c>
      <c r="E36" s="3" t="s">
        <v>979</v>
      </c>
      <c r="F36" t="s">
        <v>979</v>
      </c>
      <c r="G36" s="102">
        <v>300</v>
      </c>
      <c r="J36" t="s">
        <v>1158</v>
      </c>
      <c r="K36" t="s">
        <v>1159</v>
      </c>
      <c r="L36" t="s">
        <v>1160</v>
      </c>
      <c r="M36" t="s">
        <v>1161</v>
      </c>
      <c r="N36" t="s">
        <v>975</v>
      </c>
      <c r="O36" t="s">
        <v>1162</v>
      </c>
      <c r="P36" t="s">
        <v>969</v>
      </c>
      <c r="R36" t="s">
        <v>1163</v>
      </c>
      <c r="S36" s="67"/>
    </row>
    <row r="37" spans="1:19" hidden="1" x14ac:dyDescent="0.2">
      <c r="A37">
        <v>30</v>
      </c>
      <c r="B37" t="s">
        <v>1164</v>
      </c>
      <c r="C37" s="121"/>
      <c r="D37" s="3" t="s">
        <v>960</v>
      </c>
      <c r="E37" s="3" t="s">
        <v>979</v>
      </c>
      <c r="F37" t="s">
        <v>979</v>
      </c>
      <c r="G37" s="102">
        <v>100</v>
      </c>
      <c r="J37" t="s">
        <v>1165</v>
      </c>
      <c r="K37" t="s">
        <v>1166</v>
      </c>
      <c r="L37" t="s">
        <v>1167</v>
      </c>
      <c r="M37" t="s">
        <v>1168</v>
      </c>
      <c r="N37" t="s">
        <v>975</v>
      </c>
      <c r="O37" t="s">
        <v>1169</v>
      </c>
      <c r="P37" t="s">
        <v>969</v>
      </c>
      <c r="Q37" t="s">
        <v>1170</v>
      </c>
      <c r="S37" s="67"/>
    </row>
    <row r="38" spans="1:19" hidden="1" x14ac:dyDescent="0.2">
      <c r="A38">
        <v>31</v>
      </c>
      <c r="B38" t="s">
        <v>1171</v>
      </c>
      <c r="C38" s="121"/>
      <c r="D38" s="3" t="s">
        <v>960</v>
      </c>
      <c r="E38" s="3" t="s">
        <v>979</v>
      </c>
      <c r="F38" t="s">
        <v>961</v>
      </c>
      <c r="G38" s="102" t="s">
        <v>47</v>
      </c>
      <c r="I38" t="s">
        <v>1172</v>
      </c>
      <c r="J38" t="s">
        <v>1173</v>
      </c>
      <c r="K38" t="s">
        <v>1174</v>
      </c>
      <c r="L38" t="s">
        <v>1175</v>
      </c>
      <c r="M38" t="s">
        <v>1032</v>
      </c>
      <c r="N38" t="s">
        <v>975</v>
      </c>
      <c r="O38" t="s">
        <v>1176</v>
      </c>
      <c r="P38" t="s">
        <v>969</v>
      </c>
      <c r="Q38" s="114" t="s">
        <v>1177</v>
      </c>
      <c r="R38" s="100" t="s">
        <v>1178</v>
      </c>
    </row>
    <row r="39" spans="1:19" hidden="1" x14ac:dyDescent="0.2">
      <c r="A39">
        <v>31</v>
      </c>
      <c r="B39" t="s">
        <v>1171</v>
      </c>
      <c r="C39" s="121"/>
      <c r="D39" s="3" t="s">
        <v>960</v>
      </c>
      <c r="E39" s="3" t="s">
        <v>979</v>
      </c>
      <c r="F39" t="s">
        <v>961</v>
      </c>
      <c r="G39" s="102" t="s">
        <v>47</v>
      </c>
      <c r="I39" t="s">
        <v>1179</v>
      </c>
      <c r="J39" t="s">
        <v>1180</v>
      </c>
      <c r="K39" t="s">
        <v>1181</v>
      </c>
      <c r="L39" t="s">
        <v>1175</v>
      </c>
      <c r="M39" t="s">
        <v>1032</v>
      </c>
      <c r="N39" t="s">
        <v>975</v>
      </c>
      <c r="O39" t="s">
        <v>1176</v>
      </c>
      <c r="P39" t="s">
        <v>969</v>
      </c>
      <c r="Q39" s="114" t="s">
        <v>1177</v>
      </c>
    </row>
    <row r="40" spans="1:19" hidden="1" x14ac:dyDescent="0.2">
      <c r="A40">
        <v>32</v>
      </c>
      <c r="B40" t="s">
        <v>1182</v>
      </c>
      <c r="C40" s="121"/>
      <c r="D40" s="3" t="s">
        <v>960</v>
      </c>
      <c r="E40" s="3" t="s">
        <v>979</v>
      </c>
      <c r="F40" t="s">
        <v>979</v>
      </c>
      <c r="G40" s="102">
        <v>500</v>
      </c>
      <c r="I40" t="s">
        <v>1090</v>
      </c>
      <c r="J40" t="s">
        <v>171</v>
      </c>
      <c r="K40" t="s">
        <v>1183</v>
      </c>
      <c r="L40" t="s">
        <v>1184</v>
      </c>
      <c r="M40" t="s">
        <v>1185</v>
      </c>
      <c r="N40" t="s">
        <v>1186</v>
      </c>
      <c r="O40">
        <v>30318</v>
      </c>
      <c r="P40" t="s">
        <v>1187</v>
      </c>
      <c r="Q40" t="s">
        <v>1187</v>
      </c>
      <c r="R40" t="s">
        <v>1188</v>
      </c>
      <c r="S40" s="67"/>
    </row>
    <row r="41" spans="1:19" hidden="1" x14ac:dyDescent="0.2">
      <c r="A41">
        <v>33</v>
      </c>
      <c r="B41" t="s">
        <v>1189</v>
      </c>
      <c r="C41" s="121"/>
      <c r="D41" s="3" t="s">
        <v>960</v>
      </c>
      <c r="E41" s="3" t="s">
        <v>979</v>
      </c>
      <c r="F41" t="s">
        <v>979</v>
      </c>
      <c r="G41" s="102">
        <v>100</v>
      </c>
      <c r="H41" s="116" t="s">
        <v>1190</v>
      </c>
      <c r="J41" t="s">
        <v>1191</v>
      </c>
      <c r="K41" t="s">
        <v>1192</v>
      </c>
      <c r="L41" t="s">
        <v>1193</v>
      </c>
      <c r="M41" t="s">
        <v>1194</v>
      </c>
      <c r="N41" t="s">
        <v>975</v>
      </c>
      <c r="O41" t="s">
        <v>1195</v>
      </c>
      <c r="P41" t="s">
        <v>969</v>
      </c>
      <c r="R41" t="s">
        <v>1196</v>
      </c>
      <c r="S41" s="67"/>
    </row>
    <row r="42" spans="1:19" hidden="1" x14ac:dyDescent="0.2">
      <c r="A42">
        <v>34</v>
      </c>
      <c r="B42" t="s">
        <v>1197</v>
      </c>
      <c r="C42" s="121"/>
      <c r="D42" s="3" t="s">
        <v>1018</v>
      </c>
      <c r="E42" s="3" t="s">
        <v>979</v>
      </c>
      <c r="F42" t="s">
        <v>979</v>
      </c>
      <c r="G42" s="102">
        <v>300</v>
      </c>
      <c r="J42" t="s">
        <v>1198</v>
      </c>
      <c r="K42" t="s">
        <v>1199</v>
      </c>
      <c r="L42" t="s">
        <v>1200</v>
      </c>
      <c r="M42" t="s">
        <v>1201</v>
      </c>
      <c r="N42" t="s">
        <v>975</v>
      </c>
      <c r="O42" t="s">
        <v>1202</v>
      </c>
      <c r="P42" t="s">
        <v>969</v>
      </c>
      <c r="Q42" t="s">
        <v>1203</v>
      </c>
      <c r="R42" t="s">
        <v>1204</v>
      </c>
    </row>
    <row r="43" spans="1:19" hidden="1" x14ac:dyDescent="0.2">
      <c r="A43">
        <v>35</v>
      </c>
      <c r="B43" t="s">
        <v>74</v>
      </c>
      <c r="C43" s="121"/>
      <c r="D43" s="3" t="s">
        <v>1018</v>
      </c>
      <c r="E43" s="3" t="s">
        <v>979</v>
      </c>
      <c r="F43" t="s">
        <v>979</v>
      </c>
      <c r="G43" s="102">
        <v>100</v>
      </c>
      <c r="I43" t="s">
        <v>1205</v>
      </c>
      <c r="J43" t="s">
        <v>1206</v>
      </c>
      <c r="K43" t="s">
        <v>1207</v>
      </c>
      <c r="L43" t="s">
        <v>1208</v>
      </c>
      <c r="M43" t="s">
        <v>1209</v>
      </c>
      <c r="N43" t="s">
        <v>975</v>
      </c>
      <c r="O43" t="s">
        <v>1210</v>
      </c>
      <c r="P43" t="s">
        <v>969</v>
      </c>
      <c r="Q43" t="s">
        <v>1211</v>
      </c>
      <c r="R43" t="s">
        <v>1212</v>
      </c>
    </row>
    <row r="44" spans="1:19" x14ac:dyDescent="0.2">
      <c r="A44">
        <v>36</v>
      </c>
      <c r="B44" t="s">
        <v>1213</v>
      </c>
      <c r="C44" s="121" t="s">
        <v>979</v>
      </c>
      <c r="D44" s="3" t="s">
        <v>960</v>
      </c>
      <c r="E44" s="3" t="s">
        <v>979</v>
      </c>
      <c r="F44" t="s">
        <v>961</v>
      </c>
      <c r="G44" s="102" t="s">
        <v>47</v>
      </c>
      <c r="I44" t="s">
        <v>1214</v>
      </c>
      <c r="J44" t="s">
        <v>1116</v>
      </c>
      <c r="K44" t="s">
        <v>1215</v>
      </c>
      <c r="L44" t="s">
        <v>1216</v>
      </c>
      <c r="M44" t="s">
        <v>974</v>
      </c>
      <c r="N44" t="s">
        <v>975</v>
      </c>
      <c r="O44" t="s">
        <v>1217</v>
      </c>
      <c r="P44" t="s">
        <v>969</v>
      </c>
      <c r="R44" s="99" t="s">
        <v>1218</v>
      </c>
    </row>
    <row r="45" spans="1:19" x14ac:dyDescent="0.2">
      <c r="A45">
        <v>36</v>
      </c>
      <c r="B45" t="s">
        <v>1213</v>
      </c>
      <c r="C45" s="121" t="s">
        <v>979</v>
      </c>
      <c r="D45" s="3" t="s">
        <v>960</v>
      </c>
      <c r="E45" s="3" t="s">
        <v>979</v>
      </c>
      <c r="F45" t="s">
        <v>961</v>
      </c>
      <c r="G45" s="102" t="s">
        <v>47</v>
      </c>
      <c r="I45" t="s">
        <v>1219</v>
      </c>
      <c r="J45" t="s">
        <v>1220</v>
      </c>
      <c r="K45" t="s">
        <v>1221</v>
      </c>
      <c r="L45" t="s">
        <v>1222</v>
      </c>
      <c r="M45" t="s">
        <v>1223</v>
      </c>
      <c r="N45" t="s">
        <v>1224</v>
      </c>
      <c r="O45" t="s">
        <v>1225</v>
      </c>
      <c r="P45" t="s">
        <v>969</v>
      </c>
      <c r="R45" t="s">
        <v>1226</v>
      </c>
      <c r="S45" s="67"/>
    </row>
    <row r="46" spans="1:19" hidden="1" x14ac:dyDescent="0.2">
      <c r="A46">
        <v>37</v>
      </c>
      <c r="B46" t="s">
        <v>1227</v>
      </c>
      <c r="C46" s="121"/>
      <c r="D46" s="3" t="s">
        <v>960</v>
      </c>
      <c r="E46" s="3" t="s">
        <v>979</v>
      </c>
      <c r="F46" t="s">
        <v>961</v>
      </c>
      <c r="J46" t="s">
        <v>1228</v>
      </c>
      <c r="K46" t="s">
        <v>1229</v>
      </c>
      <c r="L46" t="s">
        <v>1230</v>
      </c>
      <c r="M46" t="s">
        <v>1032</v>
      </c>
      <c r="N46" t="s">
        <v>975</v>
      </c>
      <c r="O46" t="s">
        <v>1231</v>
      </c>
      <c r="P46" t="s">
        <v>969</v>
      </c>
      <c r="S46" s="67"/>
    </row>
    <row r="47" spans="1:19" hidden="1" x14ac:dyDescent="0.2">
      <c r="A47">
        <v>38</v>
      </c>
      <c r="B47" t="s">
        <v>1232</v>
      </c>
      <c r="C47" s="121"/>
      <c r="D47" s="3" t="s">
        <v>960</v>
      </c>
      <c r="E47" s="3" t="s">
        <v>979</v>
      </c>
      <c r="F47" t="s">
        <v>979</v>
      </c>
      <c r="G47" s="102">
        <v>250</v>
      </c>
      <c r="J47" t="s">
        <v>1233</v>
      </c>
      <c r="K47" t="s">
        <v>1015</v>
      </c>
      <c r="L47" t="s">
        <v>1234</v>
      </c>
      <c r="M47" t="s">
        <v>1194</v>
      </c>
      <c r="N47" t="s">
        <v>975</v>
      </c>
      <c r="O47" t="s">
        <v>1235</v>
      </c>
      <c r="P47" t="s">
        <v>969</v>
      </c>
      <c r="S47" s="67"/>
    </row>
    <row r="48" spans="1:19" s="108" customFormat="1" x14ac:dyDescent="0.2">
      <c r="A48" s="108">
        <v>39</v>
      </c>
      <c r="B48" s="108" t="s">
        <v>1236</v>
      </c>
      <c r="C48" s="121" t="s">
        <v>979</v>
      </c>
      <c r="D48" s="113" t="s">
        <v>960</v>
      </c>
      <c r="E48" s="113"/>
      <c r="F48" s="108" t="s">
        <v>961</v>
      </c>
      <c r="G48" s="109" t="s">
        <v>47</v>
      </c>
      <c r="H48" s="118"/>
      <c r="L48" s="108" t="s">
        <v>1237</v>
      </c>
      <c r="M48" s="108" t="s">
        <v>1238</v>
      </c>
      <c r="N48" s="108" t="s">
        <v>975</v>
      </c>
      <c r="O48" s="108" t="s">
        <v>1239</v>
      </c>
      <c r="P48" t="s">
        <v>969</v>
      </c>
      <c r="S48" s="110"/>
    </row>
    <row r="49" spans="1:19" s="108" customFormat="1" x14ac:dyDescent="0.2">
      <c r="A49" s="108">
        <v>40</v>
      </c>
      <c r="B49" s="108" t="s">
        <v>1240</v>
      </c>
      <c r="C49" s="121" t="s">
        <v>979</v>
      </c>
      <c r="D49" s="113" t="s">
        <v>960</v>
      </c>
      <c r="E49" s="113"/>
      <c r="F49" s="108" t="s">
        <v>961</v>
      </c>
      <c r="G49" s="109" t="s">
        <v>47</v>
      </c>
      <c r="H49" s="118"/>
      <c r="J49" s="108" t="s">
        <v>1241</v>
      </c>
      <c r="K49" s="108" t="s">
        <v>1242</v>
      </c>
      <c r="L49" s="108" t="s">
        <v>1243</v>
      </c>
      <c r="M49" s="108" t="s">
        <v>1238</v>
      </c>
      <c r="N49" s="108" t="s">
        <v>975</v>
      </c>
      <c r="O49" s="108" t="s">
        <v>1239</v>
      </c>
      <c r="P49" t="s">
        <v>969</v>
      </c>
      <c r="S49" s="110"/>
    </row>
    <row r="50" spans="1:19" s="105" customFormat="1" hidden="1" x14ac:dyDescent="0.2">
      <c r="A50" s="105">
        <v>41</v>
      </c>
      <c r="B50" s="105" t="s">
        <v>1244</v>
      </c>
      <c r="C50" s="112"/>
      <c r="D50" s="112"/>
      <c r="E50" s="112"/>
      <c r="F50" s="105" t="s">
        <v>961</v>
      </c>
      <c r="G50" s="106" t="s">
        <v>47</v>
      </c>
      <c r="H50" s="117"/>
      <c r="P50" t="s">
        <v>969</v>
      </c>
      <c r="S50" s="107"/>
    </row>
    <row r="51" spans="1:19" hidden="1" x14ac:dyDescent="0.2">
      <c r="A51">
        <v>41</v>
      </c>
      <c r="B51" t="s">
        <v>1245</v>
      </c>
      <c r="D51" s="3" t="s">
        <v>960</v>
      </c>
      <c r="E51" s="3" t="s">
        <v>979</v>
      </c>
      <c r="F51" t="s">
        <v>961</v>
      </c>
      <c r="G51" s="102" t="s">
        <v>47</v>
      </c>
      <c r="J51" t="s">
        <v>1246</v>
      </c>
      <c r="K51" t="s">
        <v>1247</v>
      </c>
      <c r="L51" t="s">
        <v>1248</v>
      </c>
      <c r="M51" t="s">
        <v>974</v>
      </c>
      <c r="N51" t="s">
        <v>975</v>
      </c>
      <c r="O51" t="s">
        <v>1249</v>
      </c>
      <c r="P51" t="s">
        <v>969</v>
      </c>
      <c r="S51" s="67"/>
    </row>
    <row r="52" spans="1:19" hidden="1" x14ac:dyDescent="0.2">
      <c r="A52">
        <v>42</v>
      </c>
      <c r="B52" t="s">
        <v>92</v>
      </c>
      <c r="C52" s="121"/>
      <c r="D52" s="3" t="s">
        <v>960</v>
      </c>
      <c r="E52" s="3" t="s">
        <v>961</v>
      </c>
      <c r="F52" t="s">
        <v>979</v>
      </c>
      <c r="G52" s="102">
        <v>1500</v>
      </c>
      <c r="J52" t="s">
        <v>1250</v>
      </c>
      <c r="K52" t="s">
        <v>1251</v>
      </c>
      <c r="L52" t="s">
        <v>1252</v>
      </c>
      <c r="M52" t="s">
        <v>1253</v>
      </c>
      <c r="N52" t="s">
        <v>975</v>
      </c>
      <c r="O52" t="s">
        <v>1254</v>
      </c>
      <c r="P52" t="s">
        <v>969</v>
      </c>
      <c r="S52" s="67"/>
    </row>
    <row r="53" spans="1:19" ht="16.5" hidden="1" x14ac:dyDescent="0.3">
      <c r="A53">
        <v>43</v>
      </c>
      <c r="B53" t="s">
        <v>1255</v>
      </c>
      <c r="C53" s="121"/>
      <c r="D53" s="3" t="s">
        <v>960</v>
      </c>
      <c r="E53" s="3" t="s">
        <v>979</v>
      </c>
      <c r="F53" t="s">
        <v>979</v>
      </c>
      <c r="G53" s="102">
        <v>300</v>
      </c>
      <c r="J53" t="s">
        <v>1256</v>
      </c>
      <c r="K53" t="s">
        <v>1257</v>
      </c>
      <c r="L53" s="103" t="s">
        <v>1258</v>
      </c>
      <c r="M53" t="s">
        <v>1032</v>
      </c>
      <c r="N53" t="s">
        <v>975</v>
      </c>
      <c r="O53" t="s">
        <v>1259</v>
      </c>
      <c r="P53" t="s">
        <v>969</v>
      </c>
      <c r="S53" s="67"/>
    </row>
    <row r="54" spans="1:19" hidden="1" x14ac:dyDescent="0.2">
      <c r="A54">
        <v>44</v>
      </c>
      <c r="B54" t="s">
        <v>3112</v>
      </c>
      <c r="C54" s="121" t="s">
        <v>979</v>
      </c>
      <c r="D54" s="3" t="s">
        <v>986</v>
      </c>
      <c r="E54" s="3" t="s">
        <v>979</v>
      </c>
      <c r="F54" t="s">
        <v>961</v>
      </c>
      <c r="G54" s="102" t="s">
        <v>47</v>
      </c>
      <c r="H54" s="116" t="s">
        <v>3318</v>
      </c>
      <c r="L54" t="s">
        <v>3319</v>
      </c>
      <c r="M54" t="s">
        <v>3320</v>
      </c>
      <c r="N54" t="s">
        <v>975</v>
      </c>
      <c r="O54" t="s">
        <v>2122</v>
      </c>
      <c r="P54" t="s">
        <v>969</v>
      </c>
      <c r="Q54" t="s">
        <v>2123</v>
      </c>
    </row>
    <row r="55" spans="1:19" hidden="1" x14ac:dyDescent="0.2">
      <c r="A55">
        <v>45</v>
      </c>
      <c r="B55" t="s">
        <v>3115</v>
      </c>
      <c r="C55" s="121" t="s">
        <v>979</v>
      </c>
      <c r="D55" s="3" t="s">
        <v>986</v>
      </c>
      <c r="E55" s="3" t="s">
        <v>979</v>
      </c>
      <c r="F55" t="s">
        <v>961</v>
      </c>
      <c r="G55" s="102" t="s">
        <v>47</v>
      </c>
      <c r="H55" s="116" t="s">
        <v>3117</v>
      </c>
      <c r="J55" t="s">
        <v>3321</v>
      </c>
      <c r="K55" t="s">
        <v>1968</v>
      </c>
      <c r="L55" t="s">
        <v>3322</v>
      </c>
      <c r="M55" t="s">
        <v>1201</v>
      </c>
      <c r="N55" t="s">
        <v>975</v>
      </c>
      <c r="O55" t="s">
        <v>1970</v>
      </c>
      <c r="P55" t="s">
        <v>969</v>
      </c>
      <c r="Q55" t="s">
        <v>3323</v>
      </c>
    </row>
    <row r="56" spans="1:19" hidden="1" x14ac:dyDescent="0.2">
      <c r="A56">
        <v>46</v>
      </c>
      <c r="B56" t="s">
        <v>675</v>
      </c>
      <c r="C56" s="121" t="s">
        <v>979</v>
      </c>
      <c r="D56" s="3" t="s">
        <v>986</v>
      </c>
      <c r="E56" s="3" t="s">
        <v>979</v>
      </c>
      <c r="F56" t="s">
        <v>961</v>
      </c>
      <c r="G56" s="102" t="s">
        <v>47</v>
      </c>
      <c r="H56" s="116" t="s">
        <v>1260</v>
      </c>
      <c r="J56" t="s">
        <v>1150</v>
      </c>
      <c r="K56" t="s">
        <v>1261</v>
      </c>
      <c r="L56" t="s">
        <v>3324</v>
      </c>
      <c r="M56" t="s">
        <v>975</v>
      </c>
      <c r="N56" t="s">
        <v>975</v>
      </c>
      <c r="O56" t="s">
        <v>3325</v>
      </c>
      <c r="P56" t="s">
        <v>969</v>
      </c>
      <c r="Q56" t="s">
        <v>3326</v>
      </c>
    </row>
    <row r="57" spans="1:19" hidden="1" x14ac:dyDescent="0.2">
      <c r="A57">
        <v>47</v>
      </c>
      <c r="B57" t="s">
        <v>650</v>
      </c>
      <c r="C57" s="121"/>
      <c r="E57" s="3" t="s">
        <v>979</v>
      </c>
      <c r="F57" t="s">
        <v>961</v>
      </c>
      <c r="G57" s="102" t="s">
        <v>47</v>
      </c>
      <c r="H57" s="116" t="s">
        <v>3327</v>
      </c>
      <c r="J57" t="s">
        <v>1246</v>
      </c>
      <c r="K57" t="s">
        <v>3328</v>
      </c>
      <c r="L57" t="s">
        <v>3329</v>
      </c>
      <c r="M57" t="s">
        <v>975</v>
      </c>
      <c r="N57" t="s">
        <v>975</v>
      </c>
      <c r="O57" t="s">
        <v>3330</v>
      </c>
      <c r="P57" t="s">
        <v>969</v>
      </c>
      <c r="Q57" t="s">
        <v>3331</v>
      </c>
    </row>
    <row r="58" spans="1:19" hidden="1" x14ac:dyDescent="0.2">
      <c r="A58">
        <v>48</v>
      </c>
      <c r="B58" t="s">
        <v>858</v>
      </c>
      <c r="C58" s="121" t="s">
        <v>979</v>
      </c>
      <c r="D58" s="3" t="s">
        <v>986</v>
      </c>
      <c r="E58" s="3" t="s">
        <v>979</v>
      </c>
      <c r="F58" t="s">
        <v>961</v>
      </c>
      <c r="G58" s="102" t="s">
        <v>47</v>
      </c>
      <c r="J58" t="s">
        <v>171</v>
      </c>
      <c r="K58" t="s">
        <v>1275</v>
      </c>
      <c r="L58" t="s">
        <v>3332</v>
      </c>
      <c r="M58" t="s">
        <v>364</v>
      </c>
      <c r="N58" t="s">
        <v>975</v>
      </c>
      <c r="O58" t="s">
        <v>1277</v>
      </c>
      <c r="P58" t="s">
        <v>969</v>
      </c>
      <c r="Q58" t="s">
        <v>1278</v>
      </c>
    </row>
    <row r="59" spans="1:19" hidden="1" x14ac:dyDescent="0.2">
      <c r="A59">
        <v>49</v>
      </c>
      <c r="B59" t="s">
        <v>926</v>
      </c>
      <c r="C59" s="121" t="s">
        <v>979</v>
      </c>
      <c r="D59" s="3" t="s">
        <v>986</v>
      </c>
      <c r="E59" s="3" t="s">
        <v>979</v>
      </c>
      <c r="F59" t="s">
        <v>961</v>
      </c>
      <c r="G59" s="102" t="s">
        <v>47</v>
      </c>
      <c r="H59" s="116" t="s">
        <v>1279</v>
      </c>
      <c r="J59" t="s">
        <v>1280</v>
      </c>
      <c r="K59" t="s">
        <v>1281</v>
      </c>
      <c r="L59" t="s">
        <v>3333</v>
      </c>
      <c r="M59" t="s">
        <v>364</v>
      </c>
      <c r="N59" t="s">
        <v>975</v>
      </c>
      <c r="O59" t="s">
        <v>3334</v>
      </c>
      <c r="P59" t="s">
        <v>969</v>
      </c>
      <c r="R59" t="s">
        <v>1284</v>
      </c>
    </row>
    <row r="60" spans="1:19" hidden="1" x14ac:dyDescent="0.2">
      <c r="A60">
        <v>50</v>
      </c>
      <c r="B60" t="s">
        <v>3121</v>
      </c>
      <c r="C60" s="121"/>
      <c r="D60" s="3" t="s">
        <v>1018</v>
      </c>
      <c r="E60" s="3" t="s">
        <v>979</v>
      </c>
      <c r="F60" t="s">
        <v>979</v>
      </c>
      <c r="G60" s="102">
        <v>50</v>
      </c>
      <c r="H60" s="116" t="s">
        <v>1660</v>
      </c>
      <c r="J60" t="s">
        <v>1936</v>
      </c>
      <c r="K60" t="s">
        <v>1937</v>
      </c>
      <c r="L60" t="s">
        <v>3335</v>
      </c>
      <c r="M60" t="s">
        <v>1939</v>
      </c>
      <c r="N60" t="s">
        <v>975</v>
      </c>
      <c r="O60" t="s">
        <v>1940</v>
      </c>
      <c r="P60" t="s">
        <v>969</v>
      </c>
      <c r="Q60" t="s">
        <v>1941</v>
      </c>
    </row>
    <row r="61" spans="1:19" s="108" customFormat="1" hidden="1" x14ac:dyDescent="0.2">
      <c r="A61" s="108">
        <v>51</v>
      </c>
      <c r="B61" s="108" t="s">
        <v>911</v>
      </c>
      <c r="C61" s="121" t="s">
        <v>979</v>
      </c>
      <c r="D61" s="3" t="s">
        <v>986</v>
      </c>
      <c r="E61" s="113"/>
      <c r="F61" s="108" t="s">
        <v>961</v>
      </c>
      <c r="G61" s="109" t="s">
        <v>47</v>
      </c>
      <c r="H61" s="118"/>
      <c r="J61" s="108" t="s">
        <v>3336</v>
      </c>
      <c r="K61" s="108" t="s">
        <v>1340</v>
      </c>
      <c r="L61" s="108" t="s">
        <v>3337</v>
      </c>
      <c r="M61" t="s">
        <v>364</v>
      </c>
      <c r="N61" t="s">
        <v>975</v>
      </c>
      <c r="O61" s="108" t="s">
        <v>3338</v>
      </c>
      <c r="P61" t="s">
        <v>969</v>
      </c>
    </row>
    <row r="62" spans="1:19" hidden="1" x14ac:dyDescent="0.2">
      <c r="A62">
        <v>52</v>
      </c>
      <c r="B62" t="s">
        <v>1285</v>
      </c>
      <c r="C62" s="121" t="s">
        <v>979</v>
      </c>
      <c r="D62" s="3" t="s">
        <v>986</v>
      </c>
      <c r="E62" s="3" t="s">
        <v>979</v>
      </c>
      <c r="F62" t="s">
        <v>961</v>
      </c>
      <c r="G62" s="102" t="s">
        <v>47</v>
      </c>
      <c r="H62" s="116" t="s">
        <v>1286</v>
      </c>
      <c r="J62" t="s">
        <v>1287</v>
      </c>
      <c r="K62" t="s">
        <v>1288</v>
      </c>
      <c r="L62" t="s">
        <v>1289</v>
      </c>
      <c r="M62" t="s">
        <v>364</v>
      </c>
      <c r="N62" t="s">
        <v>975</v>
      </c>
      <c r="O62" t="s">
        <v>1290</v>
      </c>
      <c r="P62" t="s">
        <v>969</v>
      </c>
    </row>
    <row r="63" spans="1:19" hidden="1" x14ac:dyDescent="0.2">
      <c r="A63">
        <v>53</v>
      </c>
      <c r="B63" t="s">
        <v>1291</v>
      </c>
      <c r="C63" s="121"/>
      <c r="D63" s="3" t="s">
        <v>1018</v>
      </c>
      <c r="E63" s="3" t="s">
        <v>979</v>
      </c>
      <c r="F63" t="s">
        <v>961</v>
      </c>
      <c r="G63" s="102" t="s">
        <v>47</v>
      </c>
      <c r="H63" s="116" t="s">
        <v>1286</v>
      </c>
      <c r="J63" t="s">
        <v>1292</v>
      </c>
      <c r="K63" t="s">
        <v>1293</v>
      </c>
      <c r="L63" t="s">
        <v>1294</v>
      </c>
      <c r="M63" t="s">
        <v>364</v>
      </c>
      <c r="N63" t="s">
        <v>975</v>
      </c>
      <c r="O63" t="s">
        <v>1295</v>
      </c>
      <c r="P63" t="s">
        <v>969</v>
      </c>
    </row>
    <row r="64" spans="1:19" hidden="1" x14ac:dyDescent="0.2">
      <c r="A64">
        <v>54</v>
      </c>
      <c r="B64" t="s">
        <v>3339</v>
      </c>
      <c r="C64" s="121" t="s">
        <v>979</v>
      </c>
      <c r="D64" s="3" t="s">
        <v>986</v>
      </c>
      <c r="E64" s="3" t="s">
        <v>979</v>
      </c>
      <c r="F64" t="s">
        <v>961</v>
      </c>
      <c r="G64" s="102" t="s">
        <v>47</v>
      </c>
      <c r="H64" s="116" t="s">
        <v>1286</v>
      </c>
      <c r="J64" t="s">
        <v>1296</v>
      </c>
      <c r="K64" t="s">
        <v>1297</v>
      </c>
      <c r="L64" t="s">
        <v>1298</v>
      </c>
      <c r="M64" t="s">
        <v>364</v>
      </c>
      <c r="N64" t="s">
        <v>975</v>
      </c>
      <c r="O64" t="s">
        <v>1299</v>
      </c>
      <c r="P64" t="s">
        <v>969</v>
      </c>
    </row>
    <row r="65" spans="1:34" hidden="1" x14ac:dyDescent="0.2">
      <c r="A65">
        <v>55</v>
      </c>
      <c r="B65" t="s">
        <v>1300</v>
      </c>
      <c r="C65" s="121"/>
      <c r="D65" s="3" t="s">
        <v>1018</v>
      </c>
      <c r="E65" s="3" t="s">
        <v>979</v>
      </c>
      <c r="F65" t="s">
        <v>961</v>
      </c>
      <c r="G65" s="102" t="s">
        <v>47</v>
      </c>
      <c r="H65" s="116" t="s">
        <v>1286</v>
      </c>
      <c r="J65" t="s">
        <v>41</v>
      </c>
      <c r="K65" t="s">
        <v>1301</v>
      </c>
      <c r="L65" t="s">
        <v>1302</v>
      </c>
      <c r="M65" t="s">
        <v>364</v>
      </c>
      <c r="N65" t="s">
        <v>975</v>
      </c>
      <c r="O65" t="s">
        <v>1303</v>
      </c>
      <c r="P65" t="s">
        <v>969</v>
      </c>
    </row>
    <row r="66" spans="1:34" hidden="1" x14ac:dyDescent="0.2">
      <c r="A66">
        <v>56</v>
      </c>
      <c r="B66" t="s">
        <v>1304</v>
      </c>
      <c r="C66" s="121"/>
      <c r="D66" s="3" t="s">
        <v>1018</v>
      </c>
      <c r="E66" s="3" t="s">
        <v>979</v>
      </c>
      <c r="F66" t="s">
        <v>961</v>
      </c>
      <c r="G66" s="102" t="s">
        <v>47</v>
      </c>
      <c r="H66" s="116" t="s">
        <v>1286</v>
      </c>
      <c r="J66" t="s">
        <v>1305</v>
      </c>
      <c r="K66" t="s">
        <v>1306</v>
      </c>
      <c r="L66" t="s">
        <v>1307</v>
      </c>
      <c r="M66" t="s">
        <v>364</v>
      </c>
      <c r="N66" t="s">
        <v>975</v>
      </c>
      <c r="O66" t="s">
        <v>1308</v>
      </c>
      <c r="P66" t="s">
        <v>969</v>
      </c>
    </row>
    <row r="67" spans="1:34" hidden="1" x14ac:dyDescent="0.2">
      <c r="A67">
        <v>57</v>
      </c>
      <c r="B67" t="s">
        <v>1309</v>
      </c>
      <c r="C67" s="121"/>
      <c r="D67" s="3" t="s">
        <v>1018</v>
      </c>
      <c r="E67" s="3" t="s">
        <v>541</v>
      </c>
      <c r="F67" s="76" t="s">
        <v>163</v>
      </c>
      <c r="G67" s="123" t="s">
        <v>1324</v>
      </c>
      <c r="H67" s="116" t="s">
        <v>1286</v>
      </c>
      <c r="I67">
        <v>500</v>
      </c>
      <c r="L67" t="s">
        <v>1310</v>
      </c>
      <c r="M67" t="s">
        <v>364</v>
      </c>
      <c r="N67" t="s">
        <v>975</v>
      </c>
      <c r="O67" t="s">
        <v>1311</v>
      </c>
      <c r="P67" t="s">
        <v>969</v>
      </c>
      <c r="Q67" s="76" t="s">
        <v>44</v>
      </c>
      <c r="AE67">
        <v>500</v>
      </c>
      <c r="AH67" s="76" t="s">
        <v>265</v>
      </c>
    </row>
    <row r="68" spans="1:34" hidden="1" x14ac:dyDescent="0.2">
      <c r="A68">
        <v>58</v>
      </c>
      <c r="B68" t="s">
        <v>1312</v>
      </c>
      <c r="C68" s="121"/>
      <c r="D68" s="3" t="s">
        <v>1018</v>
      </c>
      <c r="E68" s="3" t="s">
        <v>979</v>
      </c>
      <c r="F68" t="s">
        <v>961</v>
      </c>
      <c r="G68" s="102" t="s">
        <v>47</v>
      </c>
      <c r="H68" s="116" t="s">
        <v>1286</v>
      </c>
      <c r="L68" t="s">
        <v>1310</v>
      </c>
      <c r="M68" t="s">
        <v>364</v>
      </c>
      <c r="N68" t="s">
        <v>975</v>
      </c>
      <c r="O68" t="s">
        <v>1311</v>
      </c>
      <c r="P68" t="s">
        <v>969</v>
      </c>
    </row>
    <row r="69" spans="1:34" hidden="1" x14ac:dyDescent="0.2">
      <c r="A69">
        <v>59</v>
      </c>
      <c r="B69" t="s">
        <v>1313</v>
      </c>
      <c r="C69" s="121"/>
      <c r="D69" s="3" t="s">
        <v>1018</v>
      </c>
      <c r="E69" s="3" t="s">
        <v>979</v>
      </c>
      <c r="F69" t="s">
        <v>961</v>
      </c>
      <c r="G69" s="102" t="s">
        <v>47</v>
      </c>
      <c r="H69" s="116" t="s">
        <v>1286</v>
      </c>
      <c r="J69" t="s">
        <v>1314</v>
      </c>
      <c r="K69" t="s">
        <v>1315</v>
      </c>
      <c r="L69" t="s">
        <v>1316</v>
      </c>
      <c r="M69" t="s">
        <v>364</v>
      </c>
      <c r="N69" t="s">
        <v>975</v>
      </c>
      <c r="O69" t="s">
        <v>1560</v>
      </c>
      <c r="P69" t="s">
        <v>969</v>
      </c>
    </row>
    <row r="70" spans="1:34" hidden="1" x14ac:dyDescent="0.2">
      <c r="A70">
        <v>60</v>
      </c>
      <c r="B70" t="s">
        <v>3130</v>
      </c>
      <c r="C70" s="121" t="s">
        <v>979</v>
      </c>
      <c r="D70" s="3" t="s">
        <v>986</v>
      </c>
      <c r="E70" s="3" t="s">
        <v>979</v>
      </c>
      <c r="F70" t="s">
        <v>961</v>
      </c>
      <c r="G70" s="102" t="s">
        <v>47</v>
      </c>
      <c r="H70" s="116" t="s">
        <v>1286</v>
      </c>
      <c r="J70" t="s">
        <v>1246</v>
      </c>
      <c r="K70" t="s">
        <v>1320</v>
      </c>
      <c r="L70" t="s">
        <v>1321</v>
      </c>
      <c r="M70" t="s">
        <v>364</v>
      </c>
      <c r="N70" t="s">
        <v>975</v>
      </c>
      <c r="O70" t="s">
        <v>1322</v>
      </c>
      <c r="P70" t="s">
        <v>969</v>
      </c>
    </row>
    <row r="71" spans="1:34" hidden="1" x14ac:dyDescent="0.2">
      <c r="A71">
        <v>61</v>
      </c>
      <c r="B71" t="s">
        <v>1323</v>
      </c>
      <c r="C71" s="121"/>
      <c r="D71" s="3" t="s">
        <v>1018</v>
      </c>
      <c r="E71" s="3" t="s">
        <v>979</v>
      </c>
      <c r="F71" t="s">
        <v>961</v>
      </c>
      <c r="G71" s="102" t="s">
        <v>47</v>
      </c>
      <c r="H71" s="116" t="s">
        <v>1286</v>
      </c>
      <c r="J71" t="s">
        <v>1325</v>
      </c>
      <c r="K71" t="s">
        <v>1326</v>
      </c>
      <c r="L71" t="s">
        <v>1327</v>
      </c>
      <c r="M71" t="s">
        <v>364</v>
      </c>
      <c r="N71" t="s">
        <v>975</v>
      </c>
      <c r="O71" t="s">
        <v>1317</v>
      </c>
      <c r="P71" t="s">
        <v>969</v>
      </c>
    </row>
    <row r="72" spans="1:34" hidden="1" x14ac:dyDescent="0.2">
      <c r="A72">
        <v>62</v>
      </c>
      <c r="B72" t="s">
        <v>516</v>
      </c>
      <c r="C72" s="121"/>
      <c r="D72" s="3" t="s">
        <v>1018</v>
      </c>
      <c r="E72" s="3" t="s">
        <v>979</v>
      </c>
      <c r="F72" t="s">
        <v>979</v>
      </c>
      <c r="G72" s="102">
        <v>100</v>
      </c>
      <c r="H72" s="116" t="s">
        <v>1286</v>
      </c>
      <c r="J72" t="s">
        <v>1328</v>
      </c>
      <c r="K72" t="s">
        <v>1329</v>
      </c>
      <c r="L72" t="s">
        <v>1330</v>
      </c>
      <c r="M72" t="s">
        <v>364</v>
      </c>
      <c r="N72" t="s">
        <v>975</v>
      </c>
      <c r="O72" t="s">
        <v>1331</v>
      </c>
      <c r="P72" t="s">
        <v>969</v>
      </c>
    </row>
    <row r="73" spans="1:34" hidden="1" x14ac:dyDescent="0.2">
      <c r="A73">
        <v>63</v>
      </c>
      <c r="B73" t="s">
        <v>3133</v>
      </c>
      <c r="C73" s="121" t="s">
        <v>979</v>
      </c>
      <c r="D73" s="3" t="s">
        <v>986</v>
      </c>
      <c r="E73" s="3" t="s">
        <v>979</v>
      </c>
      <c r="F73" t="s">
        <v>961</v>
      </c>
      <c r="G73" s="102" t="s">
        <v>47</v>
      </c>
      <c r="H73" s="116" t="s">
        <v>1286</v>
      </c>
      <c r="J73" t="s">
        <v>1150</v>
      </c>
      <c r="K73" t="s">
        <v>3340</v>
      </c>
      <c r="L73" t="s">
        <v>3341</v>
      </c>
      <c r="M73" t="s">
        <v>364</v>
      </c>
      <c r="N73" t="s">
        <v>975</v>
      </c>
      <c r="O73" t="s">
        <v>1277</v>
      </c>
      <c r="P73" t="s">
        <v>969</v>
      </c>
    </row>
    <row r="74" spans="1:34" hidden="1" x14ac:dyDescent="0.2">
      <c r="A74">
        <v>64</v>
      </c>
      <c r="B74" t="s">
        <v>3136</v>
      </c>
      <c r="C74" s="121" t="s">
        <v>979</v>
      </c>
      <c r="D74" s="3" t="s">
        <v>986</v>
      </c>
      <c r="E74" s="3" t="s">
        <v>979</v>
      </c>
      <c r="F74" t="s">
        <v>961</v>
      </c>
      <c r="G74" s="102" t="s">
        <v>47</v>
      </c>
      <c r="H74" s="116" t="s">
        <v>1286</v>
      </c>
      <c r="J74" t="s">
        <v>1334</v>
      </c>
      <c r="K74" t="s">
        <v>1335</v>
      </c>
      <c r="L74" t="s">
        <v>1336</v>
      </c>
      <c r="M74" t="s">
        <v>364</v>
      </c>
      <c r="N74" t="s">
        <v>975</v>
      </c>
      <c r="O74" t="s">
        <v>1337</v>
      </c>
      <c r="P74" t="s">
        <v>969</v>
      </c>
    </row>
    <row r="75" spans="1:34" hidden="1" x14ac:dyDescent="0.2">
      <c r="A75">
        <v>65</v>
      </c>
      <c r="B75" t="s">
        <v>3161</v>
      </c>
      <c r="C75" s="121"/>
      <c r="D75" s="3" t="s">
        <v>1018</v>
      </c>
      <c r="E75" s="3" t="s">
        <v>979</v>
      </c>
      <c r="F75" t="s">
        <v>961</v>
      </c>
      <c r="G75" s="102" t="s">
        <v>47</v>
      </c>
      <c r="H75" s="116" t="s">
        <v>1286</v>
      </c>
      <c r="J75" t="s">
        <v>2030</v>
      </c>
      <c r="K75" t="s">
        <v>3342</v>
      </c>
      <c r="L75" t="s">
        <v>3343</v>
      </c>
      <c r="M75" t="s">
        <v>364</v>
      </c>
      <c r="N75" t="s">
        <v>975</v>
      </c>
      <c r="O75" t="s">
        <v>1337</v>
      </c>
      <c r="P75" t="s">
        <v>969</v>
      </c>
    </row>
    <row r="76" spans="1:34" hidden="1" x14ac:dyDescent="0.2">
      <c r="A76">
        <v>66</v>
      </c>
      <c r="B76" t="s">
        <v>1338</v>
      </c>
      <c r="C76" s="121"/>
      <c r="D76" s="3" t="s">
        <v>1018</v>
      </c>
      <c r="E76" s="3" t="s">
        <v>979</v>
      </c>
      <c r="F76" t="s">
        <v>961</v>
      </c>
      <c r="G76" s="102" t="s">
        <v>47</v>
      </c>
      <c r="H76" s="116" t="s">
        <v>1286</v>
      </c>
      <c r="J76" t="s">
        <v>1339</v>
      </c>
      <c r="K76" t="s">
        <v>1340</v>
      </c>
      <c r="L76" t="s">
        <v>1341</v>
      </c>
      <c r="M76" t="s">
        <v>364</v>
      </c>
      <c r="N76" t="s">
        <v>975</v>
      </c>
      <c r="O76" t="s">
        <v>1342</v>
      </c>
      <c r="P76" t="s">
        <v>969</v>
      </c>
    </row>
    <row r="77" spans="1:34" hidden="1" x14ac:dyDescent="0.2">
      <c r="A77">
        <v>67</v>
      </c>
      <c r="B77" t="s">
        <v>1343</v>
      </c>
      <c r="C77" s="121" t="s">
        <v>979</v>
      </c>
      <c r="D77" s="3" t="s">
        <v>986</v>
      </c>
      <c r="E77" s="3" t="s">
        <v>979</v>
      </c>
      <c r="F77" t="s">
        <v>979</v>
      </c>
      <c r="G77" s="102">
        <v>50</v>
      </c>
      <c r="H77" s="116" t="s">
        <v>1286</v>
      </c>
      <c r="J77" t="s">
        <v>971</v>
      </c>
      <c r="K77" t="s">
        <v>1344</v>
      </c>
      <c r="L77" t="s">
        <v>1345</v>
      </c>
      <c r="M77" t="s">
        <v>364</v>
      </c>
      <c r="N77" t="s">
        <v>975</v>
      </c>
      <c r="O77" t="s">
        <v>1346</v>
      </c>
      <c r="P77" t="s">
        <v>969</v>
      </c>
    </row>
    <row r="78" spans="1:34" hidden="1" x14ac:dyDescent="0.2">
      <c r="A78">
        <v>68</v>
      </c>
      <c r="B78" t="s">
        <v>1347</v>
      </c>
      <c r="C78" s="121"/>
      <c r="D78" s="3" t="s">
        <v>960</v>
      </c>
      <c r="E78" s="3" t="s">
        <v>979</v>
      </c>
      <c r="F78" t="s">
        <v>979</v>
      </c>
      <c r="G78" s="102">
        <v>500</v>
      </c>
      <c r="J78" t="s">
        <v>1348</v>
      </c>
      <c r="K78" t="s">
        <v>1349</v>
      </c>
      <c r="L78" t="s">
        <v>1350</v>
      </c>
      <c r="M78" t="s">
        <v>974</v>
      </c>
      <c r="N78" t="s">
        <v>975</v>
      </c>
      <c r="O78" t="s">
        <v>1351</v>
      </c>
      <c r="P78" t="s">
        <v>969</v>
      </c>
      <c r="Q78" t="s">
        <v>1352</v>
      </c>
      <c r="R78" s="100" t="s">
        <v>1353</v>
      </c>
    </row>
    <row r="79" spans="1:34" hidden="1" x14ac:dyDescent="0.2">
      <c r="A79">
        <v>69</v>
      </c>
      <c r="B79" t="s">
        <v>1354</v>
      </c>
      <c r="C79" s="121" t="s">
        <v>979</v>
      </c>
      <c r="D79" s="3" t="s">
        <v>986</v>
      </c>
      <c r="E79" s="3" t="s">
        <v>979</v>
      </c>
      <c r="F79" t="s">
        <v>961</v>
      </c>
      <c r="G79" s="102" t="s">
        <v>47</v>
      </c>
      <c r="J79" t="s">
        <v>1355</v>
      </c>
      <c r="K79" t="s">
        <v>1356</v>
      </c>
      <c r="L79" t="s">
        <v>1357</v>
      </c>
      <c r="M79" t="s">
        <v>364</v>
      </c>
      <c r="N79" t="s">
        <v>975</v>
      </c>
      <c r="O79" t="s">
        <v>1358</v>
      </c>
      <c r="P79" t="s">
        <v>969</v>
      </c>
      <c r="R79" s="100"/>
    </row>
    <row r="80" spans="1:34" x14ac:dyDescent="0.2">
      <c r="A80">
        <v>70</v>
      </c>
      <c r="B80" t="s">
        <v>1359</v>
      </c>
      <c r="C80" s="121" t="s">
        <v>979</v>
      </c>
      <c r="D80" s="3" t="s">
        <v>960</v>
      </c>
      <c r="E80" s="3" t="s">
        <v>979</v>
      </c>
      <c r="F80" t="s">
        <v>961</v>
      </c>
      <c r="G80" s="102" t="s">
        <v>47</v>
      </c>
      <c r="L80" t="s">
        <v>1360</v>
      </c>
      <c r="M80" t="s">
        <v>1238</v>
      </c>
      <c r="N80" t="s">
        <v>975</v>
      </c>
      <c r="O80" t="s">
        <v>1239</v>
      </c>
      <c r="P80" t="s">
        <v>969</v>
      </c>
      <c r="R80" s="100"/>
    </row>
    <row r="81" spans="1:19" s="108" customFormat="1" hidden="1" x14ac:dyDescent="0.2">
      <c r="A81" s="108">
        <v>71</v>
      </c>
      <c r="B81" s="108" t="s">
        <v>1361</v>
      </c>
      <c r="C81" s="121"/>
      <c r="D81" s="113"/>
      <c r="E81" s="113"/>
      <c r="F81" s="108" t="s">
        <v>961</v>
      </c>
      <c r="G81" s="109" t="s">
        <v>47</v>
      </c>
      <c r="H81" s="118"/>
      <c r="P81" t="s">
        <v>969</v>
      </c>
      <c r="R81" s="111"/>
    </row>
    <row r="82" spans="1:19" hidden="1" x14ac:dyDescent="0.2">
      <c r="A82">
        <v>72</v>
      </c>
      <c r="B82" t="s">
        <v>1362</v>
      </c>
      <c r="C82" s="121"/>
      <c r="D82" s="3" t="s">
        <v>960</v>
      </c>
      <c r="E82" s="3" t="s">
        <v>979</v>
      </c>
      <c r="F82" t="s">
        <v>961</v>
      </c>
      <c r="G82" s="102" t="s">
        <v>47</v>
      </c>
      <c r="H82" s="116" t="s">
        <v>1363</v>
      </c>
      <c r="I82" t="s">
        <v>1364</v>
      </c>
      <c r="J82" t="s">
        <v>1365</v>
      </c>
      <c r="K82" t="s">
        <v>1366</v>
      </c>
      <c r="L82" t="s">
        <v>1367</v>
      </c>
      <c r="M82" t="s">
        <v>1194</v>
      </c>
      <c r="N82" t="s">
        <v>975</v>
      </c>
      <c r="O82" t="s">
        <v>1368</v>
      </c>
      <c r="P82" t="s">
        <v>969</v>
      </c>
      <c r="R82" t="s">
        <v>1369</v>
      </c>
    </row>
    <row r="83" spans="1:19" hidden="1" x14ac:dyDescent="0.2">
      <c r="A83">
        <v>73</v>
      </c>
      <c r="B83" t="s">
        <v>1370</v>
      </c>
      <c r="C83" s="121"/>
      <c r="D83" s="3" t="s">
        <v>960</v>
      </c>
      <c r="E83" s="3" t="s">
        <v>979</v>
      </c>
      <c r="F83" t="s">
        <v>961</v>
      </c>
      <c r="G83" s="102" t="s">
        <v>47</v>
      </c>
      <c r="H83" s="116" t="s">
        <v>1371</v>
      </c>
      <c r="I83" t="s">
        <v>1372</v>
      </c>
      <c r="J83" t="s">
        <v>1373</v>
      </c>
      <c r="K83" t="s">
        <v>1374</v>
      </c>
      <c r="P83" t="s">
        <v>969</v>
      </c>
      <c r="Q83" t="s">
        <v>1375</v>
      </c>
      <c r="R83" t="s">
        <v>1376</v>
      </c>
    </row>
    <row r="84" spans="1:19" ht="16.5" hidden="1" x14ac:dyDescent="0.3">
      <c r="A84">
        <v>74</v>
      </c>
      <c r="B84" t="s">
        <v>1377</v>
      </c>
      <c r="C84" s="121"/>
      <c r="D84" s="3" t="s">
        <v>1018</v>
      </c>
      <c r="E84" s="3" t="s">
        <v>979</v>
      </c>
      <c r="F84" t="s">
        <v>979</v>
      </c>
      <c r="G84" s="102">
        <v>200</v>
      </c>
      <c r="L84" s="103" t="s">
        <v>1378</v>
      </c>
      <c r="M84" s="103" t="s">
        <v>1072</v>
      </c>
      <c r="N84" t="s">
        <v>975</v>
      </c>
      <c r="O84" t="s">
        <v>1379</v>
      </c>
      <c r="P84" t="s">
        <v>969</v>
      </c>
    </row>
    <row r="85" spans="1:19" hidden="1" x14ac:dyDescent="0.2">
      <c r="A85">
        <v>75</v>
      </c>
      <c r="B85" t="s">
        <v>751</v>
      </c>
      <c r="C85" s="121"/>
      <c r="D85" s="3" t="s">
        <v>960</v>
      </c>
      <c r="E85" s="3" t="s">
        <v>979</v>
      </c>
      <c r="F85" t="s">
        <v>979</v>
      </c>
      <c r="G85" s="102">
        <v>100</v>
      </c>
      <c r="L85" t="s">
        <v>1380</v>
      </c>
      <c r="M85" t="s">
        <v>1072</v>
      </c>
      <c r="N85" t="s">
        <v>975</v>
      </c>
      <c r="O85" t="s">
        <v>1381</v>
      </c>
      <c r="P85" t="s">
        <v>969</v>
      </c>
    </row>
    <row r="86" spans="1:19" hidden="1" x14ac:dyDescent="0.2">
      <c r="A86">
        <v>76</v>
      </c>
      <c r="B86" t="s">
        <v>1382</v>
      </c>
      <c r="C86" s="121"/>
      <c r="D86" s="3" t="s">
        <v>960</v>
      </c>
      <c r="E86" s="3" t="s">
        <v>979</v>
      </c>
      <c r="F86" t="s">
        <v>961</v>
      </c>
      <c r="G86" s="102" t="s">
        <v>47</v>
      </c>
      <c r="J86" t="s">
        <v>1383</v>
      </c>
      <c r="K86" t="s">
        <v>1384</v>
      </c>
      <c r="L86" t="s">
        <v>1385</v>
      </c>
      <c r="M86" t="s">
        <v>1386</v>
      </c>
      <c r="N86" t="s">
        <v>975</v>
      </c>
      <c r="O86" t="s">
        <v>1387</v>
      </c>
      <c r="P86" t="s">
        <v>969</v>
      </c>
    </row>
    <row r="87" spans="1:19" hidden="1" x14ac:dyDescent="0.2">
      <c r="A87">
        <v>77</v>
      </c>
      <c r="B87" t="s">
        <v>500</v>
      </c>
      <c r="C87" s="121"/>
      <c r="D87" s="3" t="s">
        <v>960</v>
      </c>
      <c r="E87" s="3" t="s">
        <v>979</v>
      </c>
      <c r="F87" t="s">
        <v>979</v>
      </c>
      <c r="G87" s="102">
        <v>500</v>
      </c>
      <c r="J87" t="s">
        <v>2618</v>
      </c>
      <c r="K87" t="s">
        <v>1389</v>
      </c>
      <c r="L87" t="s">
        <v>1390</v>
      </c>
      <c r="M87" t="s">
        <v>418</v>
      </c>
      <c r="N87" t="s">
        <v>975</v>
      </c>
      <c r="O87" t="s">
        <v>1391</v>
      </c>
      <c r="P87" t="s">
        <v>969</v>
      </c>
      <c r="R87" s="100" t="s">
        <v>2619</v>
      </c>
    </row>
    <row r="88" spans="1:19" hidden="1" x14ac:dyDescent="0.2">
      <c r="A88">
        <v>78</v>
      </c>
      <c r="B88" t="s">
        <v>1393</v>
      </c>
      <c r="C88" s="121"/>
      <c r="D88" s="3" t="s">
        <v>960</v>
      </c>
      <c r="E88" s="3" t="s">
        <v>979</v>
      </c>
      <c r="F88" t="s">
        <v>961</v>
      </c>
      <c r="G88" s="102" t="s">
        <v>47</v>
      </c>
      <c r="H88" s="116" t="s">
        <v>172</v>
      </c>
      <c r="J88" t="s">
        <v>1394</v>
      </c>
      <c r="K88" t="s">
        <v>1395</v>
      </c>
      <c r="L88" t="s">
        <v>1396</v>
      </c>
      <c r="M88" t="s">
        <v>974</v>
      </c>
      <c r="N88" t="s">
        <v>975</v>
      </c>
      <c r="O88" t="s">
        <v>1397</v>
      </c>
      <c r="P88" t="s">
        <v>969</v>
      </c>
      <c r="Q88" t="s">
        <v>1398</v>
      </c>
      <c r="R88" t="s">
        <v>1399</v>
      </c>
      <c r="S88" s="67" t="s">
        <v>3257</v>
      </c>
    </row>
    <row r="89" spans="1:19" hidden="1" x14ac:dyDescent="0.2">
      <c r="A89">
        <v>78</v>
      </c>
      <c r="B89" t="s">
        <v>1393</v>
      </c>
      <c r="C89" s="121"/>
      <c r="D89" s="3" t="s">
        <v>960</v>
      </c>
      <c r="E89" s="3" t="s">
        <v>979</v>
      </c>
      <c r="F89" t="s">
        <v>961</v>
      </c>
      <c r="G89" s="102" t="s">
        <v>47</v>
      </c>
      <c r="H89" s="116" t="s">
        <v>172</v>
      </c>
      <c r="J89" t="s">
        <v>1400</v>
      </c>
      <c r="K89" t="s">
        <v>1395</v>
      </c>
      <c r="L89" t="s">
        <v>1396</v>
      </c>
      <c r="M89" t="s">
        <v>974</v>
      </c>
      <c r="N89" t="s">
        <v>975</v>
      </c>
      <c r="O89" t="s">
        <v>1397</v>
      </c>
      <c r="P89" t="s">
        <v>969</v>
      </c>
      <c r="Q89" t="s">
        <v>1398</v>
      </c>
      <c r="R89" t="s">
        <v>1399</v>
      </c>
      <c r="S89" s="67" t="s">
        <v>3257</v>
      </c>
    </row>
    <row r="90" spans="1:19" hidden="1" x14ac:dyDescent="0.2">
      <c r="A90">
        <v>78</v>
      </c>
      <c r="B90" t="s">
        <v>1393</v>
      </c>
      <c r="C90" s="121"/>
      <c r="D90" s="3" t="s">
        <v>960</v>
      </c>
      <c r="E90" s="3" t="s">
        <v>979</v>
      </c>
      <c r="F90" t="s">
        <v>961</v>
      </c>
      <c r="G90" s="102" t="s">
        <v>47</v>
      </c>
      <c r="H90" s="116" t="s">
        <v>172</v>
      </c>
      <c r="J90" t="s">
        <v>1401</v>
      </c>
      <c r="K90" t="s">
        <v>1402</v>
      </c>
      <c r="L90" t="s">
        <v>1396</v>
      </c>
      <c r="M90" t="s">
        <v>974</v>
      </c>
      <c r="N90" t="s">
        <v>975</v>
      </c>
      <c r="O90" t="s">
        <v>1397</v>
      </c>
      <c r="P90" t="s">
        <v>969</v>
      </c>
      <c r="Q90" t="s">
        <v>1398</v>
      </c>
      <c r="R90" t="s">
        <v>1403</v>
      </c>
      <c r="S90" s="67" t="s">
        <v>3257</v>
      </c>
    </row>
    <row r="91" spans="1:19" hidden="1" x14ac:dyDescent="0.2">
      <c r="A91">
        <v>78</v>
      </c>
      <c r="B91" t="s">
        <v>1393</v>
      </c>
      <c r="C91" s="121"/>
      <c r="D91" s="3" t="s">
        <v>960</v>
      </c>
      <c r="E91" s="3" t="s">
        <v>979</v>
      </c>
      <c r="F91" t="s">
        <v>961</v>
      </c>
      <c r="G91" s="102" t="s">
        <v>47</v>
      </c>
      <c r="H91" s="116" t="s">
        <v>172</v>
      </c>
      <c r="J91" t="s">
        <v>1404</v>
      </c>
      <c r="K91" t="s">
        <v>1405</v>
      </c>
      <c r="L91" t="s">
        <v>1396</v>
      </c>
      <c r="M91" t="s">
        <v>974</v>
      </c>
      <c r="N91" t="s">
        <v>975</v>
      </c>
      <c r="O91" t="s">
        <v>1397</v>
      </c>
      <c r="P91" t="s">
        <v>969</v>
      </c>
      <c r="Q91" t="s">
        <v>1398</v>
      </c>
      <c r="R91" t="s">
        <v>1406</v>
      </c>
      <c r="S91" s="67" t="s">
        <v>3257</v>
      </c>
    </row>
    <row r="92" spans="1:19" hidden="1" x14ac:dyDescent="0.2">
      <c r="A92">
        <v>78</v>
      </c>
      <c r="B92" t="s">
        <v>1393</v>
      </c>
      <c r="C92" s="121"/>
      <c r="D92" s="3" t="s">
        <v>960</v>
      </c>
      <c r="E92" s="3" t="s">
        <v>979</v>
      </c>
      <c r="F92" t="s">
        <v>979</v>
      </c>
      <c r="G92" s="102">
        <v>1000</v>
      </c>
      <c r="H92" s="116" t="s">
        <v>172</v>
      </c>
      <c r="I92" t="s">
        <v>1407</v>
      </c>
      <c r="J92" t="s">
        <v>1408</v>
      </c>
      <c r="K92" t="s">
        <v>1409</v>
      </c>
      <c r="L92" t="s">
        <v>1396</v>
      </c>
      <c r="M92" t="s">
        <v>974</v>
      </c>
      <c r="N92" t="s">
        <v>975</v>
      </c>
      <c r="O92" t="s">
        <v>1397</v>
      </c>
      <c r="P92" t="s">
        <v>969</v>
      </c>
      <c r="Q92" t="s">
        <v>1398</v>
      </c>
      <c r="R92" t="s">
        <v>1410</v>
      </c>
      <c r="S92" s="67" t="s">
        <v>3257</v>
      </c>
    </row>
    <row r="93" spans="1:19" hidden="1" x14ac:dyDescent="0.2">
      <c r="A93">
        <v>79</v>
      </c>
      <c r="B93" t="s">
        <v>1411</v>
      </c>
      <c r="C93" s="121"/>
      <c r="D93" s="3" t="s">
        <v>960</v>
      </c>
      <c r="E93" s="3" t="s">
        <v>979</v>
      </c>
      <c r="F93" t="s">
        <v>549</v>
      </c>
      <c r="G93" s="102">
        <v>1500</v>
      </c>
      <c r="J93" t="s">
        <v>158</v>
      </c>
      <c r="K93" t="s">
        <v>1412</v>
      </c>
      <c r="L93" t="s">
        <v>1413</v>
      </c>
      <c r="M93" t="s">
        <v>374</v>
      </c>
      <c r="N93" t="s">
        <v>975</v>
      </c>
      <c r="O93" t="s">
        <v>1414</v>
      </c>
      <c r="P93" t="s">
        <v>969</v>
      </c>
    </row>
    <row r="94" spans="1:19" s="105" customFormat="1" hidden="1" x14ac:dyDescent="0.2">
      <c r="A94" s="105">
        <v>80</v>
      </c>
      <c r="B94" s="105" t="s">
        <v>1415</v>
      </c>
      <c r="C94" s="121"/>
      <c r="D94" s="112"/>
      <c r="E94" s="112"/>
      <c r="F94" s="105" t="s">
        <v>961</v>
      </c>
      <c r="G94" s="106" t="s">
        <v>47</v>
      </c>
      <c r="H94" s="117"/>
      <c r="P94" t="s">
        <v>969</v>
      </c>
      <c r="S94" s="107"/>
    </row>
    <row r="95" spans="1:19" hidden="1" x14ac:dyDescent="0.2">
      <c r="A95">
        <v>81</v>
      </c>
      <c r="B95" t="s">
        <v>165</v>
      </c>
      <c r="C95" s="121"/>
      <c r="D95" s="3" t="s">
        <v>1018</v>
      </c>
      <c r="E95" s="3" t="s">
        <v>979</v>
      </c>
      <c r="F95" t="s">
        <v>961</v>
      </c>
      <c r="G95" s="102" t="s">
        <v>47</v>
      </c>
      <c r="H95" s="116" t="s">
        <v>1416</v>
      </c>
      <c r="J95" t="s">
        <v>1417</v>
      </c>
      <c r="K95" t="s">
        <v>1418</v>
      </c>
      <c r="L95" t="s">
        <v>1419</v>
      </c>
      <c r="M95" t="s">
        <v>1420</v>
      </c>
      <c r="N95" t="s">
        <v>975</v>
      </c>
      <c r="O95" t="s">
        <v>1421</v>
      </c>
      <c r="P95" t="s">
        <v>969</v>
      </c>
      <c r="S95" s="67"/>
    </row>
    <row r="96" spans="1:19" hidden="1" x14ac:dyDescent="0.2">
      <c r="A96">
        <v>84</v>
      </c>
      <c r="B96" t="s">
        <v>1422</v>
      </c>
      <c r="C96" s="121"/>
      <c r="D96" s="3" t="s">
        <v>960</v>
      </c>
      <c r="E96" s="3" t="s">
        <v>979</v>
      </c>
      <c r="F96" t="s">
        <v>961</v>
      </c>
      <c r="H96" s="116" t="s">
        <v>1423</v>
      </c>
      <c r="J96" t="s">
        <v>1424</v>
      </c>
      <c r="K96" t="s">
        <v>1425</v>
      </c>
      <c r="L96" t="s">
        <v>1426</v>
      </c>
      <c r="M96" t="s">
        <v>1110</v>
      </c>
      <c r="N96" t="s">
        <v>975</v>
      </c>
      <c r="O96" t="s">
        <v>1427</v>
      </c>
      <c r="P96" t="s">
        <v>969</v>
      </c>
      <c r="S96" s="67"/>
    </row>
    <row r="97" spans="1:19" x14ac:dyDescent="0.2">
      <c r="A97">
        <v>85</v>
      </c>
      <c r="B97" t="s">
        <v>780</v>
      </c>
      <c r="C97" s="121" t="s">
        <v>979</v>
      </c>
      <c r="D97" s="3" t="s">
        <v>960</v>
      </c>
      <c r="E97" s="3" t="s">
        <v>979</v>
      </c>
      <c r="F97" t="s">
        <v>961</v>
      </c>
      <c r="G97" s="102" t="s">
        <v>47</v>
      </c>
      <c r="J97" t="s">
        <v>1428</v>
      </c>
      <c r="K97" t="s">
        <v>1429</v>
      </c>
      <c r="L97" t="s">
        <v>1430</v>
      </c>
      <c r="M97" t="s">
        <v>1081</v>
      </c>
      <c r="N97" t="s">
        <v>975</v>
      </c>
      <c r="O97" t="s">
        <v>1431</v>
      </c>
      <c r="P97" t="s">
        <v>969</v>
      </c>
      <c r="S97" s="67"/>
    </row>
    <row r="98" spans="1:19" hidden="1" x14ac:dyDescent="0.2">
      <c r="A98">
        <v>86</v>
      </c>
      <c r="B98" t="s">
        <v>388</v>
      </c>
      <c r="C98" s="121"/>
      <c r="D98" s="3" t="s">
        <v>960</v>
      </c>
      <c r="E98" s="3" t="s">
        <v>979</v>
      </c>
      <c r="F98" t="s">
        <v>979</v>
      </c>
      <c r="G98" s="102">
        <v>500</v>
      </c>
      <c r="J98" t="s">
        <v>1432</v>
      </c>
      <c r="K98" t="s">
        <v>1433</v>
      </c>
      <c r="L98" t="s">
        <v>1434</v>
      </c>
      <c r="M98" t="s">
        <v>1435</v>
      </c>
      <c r="N98" t="s">
        <v>975</v>
      </c>
      <c r="O98" t="s">
        <v>1436</v>
      </c>
      <c r="P98" t="s">
        <v>969</v>
      </c>
      <c r="S98" s="67"/>
    </row>
    <row r="99" spans="1:19" hidden="1" x14ac:dyDescent="0.2">
      <c r="A99">
        <v>87</v>
      </c>
      <c r="B99" t="s">
        <v>410</v>
      </c>
      <c r="C99" s="121"/>
      <c r="D99" s="3" t="s">
        <v>960</v>
      </c>
      <c r="E99" s="3" t="s">
        <v>979</v>
      </c>
      <c r="F99" t="s">
        <v>979</v>
      </c>
      <c r="G99" s="102">
        <v>100</v>
      </c>
      <c r="J99" t="s">
        <v>1439</v>
      </c>
      <c r="K99" t="s">
        <v>1257</v>
      </c>
      <c r="L99" t="s">
        <v>1440</v>
      </c>
      <c r="M99" t="s">
        <v>974</v>
      </c>
      <c r="N99" t="s">
        <v>975</v>
      </c>
      <c r="O99" t="s">
        <v>1441</v>
      </c>
      <c r="P99" t="s">
        <v>969</v>
      </c>
      <c r="S99" s="67"/>
    </row>
    <row r="100" spans="1:19" hidden="1" x14ac:dyDescent="0.2">
      <c r="A100">
        <v>88</v>
      </c>
      <c r="B100" t="s">
        <v>1442</v>
      </c>
      <c r="C100" s="121"/>
      <c r="D100" s="3" t="s">
        <v>960</v>
      </c>
      <c r="E100" s="3" t="s">
        <v>979</v>
      </c>
      <c r="F100" t="s">
        <v>979</v>
      </c>
      <c r="G100" s="102">
        <v>200</v>
      </c>
      <c r="H100" s="116" t="s">
        <v>1443</v>
      </c>
      <c r="I100" t="s">
        <v>1444</v>
      </c>
      <c r="J100" t="s">
        <v>1445</v>
      </c>
      <c r="K100" t="s">
        <v>1446</v>
      </c>
      <c r="L100" t="s">
        <v>1447</v>
      </c>
      <c r="M100" t="s">
        <v>1168</v>
      </c>
      <c r="N100" t="s">
        <v>975</v>
      </c>
      <c r="O100" t="s">
        <v>1448</v>
      </c>
      <c r="P100" t="s">
        <v>969</v>
      </c>
      <c r="Q100" t="s">
        <v>1449</v>
      </c>
      <c r="R100" t="s">
        <v>1450</v>
      </c>
    </row>
    <row r="101" spans="1:19" hidden="1" x14ac:dyDescent="0.2">
      <c r="A101">
        <v>89</v>
      </c>
      <c r="B101" t="s">
        <v>1451</v>
      </c>
      <c r="C101" s="121"/>
      <c r="D101" s="3" t="s">
        <v>960</v>
      </c>
      <c r="E101" s="3" t="s">
        <v>979</v>
      </c>
      <c r="F101" t="s">
        <v>979</v>
      </c>
      <c r="G101" s="102">
        <v>500</v>
      </c>
      <c r="J101" t="s">
        <v>1101</v>
      </c>
      <c r="K101" t="s">
        <v>1021</v>
      </c>
      <c r="L101" t="s">
        <v>1103</v>
      </c>
      <c r="M101" t="s">
        <v>974</v>
      </c>
      <c r="N101" t="s">
        <v>975</v>
      </c>
      <c r="O101" t="s">
        <v>1104</v>
      </c>
      <c r="P101" t="s">
        <v>969</v>
      </c>
      <c r="R101" t="s">
        <v>1452</v>
      </c>
    </row>
    <row r="102" spans="1:19" x14ac:dyDescent="0.2">
      <c r="A102">
        <v>90</v>
      </c>
      <c r="B102" t="s">
        <v>1453</v>
      </c>
      <c r="C102" s="121" t="s">
        <v>979</v>
      </c>
      <c r="D102" s="3" t="s">
        <v>960</v>
      </c>
      <c r="E102" s="3" t="s">
        <v>979</v>
      </c>
      <c r="F102" t="s">
        <v>961</v>
      </c>
      <c r="G102" s="102" t="s">
        <v>47</v>
      </c>
      <c r="H102" s="116" t="s">
        <v>1371</v>
      </c>
      <c r="J102" t="s">
        <v>1454</v>
      </c>
      <c r="K102" t="s">
        <v>1455</v>
      </c>
      <c r="L102" t="s">
        <v>1456</v>
      </c>
      <c r="M102" t="s">
        <v>1457</v>
      </c>
      <c r="N102" t="s">
        <v>975</v>
      </c>
      <c r="O102" t="s">
        <v>1458</v>
      </c>
      <c r="P102" t="s">
        <v>969</v>
      </c>
      <c r="R102" s="94" t="s">
        <v>1459</v>
      </c>
    </row>
    <row r="103" spans="1:19" hidden="1" x14ac:dyDescent="0.2">
      <c r="A103">
        <v>91</v>
      </c>
      <c r="B103" t="s">
        <v>1460</v>
      </c>
      <c r="C103" s="121"/>
      <c r="D103" s="3" t="s">
        <v>1018</v>
      </c>
      <c r="E103" s="3" t="s">
        <v>961</v>
      </c>
      <c r="F103" t="s">
        <v>979</v>
      </c>
      <c r="G103" s="102">
        <v>500</v>
      </c>
      <c r="J103" t="s">
        <v>41</v>
      </c>
      <c r="K103" t="s">
        <v>1461</v>
      </c>
      <c r="L103" t="s">
        <v>1462</v>
      </c>
      <c r="M103" t="s">
        <v>1463</v>
      </c>
      <c r="N103" t="s">
        <v>975</v>
      </c>
      <c r="O103" t="s">
        <v>1464</v>
      </c>
      <c r="P103" t="s">
        <v>969</v>
      </c>
    </row>
    <row r="104" spans="1:19" hidden="1" x14ac:dyDescent="0.2">
      <c r="A104">
        <v>92</v>
      </c>
      <c r="B104" t="s">
        <v>1465</v>
      </c>
      <c r="C104" s="121"/>
      <c r="D104" s="3" t="s">
        <v>960</v>
      </c>
      <c r="E104" s="3" t="s">
        <v>961</v>
      </c>
      <c r="F104" t="s">
        <v>979</v>
      </c>
      <c r="G104" s="102">
        <v>200</v>
      </c>
      <c r="J104" t="s">
        <v>1466</v>
      </c>
      <c r="K104" t="s">
        <v>1467</v>
      </c>
      <c r="L104" t="s">
        <v>1468</v>
      </c>
      <c r="M104" t="s">
        <v>974</v>
      </c>
      <c r="N104" t="s">
        <v>975</v>
      </c>
      <c r="O104" t="s">
        <v>1469</v>
      </c>
      <c r="P104" t="s">
        <v>969</v>
      </c>
    </row>
    <row r="105" spans="1:19" x14ac:dyDescent="0.2">
      <c r="A105">
        <v>93</v>
      </c>
      <c r="B105" t="s">
        <v>1470</v>
      </c>
      <c r="C105" s="121" t="s">
        <v>979</v>
      </c>
      <c r="D105" s="3" t="s">
        <v>960</v>
      </c>
      <c r="E105" s="3" t="s">
        <v>979</v>
      </c>
      <c r="F105" t="s">
        <v>961</v>
      </c>
      <c r="G105" s="102" t="s">
        <v>47</v>
      </c>
      <c r="H105" s="116" t="s">
        <v>1471</v>
      </c>
      <c r="J105" t="s">
        <v>1472</v>
      </c>
      <c r="K105" t="s">
        <v>1473</v>
      </c>
      <c r="L105" t="s">
        <v>1474</v>
      </c>
      <c r="M105" t="s">
        <v>974</v>
      </c>
      <c r="N105" t="s">
        <v>975</v>
      </c>
      <c r="O105" t="s">
        <v>1475</v>
      </c>
      <c r="P105" t="s">
        <v>969</v>
      </c>
    </row>
    <row r="106" spans="1:19" hidden="1" x14ac:dyDescent="0.2">
      <c r="A106">
        <v>94</v>
      </c>
      <c r="B106" t="s">
        <v>105</v>
      </c>
      <c r="C106" s="121"/>
      <c r="D106" s="3" t="s">
        <v>960</v>
      </c>
      <c r="E106" s="3" t="s">
        <v>961</v>
      </c>
      <c r="F106" t="s">
        <v>979</v>
      </c>
      <c r="G106" s="102">
        <v>1500</v>
      </c>
      <c r="J106" t="s">
        <v>1476</v>
      </c>
      <c r="K106" t="s">
        <v>1477</v>
      </c>
      <c r="L106" t="s">
        <v>1478</v>
      </c>
      <c r="M106" t="s">
        <v>1479</v>
      </c>
      <c r="N106" t="s">
        <v>975</v>
      </c>
      <c r="O106" t="s">
        <v>1480</v>
      </c>
      <c r="P106" t="s">
        <v>969</v>
      </c>
    </row>
    <row r="107" spans="1:19" hidden="1" x14ac:dyDescent="0.2">
      <c r="A107">
        <v>94</v>
      </c>
      <c r="B107" t="s">
        <v>105</v>
      </c>
      <c r="C107" s="121"/>
      <c r="D107" s="3" t="s">
        <v>960</v>
      </c>
      <c r="E107" s="3" t="s">
        <v>961</v>
      </c>
      <c r="F107" t="s">
        <v>961</v>
      </c>
      <c r="G107" s="102" t="s">
        <v>47</v>
      </c>
      <c r="J107" t="s">
        <v>1481</v>
      </c>
      <c r="K107" t="s">
        <v>1482</v>
      </c>
      <c r="L107" t="s">
        <v>1478</v>
      </c>
      <c r="M107" t="s">
        <v>1479</v>
      </c>
      <c r="N107" t="s">
        <v>975</v>
      </c>
      <c r="O107" t="s">
        <v>1480</v>
      </c>
      <c r="P107" t="s">
        <v>969</v>
      </c>
    </row>
    <row r="108" spans="1:19" hidden="1" x14ac:dyDescent="0.2">
      <c r="A108">
        <v>95</v>
      </c>
      <c r="B108" t="s">
        <v>1483</v>
      </c>
      <c r="H108" s="116" t="s">
        <v>245</v>
      </c>
      <c r="I108" t="s">
        <v>1484</v>
      </c>
      <c r="J108" t="s">
        <v>1485</v>
      </c>
      <c r="K108" t="s">
        <v>1486</v>
      </c>
      <c r="L108" t="s">
        <v>1487</v>
      </c>
      <c r="M108" t="s">
        <v>1194</v>
      </c>
      <c r="N108" t="s">
        <v>1488</v>
      </c>
      <c r="O108" t="s">
        <v>1489</v>
      </c>
      <c r="P108" t="s">
        <v>969</v>
      </c>
      <c r="Q108" t="s">
        <v>1490</v>
      </c>
    </row>
    <row r="109" spans="1:19" hidden="1" x14ac:dyDescent="0.2">
      <c r="A109">
        <v>96</v>
      </c>
      <c r="B109" t="s">
        <v>1491</v>
      </c>
      <c r="H109" s="116" t="s">
        <v>1190</v>
      </c>
      <c r="J109" t="s">
        <v>1492</v>
      </c>
      <c r="K109" t="s">
        <v>1493</v>
      </c>
      <c r="L109" t="s">
        <v>1494</v>
      </c>
      <c r="M109" t="s">
        <v>974</v>
      </c>
      <c r="N109" t="s">
        <v>975</v>
      </c>
      <c r="O109" t="s">
        <v>1495</v>
      </c>
      <c r="P109" t="s">
        <v>969</v>
      </c>
      <c r="Q109" t="s">
        <v>1496</v>
      </c>
      <c r="R109" t="s">
        <v>1497</v>
      </c>
      <c r="S109" s="67"/>
    </row>
    <row r="110" spans="1:19" hidden="1" x14ac:dyDescent="0.2">
      <c r="A110">
        <v>97</v>
      </c>
      <c r="B110" t="s">
        <v>1498</v>
      </c>
      <c r="J110" t="s">
        <v>1499</v>
      </c>
      <c r="K110" t="s">
        <v>1500</v>
      </c>
      <c r="L110" t="s">
        <v>1501</v>
      </c>
      <c r="M110" t="s">
        <v>1502</v>
      </c>
      <c r="N110" t="s">
        <v>975</v>
      </c>
      <c r="P110" t="s">
        <v>969</v>
      </c>
      <c r="Q110" t="s">
        <v>1503</v>
      </c>
      <c r="S110" s="67"/>
    </row>
    <row r="111" spans="1:19" hidden="1" x14ac:dyDescent="0.2">
      <c r="A111">
        <v>98</v>
      </c>
      <c r="B111" t="s">
        <v>1504</v>
      </c>
      <c r="I111" t="s">
        <v>1505</v>
      </c>
      <c r="J111" t="s">
        <v>1506</v>
      </c>
      <c r="K111" t="s">
        <v>1507</v>
      </c>
      <c r="L111" t="s">
        <v>1508</v>
      </c>
      <c r="M111" t="s">
        <v>91</v>
      </c>
      <c r="N111" t="s">
        <v>975</v>
      </c>
      <c r="O111" t="s">
        <v>1509</v>
      </c>
      <c r="P111" t="s">
        <v>969</v>
      </c>
      <c r="Q111" t="s">
        <v>1510</v>
      </c>
      <c r="R111" t="s">
        <v>1511</v>
      </c>
      <c r="S111" s="67"/>
    </row>
    <row r="112" spans="1:19" hidden="1" x14ac:dyDescent="0.2">
      <c r="A112">
        <v>98</v>
      </c>
      <c r="B112" t="s">
        <v>1504</v>
      </c>
      <c r="J112" t="s">
        <v>1512</v>
      </c>
      <c r="K112" t="s">
        <v>1513</v>
      </c>
      <c r="L112" t="s">
        <v>1508</v>
      </c>
      <c r="M112" t="s">
        <v>91</v>
      </c>
      <c r="N112" t="s">
        <v>975</v>
      </c>
      <c r="O112" t="s">
        <v>1509</v>
      </c>
      <c r="P112" t="s">
        <v>969</v>
      </c>
      <c r="Q112" t="s">
        <v>1514</v>
      </c>
      <c r="R112" t="s">
        <v>1515</v>
      </c>
      <c r="S112" s="67"/>
    </row>
    <row r="113" spans="1:19" hidden="1" x14ac:dyDescent="0.2">
      <c r="A113">
        <v>99</v>
      </c>
      <c r="B113" t="s">
        <v>735</v>
      </c>
      <c r="D113" s="3" t="s">
        <v>1018</v>
      </c>
      <c r="G113" s="102">
        <v>1000</v>
      </c>
      <c r="I113" t="s">
        <v>1516</v>
      </c>
      <c r="J113" t="s">
        <v>158</v>
      </c>
      <c r="K113" t="s">
        <v>41</v>
      </c>
      <c r="L113" t="s">
        <v>1517</v>
      </c>
      <c r="M113" t="s">
        <v>974</v>
      </c>
      <c r="N113" t="s">
        <v>975</v>
      </c>
      <c r="O113" t="s">
        <v>1518</v>
      </c>
      <c r="P113" t="s">
        <v>969</v>
      </c>
      <c r="Q113" t="s">
        <v>1519</v>
      </c>
      <c r="R113" s="115" t="s">
        <v>1520</v>
      </c>
      <c r="S113" s="67"/>
    </row>
    <row r="114" spans="1:19" hidden="1" x14ac:dyDescent="0.2">
      <c r="A114">
        <v>99</v>
      </c>
      <c r="B114" t="s">
        <v>735</v>
      </c>
      <c r="J114" t="s">
        <v>1021</v>
      </c>
      <c r="K114" t="s">
        <v>1521</v>
      </c>
      <c r="S114" s="67"/>
    </row>
    <row r="115" spans="1:19" hidden="1" x14ac:dyDescent="0.2">
      <c r="A115">
        <v>101</v>
      </c>
      <c r="B115" t="s">
        <v>1529</v>
      </c>
      <c r="G115" s="102">
        <v>50</v>
      </c>
      <c r="J115" t="s">
        <v>148</v>
      </c>
      <c r="K115" t="s">
        <v>1530</v>
      </c>
      <c r="L115" t="s">
        <v>1531</v>
      </c>
      <c r="M115" t="s">
        <v>1271</v>
      </c>
      <c r="N115" t="s">
        <v>975</v>
      </c>
      <c r="O115" t="s">
        <v>1532</v>
      </c>
      <c r="P115" t="s">
        <v>969</v>
      </c>
      <c r="S115" s="67"/>
    </row>
    <row r="116" spans="1:19" hidden="1" x14ac:dyDescent="0.2">
      <c r="A116">
        <v>102</v>
      </c>
      <c r="B116" t="s">
        <v>1533</v>
      </c>
      <c r="S116" s="67"/>
    </row>
    <row r="117" spans="1:19" hidden="1" x14ac:dyDescent="0.2">
      <c r="A117">
        <v>103</v>
      </c>
      <c r="B117" t="s">
        <v>1534</v>
      </c>
      <c r="S117" s="67"/>
    </row>
    <row r="118" spans="1:19" hidden="1" x14ac:dyDescent="0.2">
      <c r="A118">
        <v>104</v>
      </c>
      <c r="B118" t="s">
        <v>1535</v>
      </c>
      <c r="H118" s="162" t="s">
        <v>1536</v>
      </c>
      <c r="J118" t="s">
        <v>1537</v>
      </c>
      <c r="K118" t="s">
        <v>1538</v>
      </c>
      <c r="L118" t="s">
        <v>1539</v>
      </c>
      <c r="M118" t="s">
        <v>364</v>
      </c>
      <c r="N118" t="s">
        <v>975</v>
      </c>
      <c r="O118" t="s">
        <v>1540</v>
      </c>
      <c r="P118" t="s">
        <v>969</v>
      </c>
      <c r="Q118" t="s">
        <v>1541</v>
      </c>
      <c r="S118" s="67"/>
    </row>
    <row r="119" spans="1:19" hidden="1" x14ac:dyDescent="0.2">
      <c r="A119">
        <v>105</v>
      </c>
      <c r="B119" t="s">
        <v>818</v>
      </c>
      <c r="H119" s="162" t="s">
        <v>1542</v>
      </c>
      <c r="J119" t="s">
        <v>1543</v>
      </c>
      <c r="K119" t="s">
        <v>1544</v>
      </c>
      <c r="L119" t="s">
        <v>1545</v>
      </c>
      <c r="M119" t="s">
        <v>364</v>
      </c>
      <c r="N119" t="s">
        <v>975</v>
      </c>
      <c r="O119" t="s">
        <v>1546</v>
      </c>
      <c r="P119" t="s">
        <v>969</v>
      </c>
      <c r="Q119" t="s">
        <v>1547</v>
      </c>
      <c r="S119" s="67"/>
    </row>
    <row r="120" spans="1:19" hidden="1" x14ac:dyDescent="0.2">
      <c r="A120">
        <v>106</v>
      </c>
      <c r="B120" t="s">
        <v>867</v>
      </c>
      <c r="H120" s="162" t="s">
        <v>1548</v>
      </c>
      <c r="L120" t="s">
        <v>1549</v>
      </c>
      <c r="M120" t="s">
        <v>364</v>
      </c>
      <c r="N120" t="s">
        <v>975</v>
      </c>
      <c r="O120" t="s">
        <v>1550</v>
      </c>
      <c r="P120" t="s">
        <v>969</v>
      </c>
      <c r="Q120" t="s">
        <v>1551</v>
      </c>
      <c r="S120" s="67"/>
    </row>
    <row r="121" spans="1:19" hidden="1" x14ac:dyDescent="0.2">
      <c r="A121">
        <v>107</v>
      </c>
      <c r="B121" t="s">
        <v>874</v>
      </c>
      <c r="H121" s="163" t="s">
        <v>1552</v>
      </c>
      <c r="J121" t="s">
        <v>3344</v>
      </c>
      <c r="K121" t="s">
        <v>3345</v>
      </c>
      <c r="L121" t="s">
        <v>1553</v>
      </c>
      <c r="M121" t="s">
        <v>364</v>
      </c>
      <c r="N121" t="s">
        <v>975</v>
      </c>
      <c r="O121" t="s">
        <v>1554</v>
      </c>
      <c r="P121" t="s">
        <v>969</v>
      </c>
      <c r="Q121" t="s">
        <v>1555</v>
      </c>
      <c r="S121" s="67"/>
    </row>
    <row r="122" spans="1:19" hidden="1" x14ac:dyDescent="0.2">
      <c r="A122">
        <v>108</v>
      </c>
      <c r="B122" t="s">
        <v>585</v>
      </c>
      <c r="H122" s="163" t="s">
        <v>1552</v>
      </c>
      <c r="L122" t="s">
        <v>3346</v>
      </c>
      <c r="M122" t="s">
        <v>364</v>
      </c>
      <c r="N122" t="s">
        <v>975</v>
      </c>
      <c r="O122" t="s">
        <v>1560</v>
      </c>
      <c r="P122" t="s">
        <v>969</v>
      </c>
      <c r="Q122" t="s">
        <v>1948</v>
      </c>
    </row>
    <row r="123" spans="1:19" hidden="1" x14ac:dyDescent="0.2">
      <c r="A123">
        <v>109</v>
      </c>
      <c r="B123" t="s">
        <v>571</v>
      </c>
      <c r="H123" s="163" t="s">
        <v>1556</v>
      </c>
      <c r="J123" t="s">
        <v>3347</v>
      </c>
      <c r="K123" t="s">
        <v>1558</v>
      </c>
      <c r="L123" t="s">
        <v>1559</v>
      </c>
      <c r="M123" t="s">
        <v>364</v>
      </c>
      <c r="N123" t="s">
        <v>975</v>
      </c>
      <c r="O123" t="s">
        <v>1560</v>
      </c>
      <c r="P123" t="s">
        <v>969</v>
      </c>
      <c r="Q123" t="s">
        <v>1561</v>
      </c>
    </row>
    <row r="124" spans="1:19" hidden="1" x14ac:dyDescent="0.2">
      <c r="A124">
        <v>110</v>
      </c>
      <c r="B124" t="s">
        <v>3142</v>
      </c>
      <c r="H124" s="163" t="s">
        <v>466</v>
      </c>
      <c r="J124" t="s">
        <v>1543</v>
      </c>
      <c r="K124" t="s">
        <v>1562</v>
      </c>
      <c r="L124" t="s">
        <v>1563</v>
      </c>
      <c r="M124" t="s">
        <v>364</v>
      </c>
      <c r="N124" t="s">
        <v>975</v>
      </c>
      <c r="O124" t="s">
        <v>1564</v>
      </c>
      <c r="P124" t="s">
        <v>969</v>
      </c>
      <c r="Q124" t="s">
        <v>1565</v>
      </c>
    </row>
    <row r="125" spans="1:19" hidden="1" x14ac:dyDescent="0.2">
      <c r="A125">
        <v>111</v>
      </c>
      <c r="B125" t="s">
        <v>1566</v>
      </c>
      <c r="H125" s="163" t="s">
        <v>466</v>
      </c>
      <c r="J125" t="s">
        <v>3348</v>
      </c>
      <c r="K125" t="s">
        <v>1568</v>
      </c>
      <c r="L125" t="s">
        <v>3349</v>
      </c>
      <c r="M125" t="s">
        <v>364</v>
      </c>
      <c r="N125" t="s">
        <v>975</v>
      </c>
      <c r="O125" t="s">
        <v>1570</v>
      </c>
      <c r="P125" t="s">
        <v>969</v>
      </c>
      <c r="Q125" t="s">
        <v>1571</v>
      </c>
    </row>
    <row r="126" spans="1:19" hidden="1" x14ac:dyDescent="0.2">
      <c r="A126">
        <v>112</v>
      </c>
      <c r="B126" t="s">
        <v>3350</v>
      </c>
      <c r="H126" s="163"/>
    </row>
    <row r="127" spans="1:19" hidden="1" x14ac:dyDescent="0.2">
      <c r="A127">
        <v>113</v>
      </c>
      <c r="B127" t="s">
        <v>1572</v>
      </c>
      <c r="C127" s="3" t="s">
        <v>979</v>
      </c>
      <c r="D127" s="3" t="s">
        <v>986</v>
      </c>
      <c r="H127" s="163"/>
      <c r="J127" t="s">
        <v>1573</v>
      </c>
      <c r="K127" t="s">
        <v>1574</v>
      </c>
      <c r="L127" t="s">
        <v>1575</v>
      </c>
      <c r="M127" t="s">
        <v>1081</v>
      </c>
      <c r="N127" t="s">
        <v>975</v>
      </c>
      <c r="O127" t="s">
        <v>1576</v>
      </c>
      <c r="P127" t="s">
        <v>969</v>
      </c>
    </row>
    <row r="128" spans="1:19" hidden="1" x14ac:dyDescent="0.2">
      <c r="A128">
        <v>114</v>
      </c>
      <c r="B128" t="s">
        <v>636</v>
      </c>
      <c r="C128" s="3" t="s">
        <v>979</v>
      </c>
      <c r="D128" s="3" t="s">
        <v>986</v>
      </c>
      <c r="H128" s="163"/>
      <c r="J128" t="s">
        <v>1577</v>
      </c>
      <c r="K128" t="s">
        <v>1578</v>
      </c>
      <c r="L128" t="s">
        <v>3351</v>
      </c>
      <c r="M128" t="s">
        <v>1580</v>
      </c>
      <c r="N128" t="s">
        <v>975</v>
      </c>
      <c r="O128" t="s">
        <v>1581</v>
      </c>
      <c r="P128" t="s">
        <v>969</v>
      </c>
    </row>
    <row r="129" spans="1:17" hidden="1" x14ac:dyDescent="0.2">
      <c r="A129">
        <v>115</v>
      </c>
      <c r="B129" t="s">
        <v>1584</v>
      </c>
      <c r="C129" s="3" t="s">
        <v>979</v>
      </c>
      <c r="D129" s="3" t="s">
        <v>986</v>
      </c>
      <c r="H129" s="163"/>
      <c r="J129" t="s">
        <v>1585</v>
      </c>
      <c r="K129" t="s">
        <v>1586</v>
      </c>
      <c r="L129" t="s">
        <v>1587</v>
      </c>
      <c r="M129" t="s">
        <v>364</v>
      </c>
      <c r="N129" t="s">
        <v>975</v>
      </c>
      <c r="O129" t="s">
        <v>3352</v>
      </c>
      <c r="P129" t="s">
        <v>969</v>
      </c>
    </row>
    <row r="130" spans="1:17" hidden="1" x14ac:dyDescent="0.2">
      <c r="A130">
        <v>117</v>
      </c>
      <c r="B130" t="s">
        <v>514</v>
      </c>
      <c r="C130" s="3" t="s">
        <v>979</v>
      </c>
      <c r="D130" s="3" t="s">
        <v>986</v>
      </c>
      <c r="H130" s="163" t="s">
        <v>1190</v>
      </c>
      <c r="J130" t="s">
        <v>1476</v>
      </c>
      <c r="K130" t="s">
        <v>1589</v>
      </c>
      <c r="L130" t="s">
        <v>1590</v>
      </c>
      <c r="M130" t="s">
        <v>364</v>
      </c>
      <c r="N130" t="s">
        <v>975</v>
      </c>
      <c r="O130" t="s">
        <v>1591</v>
      </c>
      <c r="P130" t="s">
        <v>969</v>
      </c>
      <c r="Q130" t="s">
        <v>1592</v>
      </c>
    </row>
    <row r="131" spans="1:17" hidden="1" x14ac:dyDescent="0.2">
      <c r="A131">
        <v>118</v>
      </c>
      <c r="B131" t="s">
        <v>1593</v>
      </c>
      <c r="C131" s="3" t="s">
        <v>979</v>
      </c>
      <c r="D131" s="3" t="s">
        <v>986</v>
      </c>
      <c r="H131" s="163" t="s">
        <v>1190</v>
      </c>
      <c r="J131" t="s">
        <v>1594</v>
      </c>
      <c r="K131" t="s">
        <v>1595</v>
      </c>
      <c r="L131" t="s">
        <v>1596</v>
      </c>
      <c r="M131" t="s">
        <v>364</v>
      </c>
      <c r="N131" t="s">
        <v>975</v>
      </c>
      <c r="O131" t="s">
        <v>1597</v>
      </c>
      <c r="P131" t="s">
        <v>969</v>
      </c>
      <c r="Q131" t="s">
        <v>1598</v>
      </c>
    </row>
    <row r="132" spans="1:17" hidden="1" x14ac:dyDescent="0.2">
      <c r="A132">
        <v>119</v>
      </c>
      <c r="B132" t="s">
        <v>1599</v>
      </c>
      <c r="C132" s="3" t="s">
        <v>979</v>
      </c>
      <c r="D132" s="3" t="s">
        <v>986</v>
      </c>
      <c r="H132" s="163"/>
      <c r="L132" t="s">
        <v>1600</v>
      </c>
      <c r="M132" t="s">
        <v>364</v>
      </c>
      <c r="N132" t="s">
        <v>975</v>
      </c>
      <c r="O132" t="s">
        <v>1601</v>
      </c>
      <c r="P132" t="s">
        <v>969</v>
      </c>
      <c r="Q132" t="s">
        <v>1602</v>
      </c>
    </row>
    <row r="133" spans="1:17" hidden="1" x14ac:dyDescent="0.2">
      <c r="A133">
        <v>120</v>
      </c>
      <c r="B133" t="s">
        <v>1603</v>
      </c>
      <c r="C133" s="3" t="s">
        <v>979</v>
      </c>
      <c r="D133" s="3" t="s">
        <v>986</v>
      </c>
      <c r="H133" s="163"/>
      <c r="J133" t="s">
        <v>1150</v>
      </c>
      <c r="K133" t="s">
        <v>1604</v>
      </c>
      <c r="L133" t="s">
        <v>1605</v>
      </c>
      <c r="M133" t="s">
        <v>364</v>
      </c>
      <c r="N133" t="s">
        <v>975</v>
      </c>
      <c r="O133" t="s">
        <v>1606</v>
      </c>
      <c r="P133" t="s">
        <v>969</v>
      </c>
    </row>
    <row r="134" spans="1:17" hidden="1" x14ac:dyDescent="0.2">
      <c r="A134">
        <v>121</v>
      </c>
      <c r="B134" t="s">
        <v>1607</v>
      </c>
      <c r="H134" s="163" t="s">
        <v>1190</v>
      </c>
      <c r="J134" t="s">
        <v>1608</v>
      </c>
      <c r="K134" t="s">
        <v>1609</v>
      </c>
      <c r="L134" t="s">
        <v>1610</v>
      </c>
      <c r="M134" t="s">
        <v>1611</v>
      </c>
      <c r="N134" t="s">
        <v>975</v>
      </c>
      <c r="O134" t="s">
        <v>1612</v>
      </c>
      <c r="P134" t="s">
        <v>969</v>
      </c>
      <c r="Q134" t="s">
        <v>1613</v>
      </c>
    </row>
    <row r="135" spans="1:17" hidden="1" x14ac:dyDescent="0.2">
      <c r="A135">
        <v>122</v>
      </c>
      <c r="B135" t="s">
        <v>505</v>
      </c>
      <c r="H135" s="163" t="s">
        <v>1614</v>
      </c>
      <c r="J135" t="s">
        <v>3353</v>
      </c>
      <c r="K135" t="s">
        <v>3354</v>
      </c>
      <c r="L135" t="s">
        <v>3355</v>
      </c>
      <c r="M135" t="s">
        <v>364</v>
      </c>
      <c r="N135" t="s">
        <v>975</v>
      </c>
      <c r="O135" t="s">
        <v>1570</v>
      </c>
      <c r="P135" t="s">
        <v>969</v>
      </c>
      <c r="Q135" t="s">
        <v>1618</v>
      </c>
    </row>
    <row r="136" spans="1:17" hidden="1" x14ac:dyDescent="0.2">
      <c r="A136">
        <v>123</v>
      </c>
      <c r="B136" t="s">
        <v>1620</v>
      </c>
      <c r="C136" s="3" t="s">
        <v>979</v>
      </c>
      <c r="D136" s="3" t="s">
        <v>986</v>
      </c>
      <c r="H136" s="163"/>
      <c r="J136" t="s">
        <v>1621</v>
      </c>
      <c r="K136" t="s">
        <v>1622</v>
      </c>
      <c r="L136" t="s">
        <v>1623</v>
      </c>
      <c r="M136" t="s">
        <v>364</v>
      </c>
      <c r="N136" t="s">
        <v>975</v>
      </c>
      <c r="O136" t="s">
        <v>1624</v>
      </c>
      <c r="P136" t="s">
        <v>969</v>
      </c>
    </row>
    <row r="137" spans="1:17" hidden="1" x14ac:dyDescent="0.2">
      <c r="A137">
        <v>124</v>
      </c>
      <c r="B137" t="s">
        <v>1625</v>
      </c>
      <c r="C137" s="3" t="s">
        <v>979</v>
      </c>
      <c r="D137" s="3" t="s">
        <v>986</v>
      </c>
      <c r="H137" s="163"/>
      <c r="J137" t="s">
        <v>1626</v>
      </c>
      <c r="K137" t="s">
        <v>1627</v>
      </c>
      <c r="L137" t="s">
        <v>1628</v>
      </c>
      <c r="M137" t="s">
        <v>1629</v>
      </c>
      <c r="N137" t="s">
        <v>975</v>
      </c>
      <c r="O137" t="s">
        <v>1630</v>
      </c>
      <c r="P137" t="s">
        <v>969</v>
      </c>
    </row>
    <row r="138" spans="1:17" hidden="1" x14ac:dyDescent="0.2">
      <c r="A138">
        <v>125</v>
      </c>
      <c r="B138" t="s">
        <v>639</v>
      </c>
      <c r="C138" s="3" t="s">
        <v>979</v>
      </c>
      <c r="D138" s="3" t="s">
        <v>986</v>
      </c>
      <c r="H138" s="163"/>
      <c r="J138" t="s">
        <v>3356</v>
      </c>
      <c r="K138" t="s">
        <v>1632</v>
      </c>
      <c r="L138" t="s">
        <v>3357</v>
      </c>
      <c r="M138" t="s">
        <v>364</v>
      </c>
      <c r="N138" t="s">
        <v>975</v>
      </c>
      <c r="O138" t="s">
        <v>1634</v>
      </c>
    </row>
    <row r="139" spans="1:17" hidden="1" x14ac:dyDescent="0.2">
      <c r="A139">
        <v>126</v>
      </c>
      <c r="B139" t="s">
        <v>3161</v>
      </c>
      <c r="C139" s="3" t="s">
        <v>979</v>
      </c>
      <c r="D139" s="3" t="s">
        <v>986</v>
      </c>
      <c r="H139" s="163"/>
      <c r="J139" t="s">
        <v>2030</v>
      </c>
      <c r="K139" t="s">
        <v>2036</v>
      </c>
      <c r="L139" t="s">
        <v>3358</v>
      </c>
      <c r="M139" t="s">
        <v>364</v>
      </c>
      <c r="N139" t="s">
        <v>975</v>
      </c>
      <c r="O139" t="s">
        <v>3359</v>
      </c>
      <c r="P139" t="s">
        <v>969</v>
      </c>
    </row>
    <row r="140" spans="1:17" hidden="1" x14ac:dyDescent="0.2">
      <c r="A140">
        <v>127</v>
      </c>
      <c r="B140" t="s">
        <v>3164</v>
      </c>
      <c r="C140" s="3" t="s">
        <v>979</v>
      </c>
      <c r="D140" s="3" t="s">
        <v>986</v>
      </c>
      <c r="H140" s="163"/>
      <c r="J140" t="s">
        <v>1428</v>
      </c>
      <c r="K140" t="s">
        <v>1637</v>
      </c>
      <c r="L140" t="s">
        <v>1638</v>
      </c>
      <c r="M140" t="s">
        <v>1639</v>
      </c>
      <c r="N140" t="s">
        <v>975</v>
      </c>
      <c r="O140" t="s">
        <v>1640</v>
      </c>
      <c r="P140" t="s">
        <v>969</v>
      </c>
    </row>
    <row r="141" spans="1:17" hidden="1" x14ac:dyDescent="0.2">
      <c r="A141">
        <v>128</v>
      </c>
      <c r="B141" t="s">
        <v>1641</v>
      </c>
      <c r="C141" s="3" t="s">
        <v>979</v>
      </c>
      <c r="D141" s="3" t="s">
        <v>986</v>
      </c>
      <c r="H141" s="163"/>
      <c r="J141" t="s">
        <v>1642</v>
      </c>
      <c r="K141" t="s">
        <v>1643</v>
      </c>
      <c r="L141" t="s">
        <v>1644</v>
      </c>
      <c r="M141" t="s">
        <v>364</v>
      </c>
      <c r="N141" t="s">
        <v>975</v>
      </c>
      <c r="O141" t="s">
        <v>1564</v>
      </c>
      <c r="P141" t="s">
        <v>969</v>
      </c>
    </row>
    <row r="142" spans="1:17" hidden="1" x14ac:dyDescent="0.2">
      <c r="A142">
        <v>129</v>
      </c>
      <c r="B142" t="s">
        <v>599</v>
      </c>
      <c r="C142" s="3" t="s">
        <v>979</v>
      </c>
      <c r="D142" s="3" t="s">
        <v>986</v>
      </c>
      <c r="H142" s="163"/>
      <c r="L142" t="s">
        <v>3360</v>
      </c>
      <c r="M142" t="s">
        <v>1648</v>
      </c>
      <c r="N142" t="s">
        <v>975</v>
      </c>
      <c r="O142" t="s">
        <v>1649</v>
      </c>
      <c r="P142" t="s">
        <v>969</v>
      </c>
    </row>
    <row r="143" spans="1:17" hidden="1" x14ac:dyDescent="0.2">
      <c r="A143">
        <v>131</v>
      </c>
      <c r="B143" t="s">
        <v>3172</v>
      </c>
      <c r="C143" s="3" t="s">
        <v>979</v>
      </c>
      <c r="D143" s="3" t="s">
        <v>986</v>
      </c>
      <c r="H143" s="163"/>
      <c r="J143" t="s">
        <v>2035</v>
      </c>
      <c r="K143" t="s">
        <v>2036</v>
      </c>
      <c r="L143" t="s">
        <v>3361</v>
      </c>
      <c r="M143" t="s">
        <v>364</v>
      </c>
      <c r="N143" t="s">
        <v>975</v>
      </c>
      <c r="O143" t="s">
        <v>2038</v>
      </c>
      <c r="P143" t="s">
        <v>969</v>
      </c>
    </row>
    <row r="144" spans="1:17" hidden="1" x14ac:dyDescent="0.2">
      <c r="A144">
        <v>132</v>
      </c>
      <c r="B144" t="s">
        <v>1651</v>
      </c>
      <c r="C144" s="3" t="s">
        <v>979</v>
      </c>
      <c r="D144" s="3" t="s">
        <v>986</v>
      </c>
      <c r="H144" s="163"/>
      <c r="J144" t="s">
        <v>1652</v>
      </c>
      <c r="K144" t="s">
        <v>1653</v>
      </c>
      <c r="L144" t="s">
        <v>1336</v>
      </c>
      <c r="M144" t="s">
        <v>364</v>
      </c>
      <c r="N144" t="s">
        <v>975</v>
      </c>
      <c r="O144" t="s">
        <v>1337</v>
      </c>
      <c r="P144" t="s">
        <v>969</v>
      </c>
    </row>
    <row r="145" spans="1:19" hidden="1" x14ac:dyDescent="0.2">
      <c r="A145">
        <v>133</v>
      </c>
      <c r="B145" t="s">
        <v>759</v>
      </c>
      <c r="G145" s="102">
        <v>100</v>
      </c>
      <c r="H145" s="163" t="s">
        <v>1190</v>
      </c>
      <c r="J145" t="s">
        <v>1654</v>
      </c>
      <c r="K145" t="s">
        <v>1655</v>
      </c>
      <c r="L145" t="s">
        <v>1656</v>
      </c>
      <c r="M145" t="s">
        <v>364</v>
      </c>
      <c r="N145" t="s">
        <v>975</v>
      </c>
      <c r="O145" t="s">
        <v>1657</v>
      </c>
      <c r="P145" t="s">
        <v>969</v>
      </c>
      <c r="Q145" t="s">
        <v>1658</v>
      </c>
    </row>
    <row r="146" spans="1:19" hidden="1" x14ac:dyDescent="0.2">
      <c r="A146">
        <v>134</v>
      </c>
      <c r="B146" t="s">
        <v>1659</v>
      </c>
      <c r="G146" s="102">
        <v>50</v>
      </c>
      <c r="H146" s="163" t="s">
        <v>1660</v>
      </c>
      <c r="J146" t="s">
        <v>1661</v>
      </c>
      <c r="K146" t="s">
        <v>1662</v>
      </c>
      <c r="L146" t="s">
        <v>1663</v>
      </c>
      <c r="M146" t="s">
        <v>1664</v>
      </c>
      <c r="N146" t="s">
        <v>975</v>
      </c>
      <c r="O146" t="s">
        <v>1640</v>
      </c>
      <c r="P146" t="s">
        <v>969</v>
      </c>
      <c r="Q146" t="s">
        <v>1665</v>
      </c>
    </row>
    <row r="147" spans="1:19" hidden="1" x14ac:dyDescent="0.2">
      <c r="A147">
        <v>135</v>
      </c>
      <c r="B147" t="s">
        <v>1666</v>
      </c>
      <c r="H147" s="163" t="s">
        <v>1667</v>
      </c>
      <c r="J147" t="s">
        <v>1668</v>
      </c>
      <c r="K147" t="s">
        <v>1669</v>
      </c>
      <c r="L147" t="s">
        <v>1670</v>
      </c>
      <c r="M147" t="s">
        <v>974</v>
      </c>
      <c r="N147" t="s">
        <v>975</v>
      </c>
      <c r="O147" t="s">
        <v>1671</v>
      </c>
      <c r="P147" t="s">
        <v>969</v>
      </c>
    </row>
    <row r="148" spans="1:19" hidden="1" x14ac:dyDescent="0.2">
      <c r="A148">
        <v>137</v>
      </c>
      <c r="B148" t="s">
        <v>1672</v>
      </c>
      <c r="C148" s="3" t="s">
        <v>979</v>
      </c>
      <c r="D148" s="3" t="s">
        <v>174</v>
      </c>
      <c r="H148" s="163"/>
      <c r="J148" t="s">
        <v>1577</v>
      </c>
      <c r="K148" t="s">
        <v>1673</v>
      </c>
      <c r="L148" t="s">
        <v>1674</v>
      </c>
      <c r="M148" t="s">
        <v>1675</v>
      </c>
      <c r="N148" t="s">
        <v>975</v>
      </c>
      <c r="O148" t="s">
        <v>1676</v>
      </c>
      <c r="P148" t="s">
        <v>969</v>
      </c>
    </row>
    <row r="149" spans="1:19" hidden="1" x14ac:dyDescent="0.2">
      <c r="A149">
        <v>138</v>
      </c>
      <c r="B149" t="s">
        <v>3182</v>
      </c>
      <c r="C149" s="3" t="s">
        <v>979</v>
      </c>
      <c r="D149" s="3" t="s">
        <v>986</v>
      </c>
      <c r="H149" s="163"/>
      <c r="L149" t="s">
        <v>1677</v>
      </c>
      <c r="M149" t="s">
        <v>364</v>
      </c>
      <c r="N149" t="s">
        <v>975</v>
      </c>
      <c r="O149" t="s">
        <v>1678</v>
      </c>
      <c r="P149" t="s">
        <v>969</v>
      </c>
      <c r="Q149" t="s">
        <v>1679</v>
      </c>
    </row>
    <row r="150" spans="1:19" hidden="1" x14ac:dyDescent="0.2">
      <c r="A150">
        <v>140</v>
      </c>
      <c r="B150" t="s">
        <v>633</v>
      </c>
      <c r="C150" s="3" t="s">
        <v>979</v>
      </c>
      <c r="D150" s="3" t="s">
        <v>986</v>
      </c>
      <c r="H150" s="163"/>
      <c r="J150" t="s">
        <v>1680</v>
      </c>
      <c r="K150" t="s">
        <v>1681</v>
      </c>
      <c r="L150" t="s">
        <v>1682</v>
      </c>
      <c r="M150" t="s">
        <v>974</v>
      </c>
      <c r="N150" t="s">
        <v>975</v>
      </c>
      <c r="O150" t="s">
        <v>1683</v>
      </c>
      <c r="P150" t="s">
        <v>969</v>
      </c>
    </row>
    <row r="151" spans="1:19" hidden="1" x14ac:dyDescent="0.2">
      <c r="A151">
        <v>141</v>
      </c>
      <c r="B151" t="s">
        <v>1684</v>
      </c>
      <c r="H151" s="163"/>
      <c r="I151" t="s">
        <v>1685</v>
      </c>
      <c r="J151" t="s">
        <v>1078</v>
      </c>
      <c r="K151" t="s">
        <v>1686</v>
      </c>
      <c r="L151" t="s">
        <v>1687</v>
      </c>
      <c r="M151" t="s">
        <v>364</v>
      </c>
      <c r="N151" t="s">
        <v>975</v>
      </c>
      <c r="O151" t="s">
        <v>1588</v>
      </c>
      <c r="P151" t="s">
        <v>969</v>
      </c>
      <c r="Q151" t="s">
        <v>1688</v>
      </c>
    </row>
    <row r="152" spans="1:19" hidden="1" x14ac:dyDescent="0.2">
      <c r="A152">
        <v>142</v>
      </c>
      <c r="B152" t="s">
        <v>3186</v>
      </c>
      <c r="C152" s="3" t="s">
        <v>979</v>
      </c>
      <c r="D152" s="3" t="s">
        <v>986</v>
      </c>
      <c r="L152" t="s">
        <v>1690</v>
      </c>
      <c r="M152" t="s">
        <v>364</v>
      </c>
      <c r="N152" t="s">
        <v>975</v>
      </c>
      <c r="O152" t="s">
        <v>1691</v>
      </c>
      <c r="P152" t="s">
        <v>969</v>
      </c>
      <c r="S152" s="67"/>
    </row>
    <row r="153" spans="1:19" hidden="1" x14ac:dyDescent="0.2">
      <c r="A153">
        <v>142</v>
      </c>
      <c r="B153" t="s">
        <v>1692</v>
      </c>
      <c r="H153" s="163" t="s">
        <v>1693</v>
      </c>
      <c r="I153" t="s">
        <v>1020</v>
      </c>
      <c r="J153" t="s">
        <v>41</v>
      </c>
      <c r="K153" t="s">
        <v>1694</v>
      </c>
      <c r="L153" t="s">
        <v>1695</v>
      </c>
      <c r="M153" t="s">
        <v>1502</v>
      </c>
      <c r="N153" t="s">
        <v>975</v>
      </c>
      <c r="O153" t="s">
        <v>1696</v>
      </c>
      <c r="P153" t="s">
        <v>969</v>
      </c>
      <c r="Q153" t="s">
        <v>1697</v>
      </c>
    </row>
    <row r="154" spans="1:19" hidden="1" x14ac:dyDescent="0.2">
      <c r="A154">
        <v>143</v>
      </c>
      <c r="B154" t="s">
        <v>587</v>
      </c>
      <c r="C154" s="3" t="s">
        <v>979</v>
      </c>
      <c r="D154" s="3" t="s">
        <v>986</v>
      </c>
      <c r="H154" s="163"/>
      <c r="L154" t="s">
        <v>1698</v>
      </c>
      <c r="M154" t="s">
        <v>1699</v>
      </c>
      <c r="N154" t="s">
        <v>975</v>
      </c>
      <c r="O154" t="s">
        <v>1700</v>
      </c>
      <c r="P154" t="s">
        <v>969</v>
      </c>
    </row>
    <row r="155" spans="1:19" x14ac:dyDescent="0.2">
      <c r="A155">
        <v>144</v>
      </c>
      <c r="B155" t="s">
        <v>764</v>
      </c>
      <c r="C155" s="3" t="s">
        <v>979</v>
      </c>
      <c r="D155" s="3" t="s">
        <v>960</v>
      </c>
      <c r="H155" s="163"/>
      <c r="J155" t="s">
        <v>2667</v>
      </c>
      <c r="K155" t="s">
        <v>3362</v>
      </c>
      <c r="L155" t="s">
        <v>1704</v>
      </c>
      <c r="M155" t="s">
        <v>1705</v>
      </c>
      <c r="N155" t="s">
        <v>975</v>
      </c>
      <c r="O155" t="s">
        <v>1706</v>
      </c>
      <c r="P155" t="s">
        <v>969</v>
      </c>
    </row>
    <row r="156" spans="1:19" hidden="1" x14ac:dyDescent="0.2">
      <c r="A156">
        <v>146</v>
      </c>
      <c r="B156" t="s">
        <v>1714</v>
      </c>
      <c r="H156" s="163"/>
      <c r="J156" t="s">
        <v>1715</v>
      </c>
      <c r="K156" t="s">
        <v>1716</v>
      </c>
      <c r="L156" t="s">
        <v>1717</v>
      </c>
      <c r="M156" t="s">
        <v>364</v>
      </c>
      <c r="N156" t="s">
        <v>975</v>
      </c>
      <c r="O156" t="s">
        <v>1718</v>
      </c>
      <c r="P156" t="s">
        <v>969</v>
      </c>
      <c r="Q156" t="s">
        <v>1719</v>
      </c>
    </row>
    <row r="157" spans="1:19" hidden="1" x14ac:dyDescent="0.2">
      <c r="A157">
        <v>148</v>
      </c>
      <c r="B157" t="s">
        <v>3363</v>
      </c>
      <c r="C157" s="3" t="s">
        <v>979</v>
      </c>
      <c r="D157" s="3" t="s">
        <v>986</v>
      </c>
      <c r="H157" s="163"/>
      <c r="J157" t="s">
        <v>3364</v>
      </c>
      <c r="K157" t="s">
        <v>1721</v>
      </c>
      <c r="L157" t="s">
        <v>1722</v>
      </c>
      <c r="M157" t="s">
        <v>1723</v>
      </c>
      <c r="N157" t="s">
        <v>975</v>
      </c>
      <c r="O157" t="s">
        <v>1724</v>
      </c>
      <c r="P157" t="s">
        <v>969</v>
      </c>
      <c r="Q157" t="s">
        <v>1725</v>
      </c>
    </row>
    <row r="158" spans="1:19" hidden="1" x14ac:dyDescent="0.2">
      <c r="A158">
        <v>149</v>
      </c>
      <c r="B158" t="s">
        <v>700</v>
      </c>
      <c r="C158" s="3" t="s">
        <v>979</v>
      </c>
      <c r="D158" s="3" t="s">
        <v>986</v>
      </c>
      <c r="H158" s="163"/>
      <c r="J158" t="s">
        <v>1726</v>
      </c>
      <c r="K158" t="s">
        <v>1727</v>
      </c>
      <c r="L158" t="s">
        <v>3365</v>
      </c>
      <c r="M158" t="s">
        <v>3366</v>
      </c>
      <c r="N158" t="s">
        <v>975</v>
      </c>
      <c r="O158" t="s">
        <v>1730</v>
      </c>
      <c r="P158" t="s">
        <v>969</v>
      </c>
      <c r="Q158" t="s">
        <v>1731</v>
      </c>
    </row>
    <row r="159" spans="1:19" hidden="1" x14ac:dyDescent="0.2">
      <c r="A159">
        <v>150</v>
      </c>
      <c r="B159" t="s">
        <v>891</v>
      </c>
      <c r="C159" s="3" t="s">
        <v>979</v>
      </c>
      <c r="D159" s="3" t="s">
        <v>986</v>
      </c>
      <c r="H159" s="163"/>
      <c r="J159" t="s">
        <v>1733</v>
      </c>
      <c r="K159" t="s">
        <v>1734</v>
      </c>
      <c r="L159" t="s">
        <v>3367</v>
      </c>
      <c r="M159" t="s">
        <v>364</v>
      </c>
      <c r="N159" t="s">
        <v>975</v>
      </c>
      <c r="O159" t="s">
        <v>1736</v>
      </c>
      <c r="P159" t="s">
        <v>969</v>
      </c>
      <c r="Q159" t="s">
        <v>1737</v>
      </c>
    </row>
    <row r="160" spans="1:19" hidden="1" x14ac:dyDescent="0.2">
      <c r="A160">
        <v>151</v>
      </c>
      <c r="B160" t="s">
        <v>876</v>
      </c>
      <c r="C160" s="3" t="s">
        <v>979</v>
      </c>
      <c r="D160" s="3" t="s">
        <v>986</v>
      </c>
      <c r="H160" s="163"/>
      <c r="J160" t="s">
        <v>1738</v>
      </c>
      <c r="K160" t="s">
        <v>1739</v>
      </c>
      <c r="L160" t="s">
        <v>3368</v>
      </c>
      <c r="M160" t="s">
        <v>364</v>
      </c>
      <c r="N160" t="s">
        <v>975</v>
      </c>
      <c r="O160" t="s">
        <v>1741</v>
      </c>
      <c r="P160" t="s">
        <v>969</v>
      </c>
      <c r="Q160" t="s">
        <v>1742</v>
      </c>
    </row>
    <row r="161" spans="1:17" hidden="1" x14ac:dyDescent="0.2">
      <c r="A161">
        <v>152</v>
      </c>
      <c r="B161" t="s">
        <v>1743</v>
      </c>
      <c r="H161" s="163"/>
      <c r="L161" t="s">
        <v>1744</v>
      </c>
      <c r="M161" t="s">
        <v>364</v>
      </c>
      <c r="N161" t="s">
        <v>975</v>
      </c>
      <c r="O161" t="s">
        <v>1745</v>
      </c>
      <c r="P161" t="s">
        <v>969</v>
      </c>
      <c r="Q161" t="s">
        <v>1746</v>
      </c>
    </row>
    <row r="162" spans="1:17" hidden="1" x14ac:dyDescent="0.2">
      <c r="A162">
        <v>155</v>
      </c>
      <c r="B162" t="s">
        <v>3369</v>
      </c>
      <c r="C162" s="3" t="s">
        <v>979</v>
      </c>
      <c r="D162" s="3" t="s">
        <v>986</v>
      </c>
      <c r="H162" s="163"/>
      <c r="J162" t="s">
        <v>1241</v>
      </c>
      <c r="K162" t="s">
        <v>3370</v>
      </c>
      <c r="L162" t="s">
        <v>3371</v>
      </c>
      <c r="M162" t="s">
        <v>1894</v>
      </c>
      <c r="N162" t="s">
        <v>975</v>
      </c>
      <c r="O162" t="s">
        <v>3372</v>
      </c>
      <c r="P162" t="s">
        <v>969</v>
      </c>
    </row>
    <row r="163" spans="1:17" x14ac:dyDescent="0.2">
      <c r="A163">
        <v>158</v>
      </c>
      <c r="B163" t="s">
        <v>1752</v>
      </c>
      <c r="C163" s="3" t="s">
        <v>979</v>
      </c>
      <c r="D163" s="3" t="s">
        <v>960</v>
      </c>
      <c r="H163" s="163"/>
      <c r="L163" t="s">
        <v>1755</v>
      </c>
      <c r="M163" t="s">
        <v>1756</v>
      </c>
      <c r="N163" t="s">
        <v>975</v>
      </c>
      <c r="O163" t="s">
        <v>1757</v>
      </c>
      <c r="P163" t="s">
        <v>969</v>
      </c>
    </row>
    <row r="164" spans="1:17" x14ac:dyDescent="0.2">
      <c r="A164">
        <v>159</v>
      </c>
      <c r="B164" t="s">
        <v>1758</v>
      </c>
      <c r="C164" s="3" t="s">
        <v>979</v>
      </c>
      <c r="D164" s="3" t="s">
        <v>960</v>
      </c>
      <c r="H164" s="163"/>
      <c r="J164" t="s">
        <v>1759</v>
      </c>
      <c r="K164" t="s">
        <v>1760</v>
      </c>
      <c r="L164" t="s">
        <v>1761</v>
      </c>
      <c r="M164" t="s">
        <v>1463</v>
      </c>
      <c r="N164" t="s">
        <v>975</v>
      </c>
      <c r="O164" t="s">
        <v>1762</v>
      </c>
      <c r="P164" t="s">
        <v>969</v>
      </c>
      <c r="Q164" t="s">
        <v>1763</v>
      </c>
    </row>
    <row r="165" spans="1:17" x14ac:dyDescent="0.2">
      <c r="A165">
        <v>160</v>
      </c>
      <c r="B165" t="s">
        <v>1764</v>
      </c>
      <c r="C165" s="3" t="s">
        <v>979</v>
      </c>
      <c r="D165" s="3" t="s">
        <v>960</v>
      </c>
      <c r="H165" s="163"/>
      <c r="J165" t="s">
        <v>1765</v>
      </c>
      <c r="K165" t="s">
        <v>1766</v>
      </c>
      <c r="L165" t="s">
        <v>1767</v>
      </c>
      <c r="M165" t="s">
        <v>974</v>
      </c>
      <c r="N165" t="s">
        <v>975</v>
      </c>
      <c r="O165" t="s">
        <v>1768</v>
      </c>
      <c r="P165" t="s">
        <v>969</v>
      </c>
    </row>
    <row r="166" spans="1:17" x14ac:dyDescent="0.2">
      <c r="A166">
        <v>161</v>
      </c>
      <c r="B166" t="s">
        <v>1769</v>
      </c>
      <c r="C166" s="3" t="s">
        <v>979</v>
      </c>
      <c r="D166" s="3" t="s">
        <v>960</v>
      </c>
      <c r="H166" s="163"/>
      <c r="J166" t="s">
        <v>1770</v>
      </c>
      <c r="K166" t="s">
        <v>1771</v>
      </c>
      <c r="L166" t="s">
        <v>1772</v>
      </c>
      <c r="M166" t="s">
        <v>1457</v>
      </c>
      <c r="N166" t="s">
        <v>975</v>
      </c>
      <c r="O166" t="s">
        <v>1773</v>
      </c>
      <c r="P166" t="s">
        <v>969</v>
      </c>
      <c r="Q166" t="s">
        <v>1774</v>
      </c>
    </row>
    <row r="167" spans="1:17" x14ac:dyDescent="0.2">
      <c r="A167">
        <v>166</v>
      </c>
      <c r="B167" t="s">
        <v>1780</v>
      </c>
      <c r="C167" s="3" t="s">
        <v>979</v>
      </c>
      <c r="D167" s="3" t="s">
        <v>960</v>
      </c>
      <c r="H167" s="163"/>
      <c r="J167" t="s">
        <v>1781</v>
      </c>
      <c r="K167" t="s">
        <v>1782</v>
      </c>
      <c r="L167" t="s">
        <v>1783</v>
      </c>
      <c r="M167" t="s">
        <v>974</v>
      </c>
      <c r="N167" t="s">
        <v>975</v>
      </c>
      <c r="O167" t="s">
        <v>1784</v>
      </c>
      <c r="P167" t="s">
        <v>969</v>
      </c>
    </row>
    <row r="168" spans="1:17" x14ac:dyDescent="0.2">
      <c r="A168">
        <v>168</v>
      </c>
      <c r="B168" t="s">
        <v>1787</v>
      </c>
      <c r="C168" s="3" t="s">
        <v>979</v>
      </c>
      <c r="D168" s="3" t="s">
        <v>960</v>
      </c>
      <c r="H168" s="163"/>
      <c r="I168" t="s">
        <v>556</v>
      </c>
      <c r="J168" t="s">
        <v>1788</v>
      </c>
      <c r="K168" t="s">
        <v>1789</v>
      </c>
      <c r="L168" t="s">
        <v>1790</v>
      </c>
      <c r="M168" t="s">
        <v>1705</v>
      </c>
      <c r="N168" t="s">
        <v>975</v>
      </c>
      <c r="O168" t="s">
        <v>1791</v>
      </c>
      <c r="P168" t="s">
        <v>969</v>
      </c>
    </row>
    <row r="169" spans="1:17" hidden="1" x14ac:dyDescent="0.2">
      <c r="A169">
        <v>171</v>
      </c>
      <c r="B169" t="s">
        <v>1798</v>
      </c>
      <c r="C169" s="3" t="s">
        <v>979</v>
      </c>
      <c r="D169" s="3" t="s">
        <v>986</v>
      </c>
      <c r="H169" s="163"/>
      <c r="J169" t="s">
        <v>1573</v>
      </c>
      <c r="K169" t="s">
        <v>1799</v>
      </c>
      <c r="L169" t="s">
        <v>1800</v>
      </c>
      <c r="M169" t="s">
        <v>364</v>
      </c>
      <c r="N169" t="s">
        <v>975</v>
      </c>
      <c r="O169" t="s">
        <v>1657</v>
      </c>
      <c r="P169" t="s">
        <v>969</v>
      </c>
      <c r="Q169" t="s">
        <v>1801</v>
      </c>
    </row>
    <row r="170" spans="1:17" hidden="1" x14ac:dyDescent="0.2">
      <c r="A170">
        <v>172</v>
      </c>
      <c r="B170" t="s">
        <v>1692</v>
      </c>
      <c r="C170" s="3" t="s">
        <v>979</v>
      </c>
      <c r="D170" s="3" t="s">
        <v>986</v>
      </c>
      <c r="H170" s="163"/>
      <c r="L170" t="s">
        <v>1802</v>
      </c>
      <c r="M170" t="s">
        <v>1803</v>
      </c>
      <c r="N170" t="s">
        <v>975</v>
      </c>
      <c r="O170" t="s">
        <v>1696</v>
      </c>
      <c r="P170" t="s">
        <v>969</v>
      </c>
    </row>
    <row r="171" spans="1:17" x14ac:dyDescent="0.2">
      <c r="H171" s="163"/>
    </row>
    <row r="172" spans="1:17" x14ac:dyDescent="0.2">
      <c r="H172" s="163"/>
    </row>
    <row r="173" spans="1:17" x14ac:dyDescent="0.2">
      <c r="H173" s="163"/>
    </row>
    <row r="174" spans="1:17" x14ac:dyDescent="0.2">
      <c r="H174" s="163"/>
    </row>
    <row r="175" spans="1:17" x14ac:dyDescent="0.2">
      <c r="B175" t="s">
        <v>2551</v>
      </c>
    </row>
    <row r="176" spans="1:17" x14ac:dyDescent="0.2">
      <c r="A176" s="108"/>
      <c r="B176" s="108"/>
    </row>
    <row r="177" spans="1:20" x14ac:dyDescent="0.2">
      <c r="A177">
        <v>4</v>
      </c>
      <c r="B177" t="s">
        <v>2552</v>
      </c>
      <c r="J177" t="s">
        <v>2553</v>
      </c>
      <c r="K177" t="s">
        <v>1130</v>
      </c>
      <c r="L177" t="s">
        <v>2554</v>
      </c>
      <c r="M177" t="s">
        <v>974</v>
      </c>
      <c r="N177" t="s">
        <v>975</v>
      </c>
      <c r="O177" t="s">
        <v>1132</v>
      </c>
    </row>
    <row r="178" spans="1:20" x14ac:dyDescent="0.2">
      <c r="A178">
        <v>21</v>
      </c>
      <c r="B178" t="s">
        <v>2555</v>
      </c>
      <c r="I178" t="s">
        <v>1090</v>
      </c>
      <c r="J178" t="s">
        <v>2556</v>
      </c>
      <c r="K178" t="s">
        <v>2540</v>
      </c>
      <c r="L178" t="s">
        <v>2557</v>
      </c>
      <c r="M178" t="s">
        <v>2558</v>
      </c>
      <c r="N178" t="s">
        <v>975</v>
      </c>
      <c r="O178" t="s">
        <v>2559</v>
      </c>
      <c r="Q178" t="s">
        <v>2560</v>
      </c>
      <c r="R178" t="s">
        <v>2561</v>
      </c>
    </row>
    <row r="179" spans="1:20" x14ac:dyDescent="0.2">
      <c r="A179">
        <v>22</v>
      </c>
      <c r="B179" t="s">
        <v>2562</v>
      </c>
      <c r="L179" t="s">
        <v>2563</v>
      </c>
      <c r="M179" t="s">
        <v>2564</v>
      </c>
      <c r="N179" t="s">
        <v>975</v>
      </c>
      <c r="O179" t="s">
        <v>2565</v>
      </c>
      <c r="Q179" t="s">
        <v>2566</v>
      </c>
      <c r="R179" t="s">
        <v>2567</v>
      </c>
    </row>
    <row r="180" spans="1:20" x14ac:dyDescent="0.2">
      <c r="A180">
        <v>23</v>
      </c>
      <c r="B180" t="s">
        <v>2568</v>
      </c>
      <c r="H180" s="116" t="s">
        <v>2569</v>
      </c>
      <c r="L180" t="s">
        <v>2570</v>
      </c>
      <c r="M180" t="s">
        <v>2571</v>
      </c>
      <c r="N180" t="s">
        <v>975</v>
      </c>
      <c r="O180" t="s">
        <v>1436</v>
      </c>
    </row>
    <row r="181" spans="1:20" x14ac:dyDescent="0.2">
      <c r="A181">
        <v>26</v>
      </c>
      <c r="B181" t="s">
        <v>1411</v>
      </c>
      <c r="H181" s="116" t="s">
        <v>2572</v>
      </c>
      <c r="J181" t="s">
        <v>158</v>
      </c>
      <c r="K181" t="s">
        <v>1412</v>
      </c>
      <c r="L181" t="s">
        <v>1413</v>
      </c>
      <c r="M181" t="s">
        <v>374</v>
      </c>
      <c r="N181" t="s">
        <v>975</v>
      </c>
      <c r="O181" t="s">
        <v>1414</v>
      </c>
      <c r="S181" s="67"/>
    </row>
    <row r="182" spans="1:20" x14ac:dyDescent="0.2">
      <c r="A182">
        <v>26</v>
      </c>
      <c r="B182" t="s">
        <v>1411</v>
      </c>
      <c r="H182" s="116" t="s">
        <v>2572</v>
      </c>
      <c r="J182" t="s">
        <v>2573</v>
      </c>
      <c r="K182" t="s">
        <v>2574</v>
      </c>
      <c r="L182" t="s">
        <v>1413</v>
      </c>
      <c r="M182" t="s">
        <v>374</v>
      </c>
      <c r="N182" t="s">
        <v>975</v>
      </c>
      <c r="O182" t="s">
        <v>1414</v>
      </c>
      <c r="S182" s="67"/>
    </row>
    <row r="183" spans="1:20" x14ac:dyDescent="0.2">
      <c r="A183">
        <v>77</v>
      </c>
      <c r="B183" t="s">
        <v>2575</v>
      </c>
      <c r="H183" s="116" t="s">
        <v>2576</v>
      </c>
      <c r="L183" t="s">
        <v>2577</v>
      </c>
      <c r="M183" t="s">
        <v>974</v>
      </c>
      <c r="N183" t="s">
        <v>975</v>
      </c>
      <c r="O183" t="s">
        <v>2578</v>
      </c>
      <c r="Q183" t="s">
        <v>2579</v>
      </c>
    </row>
    <row r="184" spans="1:20" x14ac:dyDescent="0.2">
      <c r="A184">
        <v>25</v>
      </c>
      <c r="B184" s="163" t="s">
        <v>2580</v>
      </c>
      <c r="C184" s="164"/>
      <c r="D184" s="164"/>
      <c r="E184" s="164"/>
      <c r="F184" s="163"/>
      <c r="G184" s="165"/>
      <c r="L184" t="s">
        <v>2581</v>
      </c>
      <c r="M184" t="s">
        <v>2582</v>
      </c>
      <c r="N184" t="s">
        <v>975</v>
      </c>
      <c r="Q184" t="s">
        <v>2583</v>
      </c>
    </row>
    <row r="185" spans="1:20" x14ac:dyDescent="0.2">
      <c r="A185">
        <v>1</v>
      </c>
      <c r="B185" t="s">
        <v>39</v>
      </c>
      <c r="H185" s="116" t="s">
        <v>1027</v>
      </c>
      <c r="I185" t="s">
        <v>1028</v>
      </c>
      <c r="J185" t="s">
        <v>1029</v>
      </c>
      <c r="K185" t="s">
        <v>1030</v>
      </c>
      <c r="L185" t="s">
        <v>1031</v>
      </c>
      <c r="M185" t="s">
        <v>1032</v>
      </c>
      <c r="N185" t="s">
        <v>975</v>
      </c>
      <c r="O185" t="s">
        <v>1033</v>
      </c>
      <c r="R185" t="s">
        <v>1034</v>
      </c>
      <c r="S185" s="67">
        <v>46388</v>
      </c>
      <c r="T185" s="67">
        <v>44562</v>
      </c>
    </row>
    <row r="186" spans="1:20" x14ac:dyDescent="0.2">
      <c r="A186">
        <v>1</v>
      </c>
      <c r="B186" t="s">
        <v>39</v>
      </c>
      <c r="H186" s="116" t="s">
        <v>1027</v>
      </c>
      <c r="I186" t="s">
        <v>2584</v>
      </c>
      <c r="J186" t="s">
        <v>2585</v>
      </c>
      <c r="K186" t="s">
        <v>2586</v>
      </c>
      <c r="L186" t="s">
        <v>1031</v>
      </c>
      <c r="M186" t="s">
        <v>1032</v>
      </c>
      <c r="N186" t="s">
        <v>975</v>
      </c>
      <c r="O186" t="s">
        <v>1033</v>
      </c>
      <c r="R186" t="s">
        <v>2587</v>
      </c>
      <c r="S186" s="67">
        <v>46388</v>
      </c>
      <c r="T186" s="67">
        <v>44562</v>
      </c>
    </row>
    <row r="187" spans="1:20" x14ac:dyDescent="0.2">
      <c r="A187">
        <v>2</v>
      </c>
      <c r="B187" t="s">
        <v>997</v>
      </c>
      <c r="H187" s="116" t="s">
        <v>998</v>
      </c>
      <c r="J187" t="s">
        <v>999</v>
      </c>
      <c r="K187" t="s">
        <v>1000</v>
      </c>
      <c r="L187" t="s">
        <v>2588</v>
      </c>
      <c r="M187" t="s">
        <v>1168</v>
      </c>
      <c r="N187" t="s">
        <v>975</v>
      </c>
      <c r="O187" t="s">
        <v>2589</v>
      </c>
      <c r="R187" t="s">
        <v>2590</v>
      </c>
      <c r="S187" s="67">
        <v>46388</v>
      </c>
    </row>
    <row r="188" spans="1:20" x14ac:dyDescent="0.2">
      <c r="A188">
        <v>2</v>
      </c>
      <c r="B188" t="s">
        <v>997</v>
      </c>
      <c r="H188" s="116" t="s">
        <v>998</v>
      </c>
      <c r="J188" t="s">
        <v>999</v>
      </c>
      <c r="K188" t="s">
        <v>1000</v>
      </c>
      <c r="L188" t="s">
        <v>1001</v>
      </c>
      <c r="M188" t="s">
        <v>974</v>
      </c>
      <c r="N188" t="s">
        <v>975</v>
      </c>
      <c r="O188" t="s">
        <v>1002</v>
      </c>
      <c r="S188" s="67">
        <v>46388</v>
      </c>
    </row>
    <row r="189" spans="1:20" x14ac:dyDescent="0.2">
      <c r="A189">
        <v>2</v>
      </c>
      <c r="B189" t="s">
        <v>997</v>
      </c>
      <c r="H189" s="116" t="s">
        <v>998</v>
      </c>
      <c r="J189" t="s">
        <v>1003</v>
      </c>
      <c r="K189" t="s">
        <v>1004</v>
      </c>
      <c r="L189" t="s">
        <v>1005</v>
      </c>
      <c r="M189" t="s">
        <v>1006</v>
      </c>
      <c r="N189" t="s">
        <v>1007</v>
      </c>
      <c r="O189" t="s">
        <v>1008</v>
      </c>
      <c r="R189" t="s">
        <v>1009</v>
      </c>
      <c r="S189" s="67">
        <v>46388</v>
      </c>
    </row>
    <row r="190" spans="1:20" x14ac:dyDescent="0.2">
      <c r="A190">
        <v>3</v>
      </c>
      <c r="B190" t="s">
        <v>2591</v>
      </c>
      <c r="J190" t="s">
        <v>41</v>
      </c>
      <c r="K190" t="s">
        <v>991</v>
      </c>
      <c r="L190" t="s">
        <v>992</v>
      </c>
      <c r="M190" t="s">
        <v>974</v>
      </c>
      <c r="N190" t="s">
        <v>993</v>
      </c>
      <c r="O190" t="s">
        <v>994</v>
      </c>
      <c r="Q190" t="s">
        <v>2592</v>
      </c>
      <c r="R190" t="s">
        <v>996</v>
      </c>
      <c r="S190" s="67" t="s">
        <v>3257</v>
      </c>
    </row>
    <row r="191" spans="1:20" x14ac:dyDescent="0.2">
      <c r="A191">
        <v>4</v>
      </c>
      <c r="B191" t="s">
        <v>2593</v>
      </c>
      <c r="H191" s="116" t="s">
        <v>320</v>
      </c>
      <c r="J191" t="s">
        <v>1035</v>
      </c>
      <c r="K191" t="s">
        <v>1036</v>
      </c>
      <c r="L191" t="s">
        <v>1037</v>
      </c>
      <c r="M191" t="s">
        <v>1038</v>
      </c>
      <c r="N191" t="s">
        <v>975</v>
      </c>
      <c r="O191" t="s">
        <v>1039</v>
      </c>
      <c r="R191" t="s">
        <v>1040</v>
      </c>
      <c r="S191" s="67" t="s">
        <v>3257</v>
      </c>
    </row>
    <row r="192" spans="1:20" x14ac:dyDescent="0.2">
      <c r="A192">
        <v>6</v>
      </c>
      <c r="B192" t="s">
        <v>2594</v>
      </c>
      <c r="H192" s="116" t="s">
        <v>320</v>
      </c>
      <c r="J192" t="s">
        <v>2595</v>
      </c>
      <c r="K192" t="s">
        <v>2596</v>
      </c>
      <c r="L192" t="s">
        <v>2597</v>
      </c>
      <c r="M192" t="s">
        <v>91</v>
      </c>
      <c r="N192" t="s">
        <v>975</v>
      </c>
      <c r="O192" t="s">
        <v>2598</v>
      </c>
      <c r="R192" t="s">
        <v>2599</v>
      </c>
      <c r="S192" s="67">
        <v>46388</v>
      </c>
    </row>
    <row r="193" spans="1:19" x14ac:dyDescent="0.2">
      <c r="A193">
        <v>6</v>
      </c>
      <c r="B193" t="s">
        <v>2594</v>
      </c>
      <c r="H193" s="116" t="s">
        <v>320</v>
      </c>
      <c r="I193" t="s">
        <v>2600</v>
      </c>
      <c r="J193" t="s">
        <v>2601</v>
      </c>
      <c r="K193" t="s">
        <v>2602</v>
      </c>
      <c r="L193" t="s">
        <v>2597</v>
      </c>
      <c r="M193" t="s">
        <v>91</v>
      </c>
      <c r="N193" t="s">
        <v>975</v>
      </c>
      <c r="O193" t="s">
        <v>2598</v>
      </c>
      <c r="R193" t="s">
        <v>2603</v>
      </c>
      <c r="S193" s="67">
        <v>46388</v>
      </c>
    </row>
    <row r="194" spans="1:19" x14ac:dyDescent="0.2">
      <c r="A194">
        <v>7</v>
      </c>
      <c r="B194" t="s">
        <v>2604</v>
      </c>
      <c r="H194" s="116" t="s">
        <v>2605</v>
      </c>
      <c r="I194" t="s">
        <v>2606</v>
      </c>
      <c r="J194" t="s">
        <v>1661</v>
      </c>
      <c r="K194" t="s">
        <v>1425</v>
      </c>
      <c r="L194" t="s">
        <v>2607</v>
      </c>
      <c r="M194" t="s">
        <v>974</v>
      </c>
      <c r="N194" t="s">
        <v>975</v>
      </c>
      <c r="O194" t="s">
        <v>2608</v>
      </c>
      <c r="R194" t="s">
        <v>2609</v>
      </c>
      <c r="S194" s="67" t="s">
        <v>3257</v>
      </c>
    </row>
    <row r="195" spans="1:19" x14ac:dyDescent="0.2">
      <c r="A195">
        <v>7</v>
      </c>
      <c r="B195" t="s">
        <v>2604</v>
      </c>
      <c r="H195" s="116" t="s">
        <v>2605</v>
      </c>
      <c r="I195" t="s">
        <v>2610</v>
      </c>
      <c r="J195" t="s">
        <v>2611</v>
      </c>
      <c r="K195" t="s">
        <v>2612</v>
      </c>
      <c r="L195" t="s">
        <v>2607</v>
      </c>
      <c r="M195" t="s">
        <v>974</v>
      </c>
      <c r="N195" t="s">
        <v>975</v>
      </c>
      <c r="O195" t="s">
        <v>2608</v>
      </c>
      <c r="R195" t="s">
        <v>2613</v>
      </c>
      <c r="S195" s="67" t="s">
        <v>3257</v>
      </c>
    </row>
    <row r="196" spans="1:19" x14ac:dyDescent="0.2">
      <c r="A196">
        <v>7</v>
      </c>
      <c r="B196" t="s">
        <v>2604</v>
      </c>
      <c r="H196" s="116" t="s">
        <v>2605</v>
      </c>
      <c r="J196" t="s">
        <v>2614</v>
      </c>
      <c r="K196" t="s">
        <v>2615</v>
      </c>
      <c r="L196" t="s">
        <v>2607</v>
      </c>
      <c r="M196" t="s">
        <v>974</v>
      </c>
      <c r="N196" t="s">
        <v>975</v>
      </c>
      <c r="O196" t="s">
        <v>2608</v>
      </c>
      <c r="R196" t="s">
        <v>2616</v>
      </c>
      <c r="S196" s="67" t="s">
        <v>3257</v>
      </c>
    </row>
    <row r="197" spans="1:19" x14ac:dyDescent="0.2">
      <c r="A197">
        <v>11</v>
      </c>
      <c r="B197" t="s">
        <v>2617</v>
      </c>
      <c r="H197" s="116">
        <v>400</v>
      </c>
      <c r="J197" t="s">
        <v>2618</v>
      </c>
      <c r="K197" t="s">
        <v>1389</v>
      </c>
      <c r="L197" t="s">
        <v>1390</v>
      </c>
      <c r="M197" t="s">
        <v>418</v>
      </c>
      <c r="N197" t="s">
        <v>975</v>
      </c>
      <c r="O197" t="s">
        <v>1391</v>
      </c>
      <c r="R197" t="s">
        <v>2619</v>
      </c>
      <c r="S197" s="67" t="s">
        <v>3257</v>
      </c>
    </row>
    <row r="198" spans="1:19" x14ac:dyDescent="0.2">
      <c r="A198">
        <v>12</v>
      </c>
      <c r="B198" t="s">
        <v>2620</v>
      </c>
      <c r="J198" s="104" t="s">
        <v>2621</v>
      </c>
      <c r="K198" t="s">
        <v>2622</v>
      </c>
      <c r="L198" t="s">
        <v>1385</v>
      </c>
      <c r="M198" t="s">
        <v>1479</v>
      </c>
      <c r="N198" t="s">
        <v>975</v>
      </c>
      <c r="O198" t="s">
        <v>1387</v>
      </c>
      <c r="S198" s="67"/>
    </row>
    <row r="199" spans="1:19" x14ac:dyDescent="0.2">
      <c r="A199">
        <v>12</v>
      </c>
      <c r="B199" t="s">
        <v>2620</v>
      </c>
      <c r="I199" t="s">
        <v>2623</v>
      </c>
      <c r="J199" t="s">
        <v>2624</v>
      </c>
      <c r="K199" t="s">
        <v>2625</v>
      </c>
      <c r="L199" t="s">
        <v>1385</v>
      </c>
      <c r="M199" t="s">
        <v>1479</v>
      </c>
      <c r="N199" t="s">
        <v>975</v>
      </c>
      <c r="O199" t="s">
        <v>1387</v>
      </c>
      <c r="S199" s="67"/>
    </row>
    <row r="200" spans="1:19" x14ac:dyDescent="0.2">
      <c r="A200">
        <v>15</v>
      </c>
      <c r="B200" t="s">
        <v>356</v>
      </c>
      <c r="H200" s="116" t="s">
        <v>2626</v>
      </c>
      <c r="J200" t="s">
        <v>2627</v>
      </c>
      <c r="K200" t="s">
        <v>1085</v>
      </c>
      <c r="L200" t="s">
        <v>2628</v>
      </c>
      <c r="M200" t="s">
        <v>1705</v>
      </c>
      <c r="N200" t="s">
        <v>975</v>
      </c>
      <c r="O200" t="s">
        <v>2629</v>
      </c>
      <c r="R200" t="s">
        <v>2630</v>
      </c>
      <c r="S200" s="67"/>
    </row>
    <row r="201" spans="1:19" x14ac:dyDescent="0.2">
      <c r="A201">
        <v>16</v>
      </c>
      <c r="B201" t="s">
        <v>2631</v>
      </c>
      <c r="H201" s="116" t="s">
        <v>1115</v>
      </c>
      <c r="J201" t="s">
        <v>2632</v>
      </c>
      <c r="K201" t="s">
        <v>2633</v>
      </c>
      <c r="L201" t="s">
        <v>1838</v>
      </c>
      <c r="M201" t="s">
        <v>1611</v>
      </c>
      <c r="N201" t="s">
        <v>975</v>
      </c>
      <c r="O201" t="s">
        <v>1839</v>
      </c>
      <c r="R201" t="s">
        <v>2634</v>
      </c>
      <c r="S201" s="67"/>
    </row>
    <row r="202" spans="1:19" x14ac:dyDescent="0.2">
      <c r="A202">
        <v>19</v>
      </c>
      <c r="B202" t="s">
        <v>756</v>
      </c>
      <c r="J202" t="s">
        <v>3373</v>
      </c>
      <c r="K202" t="s">
        <v>1199</v>
      </c>
      <c r="L202" t="s">
        <v>3374</v>
      </c>
      <c r="M202" t="s">
        <v>974</v>
      </c>
      <c r="N202" t="s">
        <v>975</v>
      </c>
      <c r="O202" t="s">
        <v>1834</v>
      </c>
      <c r="S202" s="67"/>
    </row>
    <row r="204" spans="1:19" x14ac:dyDescent="0.2">
      <c r="A204">
        <v>21</v>
      </c>
      <c r="B204" t="s">
        <v>2635</v>
      </c>
      <c r="J204" t="s">
        <v>1466</v>
      </c>
      <c r="K204" t="s">
        <v>1467</v>
      </c>
      <c r="L204" t="s">
        <v>1468</v>
      </c>
      <c r="M204" t="s">
        <v>974</v>
      </c>
      <c r="N204" t="s">
        <v>975</v>
      </c>
      <c r="O204" t="s">
        <v>1469</v>
      </c>
      <c r="S204" s="67"/>
    </row>
    <row r="205" spans="1:19" x14ac:dyDescent="0.2">
      <c r="A205">
        <v>22</v>
      </c>
      <c r="B205" t="s">
        <v>2636</v>
      </c>
      <c r="L205" t="s">
        <v>2637</v>
      </c>
      <c r="M205" t="s">
        <v>974</v>
      </c>
      <c r="N205" t="s">
        <v>975</v>
      </c>
      <c r="O205" t="s">
        <v>2638</v>
      </c>
      <c r="S205" s="67"/>
    </row>
    <row r="206" spans="1:19" x14ac:dyDescent="0.2">
      <c r="A206">
        <v>23</v>
      </c>
      <c r="B206" t="s">
        <v>1171</v>
      </c>
      <c r="I206" t="s">
        <v>1179</v>
      </c>
      <c r="J206" t="s">
        <v>1180</v>
      </c>
      <c r="K206" t="s">
        <v>1181</v>
      </c>
      <c r="L206" t="s">
        <v>2639</v>
      </c>
      <c r="M206" t="s">
        <v>1032</v>
      </c>
      <c r="N206" t="s">
        <v>975</v>
      </c>
      <c r="O206" t="s">
        <v>1176</v>
      </c>
      <c r="S206" s="67"/>
    </row>
    <row r="207" spans="1:19" x14ac:dyDescent="0.2">
      <c r="A207">
        <v>27</v>
      </c>
      <c r="B207" t="s">
        <v>1052</v>
      </c>
      <c r="J207" t="s">
        <v>1054</v>
      </c>
      <c r="K207" t="s">
        <v>1055</v>
      </c>
      <c r="L207" t="s">
        <v>1056</v>
      </c>
      <c r="M207" t="s">
        <v>1057</v>
      </c>
      <c r="N207" t="s">
        <v>975</v>
      </c>
      <c r="O207" t="s">
        <v>1058</v>
      </c>
      <c r="S207" s="67"/>
    </row>
    <row r="208" spans="1:19" ht="18" x14ac:dyDescent="0.3">
      <c r="A208">
        <v>28</v>
      </c>
      <c r="B208" t="s">
        <v>2640</v>
      </c>
      <c r="J208" t="s">
        <v>2391</v>
      </c>
      <c r="K208" t="s">
        <v>2641</v>
      </c>
      <c r="L208" t="s">
        <v>2642</v>
      </c>
      <c r="M208" t="s">
        <v>374</v>
      </c>
      <c r="N208" t="s">
        <v>975</v>
      </c>
      <c r="O208" t="s">
        <v>1094</v>
      </c>
      <c r="S208" s="67"/>
    </row>
    <row r="209" spans="1:19" ht="18" x14ac:dyDescent="0.3">
      <c r="A209">
        <v>28</v>
      </c>
      <c r="B209" t="s">
        <v>2640</v>
      </c>
      <c r="J209" t="s">
        <v>41</v>
      </c>
      <c r="K209" t="s">
        <v>2641</v>
      </c>
      <c r="L209" t="s">
        <v>2642</v>
      </c>
      <c r="M209" t="s">
        <v>374</v>
      </c>
      <c r="N209" t="s">
        <v>975</v>
      </c>
      <c r="O209" t="s">
        <v>1094</v>
      </c>
      <c r="S209" s="67"/>
    </row>
    <row r="210" spans="1:19" x14ac:dyDescent="0.2">
      <c r="A210">
        <v>31</v>
      </c>
      <c r="B210" t="s">
        <v>2643</v>
      </c>
      <c r="H210" s="116" t="s">
        <v>77</v>
      </c>
      <c r="J210" t="s">
        <v>1048</v>
      </c>
      <c r="K210" t="s">
        <v>2644</v>
      </c>
      <c r="L210" t="s">
        <v>2645</v>
      </c>
      <c r="M210" t="s">
        <v>2646</v>
      </c>
      <c r="N210" t="s">
        <v>975</v>
      </c>
      <c r="Q210" t="s">
        <v>2647</v>
      </c>
      <c r="R210" t="s">
        <v>2648</v>
      </c>
      <c r="S210" s="67"/>
    </row>
    <row r="211" spans="1:19" x14ac:dyDescent="0.2">
      <c r="A211">
        <v>32</v>
      </c>
      <c r="B211" t="s">
        <v>978</v>
      </c>
      <c r="H211" s="116" t="s">
        <v>2649</v>
      </c>
      <c r="I211" t="s">
        <v>2650</v>
      </c>
      <c r="J211" t="s">
        <v>2651</v>
      </c>
      <c r="K211" t="s">
        <v>2652</v>
      </c>
      <c r="L211" t="s">
        <v>2653</v>
      </c>
      <c r="M211" t="s">
        <v>974</v>
      </c>
      <c r="N211" t="s">
        <v>975</v>
      </c>
      <c r="O211" t="s">
        <v>2654</v>
      </c>
      <c r="S211" s="67">
        <v>46388</v>
      </c>
    </row>
    <row r="212" spans="1:19" x14ac:dyDescent="0.2">
      <c r="A212">
        <v>32</v>
      </c>
      <c r="B212" t="s">
        <v>978</v>
      </c>
      <c r="H212" s="116" t="s">
        <v>2649</v>
      </c>
      <c r="I212" t="s">
        <v>981</v>
      </c>
      <c r="J212" t="s">
        <v>982</v>
      </c>
      <c r="K212" t="s">
        <v>983</v>
      </c>
      <c r="L212" t="s">
        <v>984</v>
      </c>
      <c r="M212" t="s">
        <v>974</v>
      </c>
      <c r="N212" t="s">
        <v>975</v>
      </c>
      <c r="O212" t="s">
        <v>985</v>
      </c>
      <c r="S212" s="67">
        <v>46388</v>
      </c>
    </row>
    <row r="213" spans="1:19" x14ac:dyDescent="0.2">
      <c r="A213">
        <v>33</v>
      </c>
      <c r="B213" t="s">
        <v>2655</v>
      </c>
      <c r="H213" s="116" t="s">
        <v>1190</v>
      </c>
      <c r="I213" t="s">
        <v>1090</v>
      </c>
      <c r="J213" t="s">
        <v>1021</v>
      </c>
      <c r="K213" t="s">
        <v>2656</v>
      </c>
      <c r="L213" t="s">
        <v>2657</v>
      </c>
      <c r="M213" t="s">
        <v>974</v>
      </c>
      <c r="N213" t="s">
        <v>975</v>
      </c>
      <c r="O213" t="s">
        <v>2658</v>
      </c>
      <c r="S213" s="67"/>
    </row>
    <row r="214" spans="1:19" x14ac:dyDescent="0.2">
      <c r="A214">
        <v>34</v>
      </c>
      <c r="B214" t="s">
        <v>2659</v>
      </c>
      <c r="H214" s="116" t="s">
        <v>1190</v>
      </c>
      <c r="I214" t="s">
        <v>2660</v>
      </c>
      <c r="J214" t="s">
        <v>176</v>
      </c>
      <c r="K214" t="s">
        <v>2661</v>
      </c>
      <c r="L214" t="s">
        <v>2662</v>
      </c>
      <c r="M214" t="s">
        <v>974</v>
      </c>
      <c r="N214" t="s">
        <v>975</v>
      </c>
      <c r="O214" t="s">
        <v>2663</v>
      </c>
      <c r="Q214" t="s">
        <v>2664</v>
      </c>
      <c r="R214" t="s">
        <v>2665</v>
      </c>
      <c r="S214" s="67"/>
    </row>
    <row r="215" spans="1:19" x14ac:dyDescent="0.2">
      <c r="A215">
        <v>36</v>
      </c>
      <c r="B215" t="s">
        <v>2666</v>
      </c>
      <c r="H215" s="116" t="s">
        <v>1115</v>
      </c>
      <c r="J215" t="s">
        <v>2667</v>
      </c>
      <c r="K215" t="s">
        <v>2668</v>
      </c>
      <c r="L215" t="s">
        <v>2669</v>
      </c>
      <c r="M215" t="s">
        <v>1138</v>
      </c>
      <c r="N215" t="s">
        <v>975</v>
      </c>
      <c r="O215" t="s">
        <v>2670</v>
      </c>
      <c r="S215" s="67"/>
    </row>
    <row r="216" spans="1:19" x14ac:dyDescent="0.2">
      <c r="A216">
        <v>38</v>
      </c>
      <c r="B216" t="s">
        <v>2671</v>
      </c>
      <c r="H216" s="116" t="s">
        <v>1190</v>
      </c>
      <c r="I216" t="s">
        <v>1090</v>
      </c>
      <c r="J216" t="s">
        <v>2672</v>
      </c>
      <c r="K216" t="s">
        <v>2673</v>
      </c>
      <c r="L216" t="s">
        <v>2674</v>
      </c>
      <c r="M216" t="s">
        <v>2675</v>
      </c>
      <c r="N216" t="s">
        <v>2676</v>
      </c>
      <c r="O216" t="s">
        <v>2677</v>
      </c>
      <c r="Q216" t="s">
        <v>1187</v>
      </c>
      <c r="S216" s="67"/>
    </row>
    <row r="219" spans="1:19" x14ac:dyDescent="0.2">
      <c r="A219">
        <v>41</v>
      </c>
      <c r="B219" t="s">
        <v>2678</v>
      </c>
      <c r="H219" s="116" t="s">
        <v>1190</v>
      </c>
      <c r="J219" t="s">
        <v>1233</v>
      </c>
      <c r="K219" t="s">
        <v>1015</v>
      </c>
      <c r="L219" t="s">
        <v>1234</v>
      </c>
      <c r="M219" t="s">
        <v>1194</v>
      </c>
      <c r="N219" t="s">
        <v>975</v>
      </c>
      <c r="O219" t="s">
        <v>1235</v>
      </c>
      <c r="R219" t="s">
        <v>2679</v>
      </c>
      <c r="S219" s="67"/>
    </row>
    <row r="220" spans="1:19" x14ac:dyDescent="0.2">
      <c r="A220">
        <v>45</v>
      </c>
      <c r="B220" t="s">
        <v>2680</v>
      </c>
      <c r="H220" s="116" t="s">
        <v>1190</v>
      </c>
      <c r="I220" t="s">
        <v>2681</v>
      </c>
      <c r="J220" t="s">
        <v>1543</v>
      </c>
      <c r="K220" t="s">
        <v>1926</v>
      </c>
      <c r="L220" t="s">
        <v>2682</v>
      </c>
      <c r="M220" t="s">
        <v>974</v>
      </c>
      <c r="N220" t="s">
        <v>975</v>
      </c>
      <c r="O220" t="s">
        <v>2683</v>
      </c>
      <c r="S220" s="67"/>
    </row>
    <row r="221" spans="1:19" x14ac:dyDescent="0.2">
      <c r="A221">
        <v>46</v>
      </c>
      <c r="B221" t="s">
        <v>2684</v>
      </c>
      <c r="H221" s="116" t="s">
        <v>66</v>
      </c>
      <c r="J221" t="s">
        <v>41</v>
      </c>
      <c r="K221" t="s">
        <v>1461</v>
      </c>
      <c r="L221" t="s">
        <v>1462</v>
      </c>
      <c r="M221" t="s">
        <v>1463</v>
      </c>
      <c r="N221" t="s">
        <v>975</v>
      </c>
      <c r="O221" t="s">
        <v>1464</v>
      </c>
      <c r="S221" s="67"/>
    </row>
    <row r="222" spans="1:19" x14ac:dyDescent="0.2">
      <c r="A222">
        <v>47</v>
      </c>
      <c r="B222" t="s">
        <v>97</v>
      </c>
      <c r="H222" s="116" t="s">
        <v>1266</v>
      </c>
      <c r="I222" t="s">
        <v>1267</v>
      </c>
      <c r="J222" t="s">
        <v>1268</v>
      </c>
      <c r="K222" t="s">
        <v>1269</v>
      </c>
      <c r="L222" t="s">
        <v>1270</v>
      </c>
      <c r="M222" t="s">
        <v>1271</v>
      </c>
      <c r="N222" t="s">
        <v>975</v>
      </c>
      <c r="O222" t="s">
        <v>1272</v>
      </c>
      <c r="R222" t="s">
        <v>1273</v>
      </c>
      <c r="S222" s="67"/>
    </row>
    <row r="223" spans="1:19" x14ac:dyDescent="0.2">
      <c r="A223">
        <v>48</v>
      </c>
      <c r="B223" t="s">
        <v>2685</v>
      </c>
      <c r="J223" t="s">
        <v>2686</v>
      </c>
      <c r="K223" t="s">
        <v>2687</v>
      </c>
      <c r="L223" t="s">
        <v>2688</v>
      </c>
      <c r="M223" t="s">
        <v>1253</v>
      </c>
      <c r="N223" t="s">
        <v>975</v>
      </c>
      <c r="O223" t="s">
        <v>2689</v>
      </c>
      <c r="S223" s="67"/>
    </row>
    <row r="224" spans="1:19" x14ac:dyDescent="0.2">
      <c r="A224">
        <v>49</v>
      </c>
      <c r="B224" t="s">
        <v>2690</v>
      </c>
      <c r="L224" t="s">
        <v>2691</v>
      </c>
      <c r="M224" t="s">
        <v>1110</v>
      </c>
      <c r="N224" t="s">
        <v>975</v>
      </c>
      <c r="O224" t="s">
        <v>1111</v>
      </c>
      <c r="S224" s="67"/>
    </row>
    <row r="225" spans="1:19" x14ac:dyDescent="0.2">
      <c r="A225">
        <v>52</v>
      </c>
      <c r="B225" t="s">
        <v>105</v>
      </c>
      <c r="J225" t="s">
        <v>1481</v>
      </c>
      <c r="K225" t="s">
        <v>1482</v>
      </c>
      <c r="L225" t="s">
        <v>1478</v>
      </c>
      <c r="M225" t="s">
        <v>1705</v>
      </c>
      <c r="N225" t="s">
        <v>975</v>
      </c>
      <c r="O225" t="s">
        <v>1480</v>
      </c>
      <c r="S225" s="67"/>
    </row>
    <row r="226" spans="1:19" x14ac:dyDescent="0.2">
      <c r="A226">
        <v>52</v>
      </c>
      <c r="B226" t="s">
        <v>105</v>
      </c>
      <c r="J226" t="s">
        <v>1476</v>
      </c>
      <c r="K226" t="s">
        <v>1477</v>
      </c>
      <c r="L226" t="s">
        <v>1478</v>
      </c>
      <c r="M226" t="s">
        <v>1705</v>
      </c>
      <c r="N226" t="s">
        <v>975</v>
      </c>
      <c r="O226" t="s">
        <v>1480</v>
      </c>
      <c r="S226" s="67"/>
    </row>
    <row r="227" spans="1:19" x14ac:dyDescent="0.2">
      <c r="A227">
        <v>55</v>
      </c>
      <c r="B227" t="s">
        <v>2692</v>
      </c>
      <c r="L227" t="s">
        <v>2693</v>
      </c>
      <c r="M227" t="s">
        <v>2694</v>
      </c>
      <c r="N227" t="s">
        <v>975</v>
      </c>
      <c r="O227" t="s">
        <v>2695</v>
      </c>
      <c r="S227" s="67"/>
    </row>
    <row r="228" spans="1:19" x14ac:dyDescent="0.2">
      <c r="A228">
        <v>56</v>
      </c>
      <c r="B228" t="s">
        <v>751</v>
      </c>
      <c r="L228" t="s">
        <v>2696</v>
      </c>
      <c r="M228" t="s">
        <v>1072</v>
      </c>
      <c r="N228" t="s">
        <v>975</v>
      </c>
      <c r="O228" t="s">
        <v>1379</v>
      </c>
      <c r="S228" s="67"/>
    </row>
    <row r="229" spans="1:19" x14ac:dyDescent="0.2">
      <c r="A229">
        <v>61</v>
      </c>
      <c r="B229" t="s">
        <v>2697</v>
      </c>
      <c r="H229" s="116" t="s">
        <v>1190</v>
      </c>
      <c r="J229" t="s">
        <v>2698</v>
      </c>
      <c r="K229" t="s">
        <v>2699</v>
      </c>
      <c r="L229" t="s">
        <v>2700</v>
      </c>
      <c r="M229" t="s">
        <v>1253</v>
      </c>
      <c r="N229" t="s">
        <v>975</v>
      </c>
      <c r="O229" t="s">
        <v>2701</v>
      </c>
      <c r="S229" s="67"/>
    </row>
    <row r="230" spans="1:19" x14ac:dyDescent="0.2">
      <c r="A230">
        <v>63</v>
      </c>
      <c r="B230" t="s">
        <v>2702</v>
      </c>
      <c r="J230" t="s">
        <v>2703</v>
      </c>
      <c r="K230" t="s">
        <v>2704</v>
      </c>
      <c r="L230" t="s">
        <v>2705</v>
      </c>
      <c r="M230" t="s">
        <v>91</v>
      </c>
      <c r="N230" t="s">
        <v>975</v>
      </c>
      <c r="O230" t="s">
        <v>2706</v>
      </c>
      <c r="S230" s="67"/>
    </row>
    <row r="231" spans="1:19" x14ac:dyDescent="0.2">
      <c r="A231">
        <v>64</v>
      </c>
      <c r="B231" t="s">
        <v>1134</v>
      </c>
      <c r="H231" s="116" t="s">
        <v>1190</v>
      </c>
      <c r="L231" t="s">
        <v>1137</v>
      </c>
      <c r="M231" t="s">
        <v>1138</v>
      </c>
      <c r="N231" t="s">
        <v>975</v>
      </c>
      <c r="O231" t="s">
        <v>1139</v>
      </c>
      <c r="S231" s="67"/>
    </row>
    <row r="232" spans="1:19" x14ac:dyDescent="0.2">
      <c r="A232">
        <v>65</v>
      </c>
      <c r="B232" t="s">
        <v>266</v>
      </c>
      <c r="H232" s="116" t="s">
        <v>1190</v>
      </c>
      <c r="I232" t="s">
        <v>2707</v>
      </c>
      <c r="J232" t="s">
        <v>2708</v>
      </c>
      <c r="K232" t="s">
        <v>2709</v>
      </c>
      <c r="L232" t="s">
        <v>2710</v>
      </c>
      <c r="M232" t="s">
        <v>1138</v>
      </c>
      <c r="N232" t="s">
        <v>975</v>
      </c>
      <c r="O232" t="s">
        <v>2505</v>
      </c>
      <c r="S232" s="67"/>
    </row>
    <row r="233" spans="1:19" x14ac:dyDescent="0.2">
      <c r="A233">
        <v>73</v>
      </c>
      <c r="B233" t="s">
        <v>2711</v>
      </c>
      <c r="H233" s="116" t="s">
        <v>2712</v>
      </c>
      <c r="J233" t="s">
        <v>2713</v>
      </c>
      <c r="K233" t="s">
        <v>2714</v>
      </c>
      <c r="L233" t="s">
        <v>2715</v>
      </c>
      <c r="M233" t="s">
        <v>2716</v>
      </c>
      <c r="N233" t="s">
        <v>1224</v>
      </c>
      <c r="O233" t="s">
        <v>2717</v>
      </c>
      <c r="S233" s="67"/>
    </row>
    <row r="234" spans="1:19" x14ac:dyDescent="0.2">
      <c r="A234">
        <v>73</v>
      </c>
      <c r="B234" t="s">
        <v>2711</v>
      </c>
      <c r="H234" s="116" t="s">
        <v>2712</v>
      </c>
      <c r="J234" t="s">
        <v>2718</v>
      </c>
      <c r="K234" t="s">
        <v>2719</v>
      </c>
      <c r="L234" t="s">
        <v>2715</v>
      </c>
      <c r="M234" t="s">
        <v>2716</v>
      </c>
      <c r="N234" t="s">
        <v>1224</v>
      </c>
      <c r="O234" t="s">
        <v>2717</v>
      </c>
      <c r="S234" s="67"/>
    </row>
    <row r="235" spans="1:19" x14ac:dyDescent="0.2">
      <c r="A235">
        <v>75</v>
      </c>
      <c r="B235" t="s">
        <v>2720</v>
      </c>
      <c r="H235" s="116" t="s">
        <v>1042</v>
      </c>
      <c r="I235" t="s">
        <v>1090</v>
      </c>
      <c r="J235" t="s">
        <v>1292</v>
      </c>
      <c r="K235" t="s">
        <v>2721</v>
      </c>
      <c r="L235" t="s">
        <v>2722</v>
      </c>
      <c r="M235" t="s">
        <v>1756</v>
      </c>
      <c r="N235" t="s">
        <v>975</v>
      </c>
      <c r="O235" t="s">
        <v>2723</v>
      </c>
      <c r="R235" t="s">
        <v>2724</v>
      </c>
      <c r="S235" s="67"/>
    </row>
    <row r="236" spans="1:19" x14ac:dyDescent="0.2">
      <c r="A236">
        <v>77</v>
      </c>
      <c r="B236" t="s">
        <v>2725</v>
      </c>
      <c r="I236" t="s">
        <v>981</v>
      </c>
      <c r="J236" t="s">
        <v>2726</v>
      </c>
      <c r="K236" t="s">
        <v>2727</v>
      </c>
      <c r="L236" t="s">
        <v>2728</v>
      </c>
      <c r="M236" t="s">
        <v>974</v>
      </c>
      <c r="N236" t="s">
        <v>975</v>
      </c>
      <c r="O236" t="s">
        <v>2537</v>
      </c>
      <c r="Q236" t="s">
        <v>2729</v>
      </c>
      <c r="R236" t="s">
        <v>2730</v>
      </c>
      <c r="S236" s="67"/>
    </row>
    <row r="237" spans="1:19" x14ac:dyDescent="0.2">
      <c r="A237">
        <v>78</v>
      </c>
      <c r="B237" t="s">
        <v>2731</v>
      </c>
      <c r="J237" t="s">
        <v>2703</v>
      </c>
      <c r="K237" t="s">
        <v>2732</v>
      </c>
      <c r="L237" t="s">
        <v>2733</v>
      </c>
      <c r="M237" t="s">
        <v>374</v>
      </c>
      <c r="N237" t="s">
        <v>975</v>
      </c>
      <c r="O237" t="s">
        <v>2734</v>
      </c>
      <c r="S237" s="67"/>
    </row>
    <row r="238" spans="1:19" x14ac:dyDescent="0.2">
      <c r="A238">
        <v>78</v>
      </c>
      <c r="B238" t="s">
        <v>2731</v>
      </c>
      <c r="J238" t="s">
        <v>1173</v>
      </c>
      <c r="K238" t="s">
        <v>2735</v>
      </c>
      <c r="L238" t="s">
        <v>2733</v>
      </c>
      <c r="M238" t="s">
        <v>374</v>
      </c>
      <c r="N238" t="s">
        <v>975</v>
      </c>
      <c r="O238" t="s">
        <v>2734</v>
      </c>
      <c r="S238" s="67"/>
    </row>
    <row r="239" spans="1:19" x14ac:dyDescent="0.2">
      <c r="A239">
        <v>79</v>
      </c>
      <c r="B239" t="s">
        <v>2736</v>
      </c>
      <c r="I239" t="s">
        <v>1179</v>
      </c>
      <c r="J239" t="s">
        <v>1314</v>
      </c>
      <c r="K239" t="s">
        <v>2256</v>
      </c>
      <c r="L239" t="s">
        <v>2737</v>
      </c>
      <c r="M239" t="s">
        <v>108</v>
      </c>
      <c r="N239" t="s">
        <v>975</v>
      </c>
      <c r="O239" t="s">
        <v>2738</v>
      </c>
      <c r="S239" s="67"/>
    </row>
    <row r="240" spans="1:19" x14ac:dyDescent="0.2">
      <c r="A240">
        <v>80</v>
      </c>
      <c r="B240" t="s">
        <v>2739</v>
      </c>
      <c r="L240" t="s">
        <v>2740</v>
      </c>
      <c r="M240" t="s">
        <v>2741</v>
      </c>
      <c r="N240" t="s">
        <v>975</v>
      </c>
      <c r="O240" t="s">
        <v>2742</v>
      </c>
      <c r="S240" s="67"/>
    </row>
    <row r="241" spans="1:19" x14ac:dyDescent="0.2">
      <c r="A241">
        <v>81</v>
      </c>
      <c r="B241" t="s">
        <v>2743</v>
      </c>
      <c r="L241" t="s">
        <v>2744</v>
      </c>
      <c r="M241" t="s">
        <v>2745</v>
      </c>
      <c r="N241" t="s">
        <v>2746</v>
      </c>
      <c r="O241" t="s">
        <v>2747</v>
      </c>
      <c r="S241" s="67"/>
    </row>
    <row r="242" spans="1:19" x14ac:dyDescent="0.2">
      <c r="A242">
        <v>84</v>
      </c>
      <c r="B242" t="s">
        <v>2748</v>
      </c>
      <c r="L242" t="s">
        <v>2749</v>
      </c>
      <c r="M242" t="s">
        <v>91</v>
      </c>
      <c r="N242" t="s">
        <v>975</v>
      </c>
      <c r="O242" t="s">
        <v>2750</v>
      </c>
      <c r="S242" s="67"/>
    </row>
    <row r="243" spans="1:19" x14ac:dyDescent="0.2">
      <c r="A243">
        <v>87</v>
      </c>
      <c r="B243" t="s">
        <v>74</v>
      </c>
      <c r="L243" t="s">
        <v>1208</v>
      </c>
      <c r="M243" t="s">
        <v>2751</v>
      </c>
      <c r="N243" t="s">
        <v>975</v>
      </c>
      <c r="O243" t="s">
        <v>1210</v>
      </c>
      <c r="S243" s="67"/>
    </row>
    <row r="244" spans="1:19" x14ac:dyDescent="0.2">
      <c r="S244" s="67"/>
    </row>
    <row r="245" spans="1:19" x14ac:dyDescent="0.2">
      <c r="S245" s="67"/>
    </row>
    <row r="246" spans="1:19" x14ac:dyDescent="0.2">
      <c r="S246" s="67"/>
    </row>
    <row r="247" spans="1:19" x14ac:dyDescent="0.2">
      <c r="S247" s="67"/>
    </row>
    <row r="248" spans="1:19" x14ac:dyDescent="0.2">
      <c r="S248" s="67"/>
    </row>
    <row r="249" spans="1:19" x14ac:dyDescent="0.2">
      <c r="S249" s="67"/>
    </row>
    <row r="250" spans="1:19" x14ac:dyDescent="0.2">
      <c r="S250" s="67"/>
    </row>
    <row r="251" spans="1:19" x14ac:dyDescent="0.2">
      <c r="S251" s="67"/>
    </row>
    <row r="252" spans="1:19" x14ac:dyDescent="0.2">
      <c r="S252" s="67"/>
    </row>
    <row r="253" spans="1:19" x14ac:dyDescent="0.2">
      <c r="S253" s="67"/>
    </row>
    <row r="254" spans="1:19" x14ac:dyDescent="0.2">
      <c r="S254" s="67"/>
    </row>
    <row r="255" spans="1:19" x14ac:dyDescent="0.2">
      <c r="S255" s="67"/>
    </row>
    <row r="256" spans="1:19" x14ac:dyDescent="0.2">
      <c r="S256" s="67"/>
    </row>
    <row r="257" spans="19:19" x14ac:dyDescent="0.2">
      <c r="S257" s="67"/>
    </row>
    <row r="258" spans="19:19" x14ac:dyDescent="0.2">
      <c r="S258" s="67"/>
    </row>
    <row r="259" spans="19:19" x14ac:dyDescent="0.2">
      <c r="S259" s="67"/>
    </row>
    <row r="260" spans="19:19" x14ac:dyDescent="0.2">
      <c r="S260" s="67"/>
    </row>
    <row r="261" spans="19:19" x14ac:dyDescent="0.2">
      <c r="S261" s="67"/>
    </row>
    <row r="262" spans="19:19" x14ac:dyDescent="0.2">
      <c r="S262" s="67"/>
    </row>
    <row r="263" spans="19:19" x14ac:dyDescent="0.2">
      <c r="S263" s="67"/>
    </row>
    <row r="264" spans="19:19" x14ac:dyDescent="0.2">
      <c r="S264" s="67"/>
    </row>
    <row r="265" spans="19:19" x14ac:dyDescent="0.2">
      <c r="S265" s="67"/>
    </row>
    <row r="266" spans="19:19" x14ac:dyDescent="0.2">
      <c r="S266" s="67"/>
    </row>
    <row r="267" spans="19:19" x14ac:dyDescent="0.2">
      <c r="S267" s="67"/>
    </row>
    <row r="268" spans="19:19" x14ac:dyDescent="0.2">
      <c r="S268" s="67"/>
    </row>
    <row r="269" spans="19:19" x14ac:dyDescent="0.2">
      <c r="S269" s="67"/>
    </row>
    <row r="270" spans="19:19" x14ac:dyDescent="0.2">
      <c r="S270" s="67"/>
    </row>
    <row r="271" spans="19:19" x14ac:dyDescent="0.2">
      <c r="S271" s="67"/>
    </row>
    <row r="272" spans="19:19" x14ac:dyDescent="0.2">
      <c r="S272" s="67"/>
    </row>
    <row r="273" spans="19:19" x14ac:dyDescent="0.2">
      <c r="S273" s="67"/>
    </row>
    <row r="274" spans="19:19" x14ac:dyDescent="0.2">
      <c r="S274" s="67"/>
    </row>
    <row r="275" spans="19:19" x14ac:dyDescent="0.2">
      <c r="S275" s="67"/>
    </row>
    <row r="276" spans="19:19" x14ac:dyDescent="0.2">
      <c r="S276" s="67"/>
    </row>
    <row r="277" spans="19:19" x14ac:dyDescent="0.2">
      <c r="S277" s="67"/>
    </row>
    <row r="278" spans="19:19" x14ac:dyDescent="0.2">
      <c r="S278" s="67"/>
    </row>
    <row r="279" spans="19:19" x14ac:dyDescent="0.2">
      <c r="S279" s="67"/>
    </row>
    <row r="280" spans="19:19" x14ac:dyDescent="0.2">
      <c r="S280" s="67"/>
    </row>
    <row r="281" spans="19:19" x14ac:dyDescent="0.2">
      <c r="S281" s="67"/>
    </row>
    <row r="282" spans="19:19" x14ac:dyDescent="0.2">
      <c r="S282" s="67"/>
    </row>
    <row r="283" spans="19:19" x14ac:dyDescent="0.2">
      <c r="S283" s="67"/>
    </row>
    <row r="284" spans="19:19" x14ac:dyDescent="0.2">
      <c r="S284" s="67"/>
    </row>
    <row r="285" spans="19:19" x14ac:dyDescent="0.2">
      <c r="S285" s="67"/>
    </row>
    <row r="286" spans="19:19" x14ac:dyDescent="0.2">
      <c r="S286" s="67"/>
    </row>
    <row r="287" spans="19:19" x14ac:dyDescent="0.2">
      <c r="S287" s="67"/>
    </row>
    <row r="288" spans="19:19" x14ac:dyDescent="0.2">
      <c r="S288" s="67"/>
    </row>
    <row r="289" spans="19:19" x14ac:dyDescent="0.2">
      <c r="S289" s="67"/>
    </row>
    <row r="290" spans="19:19" x14ac:dyDescent="0.2">
      <c r="S290" s="67"/>
    </row>
    <row r="291" spans="19:19" x14ac:dyDescent="0.2">
      <c r="S291" s="67"/>
    </row>
    <row r="292" spans="19:19" x14ac:dyDescent="0.2">
      <c r="S292" s="67"/>
    </row>
    <row r="293" spans="19:19" x14ac:dyDescent="0.2">
      <c r="S293" s="67"/>
    </row>
    <row r="294" spans="19:19" x14ac:dyDescent="0.2">
      <c r="S294" s="67"/>
    </row>
    <row r="295" spans="19:19" x14ac:dyDescent="0.2">
      <c r="S295" s="67"/>
    </row>
    <row r="296" spans="19:19" x14ac:dyDescent="0.2">
      <c r="S296" s="67"/>
    </row>
    <row r="297" spans="19:19" x14ac:dyDescent="0.2">
      <c r="S297" s="67"/>
    </row>
    <row r="298" spans="19:19" x14ac:dyDescent="0.2">
      <c r="S298" s="67"/>
    </row>
    <row r="299" spans="19:19" x14ac:dyDescent="0.2">
      <c r="S299" s="67"/>
    </row>
    <row r="300" spans="19:19" x14ac:dyDescent="0.2">
      <c r="S300" s="67"/>
    </row>
    <row r="301" spans="19:19" x14ac:dyDescent="0.2">
      <c r="S301" s="67"/>
    </row>
    <row r="302" spans="19:19" x14ac:dyDescent="0.2">
      <c r="S302" s="67"/>
    </row>
    <row r="303" spans="19:19" x14ac:dyDescent="0.2">
      <c r="S303" s="67"/>
    </row>
    <row r="304" spans="19:19" x14ac:dyDescent="0.2">
      <c r="S304" s="67"/>
    </row>
    <row r="305" spans="19:19" x14ac:dyDescent="0.2">
      <c r="S305" s="67"/>
    </row>
    <row r="306" spans="19:19" x14ac:dyDescent="0.2">
      <c r="S306" s="67"/>
    </row>
    <row r="307" spans="19:19" x14ac:dyDescent="0.2">
      <c r="S307" s="67"/>
    </row>
    <row r="308" spans="19:19" x14ac:dyDescent="0.2">
      <c r="S308" s="67"/>
    </row>
    <row r="309" spans="19:19" x14ac:dyDescent="0.2">
      <c r="S309" s="67"/>
    </row>
    <row r="310" spans="19:19" x14ac:dyDescent="0.2">
      <c r="S310" s="67"/>
    </row>
    <row r="311" spans="19:19" x14ac:dyDescent="0.2">
      <c r="S311" s="67"/>
    </row>
    <row r="312" spans="19:19" x14ac:dyDescent="0.2">
      <c r="S312" s="67"/>
    </row>
    <row r="313" spans="19:19" x14ac:dyDescent="0.2">
      <c r="S313" s="67"/>
    </row>
    <row r="314" spans="19:19" x14ac:dyDescent="0.2">
      <c r="S314" s="67"/>
    </row>
    <row r="315" spans="19:19" x14ac:dyDescent="0.2">
      <c r="S315" s="67"/>
    </row>
    <row r="316" spans="19:19" x14ac:dyDescent="0.2">
      <c r="S316" s="67"/>
    </row>
    <row r="317" spans="19:19" x14ac:dyDescent="0.2">
      <c r="S317" s="67"/>
    </row>
    <row r="318" spans="19:19" x14ac:dyDescent="0.2">
      <c r="S318" s="67"/>
    </row>
    <row r="319" spans="19:19" x14ac:dyDescent="0.2">
      <c r="S319" s="67"/>
    </row>
    <row r="320" spans="19:19" x14ac:dyDescent="0.2">
      <c r="S320" s="67"/>
    </row>
    <row r="321" spans="19:19" x14ac:dyDescent="0.2">
      <c r="S321" s="67"/>
    </row>
    <row r="322" spans="19:19" x14ac:dyDescent="0.2">
      <c r="S322" s="67"/>
    </row>
    <row r="323" spans="19:19" x14ac:dyDescent="0.2">
      <c r="S323" s="67"/>
    </row>
    <row r="324" spans="19:19" x14ac:dyDescent="0.2">
      <c r="S324" s="67"/>
    </row>
    <row r="325" spans="19:19" x14ac:dyDescent="0.2">
      <c r="S325" s="67"/>
    </row>
    <row r="326" spans="19:19" x14ac:dyDescent="0.2">
      <c r="S326" s="67"/>
    </row>
    <row r="327" spans="19:19" x14ac:dyDescent="0.2">
      <c r="S327" s="67"/>
    </row>
    <row r="328" spans="19:19" x14ac:dyDescent="0.2">
      <c r="S328" s="67"/>
    </row>
    <row r="329" spans="19:19" x14ac:dyDescent="0.2">
      <c r="S329" s="67"/>
    </row>
    <row r="330" spans="19:19" x14ac:dyDescent="0.2">
      <c r="S330" s="67"/>
    </row>
    <row r="331" spans="19:19" x14ac:dyDescent="0.2">
      <c r="S331" s="67"/>
    </row>
    <row r="332" spans="19:19" x14ac:dyDescent="0.2">
      <c r="S332" s="67"/>
    </row>
    <row r="333" spans="19:19" x14ac:dyDescent="0.2">
      <c r="S333" s="67"/>
    </row>
    <row r="334" spans="19:19" x14ac:dyDescent="0.2">
      <c r="S334" s="67"/>
    </row>
    <row r="335" spans="19:19" x14ac:dyDescent="0.2">
      <c r="S335" s="67"/>
    </row>
    <row r="336" spans="19:19" x14ac:dyDescent="0.2">
      <c r="S336" s="67"/>
    </row>
    <row r="337" spans="19:19" x14ac:dyDescent="0.2">
      <c r="S337" s="67"/>
    </row>
    <row r="338" spans="19:19" x14ac:dyDescent="0.2">
      <c r="S338" s="67"/>
    </row>
    <row r="339" spans="19:19" x14ac:dyDescent="0.2">
      <c r="S339" s="67"/>
    </row>
    <row r="340" spans="19:19" x14ac:dyDescent="0.2">
      <c r="S340" s="67"/>
    </row>
    <row r="341" spans="19:19" x14ac:dyDescent="0.2">
      <c r="S341" s="67"/>
    </row>
    <row r="342" spans="19:19" x14ac:dyDescent="0.2">
      <c r="S342" s="67"/>
    </row>
    <row r="343" spans="19:19" x14ac:dyDescent="0.2">
      <c r="S343" s="67"/>
    </row>
    <row r="344" spans="19:19" x14ac:dyDescent="0.2">
      <c r="S344" s="67"/>
    </row>
    <row r="345" spans="19:19" x14ac:dyDescent="0.2">
      <c r="S345" s="67"/>
    </row>
    <row r="346" spans="19:19" x14ac:dyDescent="0.2">
      <c r="S346" s="67"/>
    </row>
    <row r="347" spans="19:19" x14ac:dyDescent="0.2">
      <c r="S347" s="67"/>
    </row>
    <row r="348" spans="19:19" x14ac:dyDescent="0.2">
      <c r="S348" s="67"/>
    </row>
    <row r="349" spans="19:19" x14ac:dyDescent="0.2">
      <c r="S349" s="67"/>
    </row>
    <row r="350" spans="19:19" x14ac:dyDescent="0.2">
      <c r="S350" s="67"/>
    </row>
    <row r="351" spans="19:19" x14ac:dyDescent="0.2">
      <c r="S351" s="67"/>
    </row>
    <row r="352" spans="19:19" x14ac:dyDescent="0.2">
      <c r="S352" s="67"/>
    </row>
    <row r="353" spans="19:19" x14ac:dyDescent="0.2">
      <c r="S353" s="67"/>
    </row>
    <row r="354" spans="19:19" x14ac:dyDescent="0.2">
      <c r="S354" s="67"/>
    </row>
    <row r="355" spans="19:19" x14ac:dyDescent="0.2">
      <c r="S355" s="67"/>
    </row>
    <row r="356" spans="19:19" x14ac:dyDescent="0.2">
      <c r="S356" s="67"/>
    </row>
    <row r="357" spans="19:19" x14ac:dyDescent="0.2">
      <c r="S357" s="67"/>
    </row>
    <row r="358" spans="19:19" x14ac:dyDescent="0.2">
      <c r="S358" s="67"/>
    </row>
    <row r="359" spans="19:19" x14ac:dyDescent="0.2">
      <c r="S359" s="67"/>
    </row>
    <row r="360" spans="19:19" x14ac:dyDescent="0.2">
      <c r="S360" s="67"/>
    </row>
    <row r="361" spans="19:19" x14ac:dyDescent="0.2">
      <c r="S361" s="67"/>
    </row>
    <row r="362" spans="19:19" x14ac:dyDescent="0.2">
      <c r="S362" s="67"/>
    </row>
    <row r="363" spans="19:19" x14ac:dyDescent="0.2">
      <c r="S363" s="67"/>
    </row>
    <row r="364" spans="19:19" x14ac:dyDescent="0.2">
      <c r="S364" s="67"/>
    </row>
    <row r="365" spans="19:19" x14ac:dyDescent="0.2">
      <c r="S365" s="67"/>
    </row>
    <row r="366" spans="19:19" x14ac:dyDescent="0.2">
      <c r="S366" s="67"/>
    </row>
    <row r="367" spans="19:19" x14ac:dyDescent="0.2">
      <c r="S367" s="67"/>
    </row>
    <row r="368" spans="19:19" x14ac:dyDescent="0.2">
      <c r="S368" s="67"/>
    </row>
    <row r="369" spans="19:19" x14ac:dyDescent="0.2">
      <c r="S369" s="67"/>
    </row>
    <row r="370" spans="19:19" x14ac:dyDescent="0.2">
      <c r="S370" s="67"/>
    </row>
    <row r="371" spans="19:19" x14ac:dyDescent="0.2">
      <c r="S371" s="67"/>
    </row>
    <row r="372" spans="19:19" x14ac:dyDescent="0.2">
      <c r="S372" s="67"/>
    </row>
    <row r="373" spans="19:19" x14ac:dyDescent="0.2">
      <c r="S373" s="67"/>
    </row>
    <row r="374" spans="19:19" x14ac:dyDescent="0.2">
      <c r="S374" s="67"/>
    </row>
    <row r="375" spans="19:19" x14ac:dyDescent="0.2">
      <c r="S375" s="67"/>
    </row>
    <row r="376" spans="19:19" x14ac:dyDescent="0.2">
      <c r="S376" s="67"/>
    </row>
    <row r="377" spans="19:19" x14ac:dyDescent="0.2">
      <c r="S377" s="67"/>
    </row>
    <row r="378" spans="19:19" x14ac:dyDescent="0.2">
      <c r="S378" s="67"/>
    </row>
  </sheetData>
  <autoFilter ref="A1:T170" xr:uid="{00000000-0009-0000-0000-00000B000000}">
    <filterColumn colId="2">
      <filters>
        <filter val="Y"/>
      </filters>
    </filterColumn>
    <filterColumn colId="3">
      <filters>
        <filter val="E"/>
      </filters>
    </filterColumn>
  </autoFilter>
  <customSheetViews>
    <customSheetView guid="{7DBC4023-6331-4DBE-9DD1-B3E38155CD18}" scale="75" filter="1" showAutoFilter="1" hiddenColumns="1">
      <pane xSplit="2" ySplit="1" topLeftCell="C8" activePane="bottomRight" state="frozen"/>
      <selection pane="bottomRight" activeCell="B70" sqref="B70"/>
      <pageMargins left="0" right="0" top="0" bottom="0" header="0" footer="0"/>
      <pageSetup orientation="portrait" r:id="rId1"/>
      <headerFooter alignWithMargins="0"/>
      <autoFilter ref="A1:T170" xr:uid="{4DA514C5-F513-4FB7-ABB3-9A15A8A5F28E}">
        <filterColumn colId="2">
          <filters>
            <filter val="Y"/>
          </filters>
        </filterColumn>
        <filterColumn colId="3">
          <filters>
            <filter val="E"/>
          </filters>
        </filterColumn>
      </autoFilter>
    </customSheetView>
  </customSheetViews>
  <phoneticPr fontId="6" type="noConversion"/>
  <hyperlinks>
    <hyperlink ref="R185" r:id="rId2" xr:uid="{00000000-0004-0000-0B00-000000000000}"/>
    <hyperlink ref="R193" r:id="rId3" tooltip="mailto:kbasanda@epicor,com" display="mailto:kbasanda@epicor,com" xr:uid="{00000000-0004-0000-0B00-000001000000}"/>
    <hyperlink ref="R235" r:id="rId4" xr:uid="{00000000-0004-0000-0B00-000002000000}"/>
    <hyperlink ref="R83" r:id="rId5" tooltip="mailto:mpignoloni@bfcanada.ca" display="mailto:mpignoloni@bfcanada.ca" xr:uid="{00000000-0004-0000-0B00-000003000000}"/>
    <hyperlink ref="R23" r:id="rId6" xr:uid="{00000000-0004-0000-0B00-000004000000}"/>
    <hyperlink ref="R78" r:id="rId7" xr:uid="{00000000-0004-0000-0B00-000005000000}"/>
    <hyperlink ref="R32" r:id="rId8" xr:uid="{00000000-0004-0000-0B00-000006000000}"/>
    <hyperlink ref="R14" r:id="rId9" xr:uid="{00000000-0004-0000-0B00-000007000000}"/>
    <hyperlink ref="R38" r:id="rId10" display="mailto:ctrudel@ville.dorval.qc.ca" xr:uid="{00000000-0004-0000-0B00-000008000000}"/>
    <hyperlink ref="R87" r:id="rId11" xr:uid="{00000000-0004-0000-0B00-000009000000}"/>
    <hyperlink ref="R111" r:id="rId12" display="mailto:nancy.addesso@dormezvous.com" xr:uid="{00000000-0004-0000-0B00-00000A000000}"/>
    <hyperlink ref="R35" r:id="rId13" xr:uid="{00000000-0004-0000-0B00-00000B000000}"/>
  </hyperlinks>
  <pageMargins left="0.75" right="0.75" top="1" bottom="1" header="0.5" footer="0.5"/>
  <pageSetup orientation="portrait" r:id="rId1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489F-110A-4634-922A-ED945DB37066}">
  <sheetPr>
    <pageSetUpPr fitToPage="1"/>
  </sheetPr>
  <dimension ref="A1:AK364"/>
  <sheetViews>
    <sheetView zoomScale="70" zoomScaleNormal="70" workbookViewId="0">
      <pane xSplit="9" ySplit="2" topLeftCell="L30" activePane="bottomRight" state="frozen"/>
      <selection pane="topRight" activeCell="J1" sqref="J1"/>
      <selection pane="bottomLeft" activeCell="A3" sqref="A3"/>
      <selection pane="bottomRight" activeCell="E1" sqref="E1"/>
    </sheetView>
  </sheetViews>
  <sheetFormatPr defaultRowHeight="39.950000000000003" customHeight="1" x14ac:dyDescent="0.2"/>
  <cols>
    <col min="1" max="1" width="14" style="77" bestFit="1" customWidth="1"/>
    <col min="2" max="2" width="10.140625" style="77" bestFit="1" customWidth="1"/>
    <col min="3" max="3" width="17.42578125" style="90" bestFit="1" customWidth="1"/>
    <col min="4" max="4" width="34.42578125" style="77" customWidth="1"/>
    <col min="5" max="5" width="23.42578125" style="2" customWidth="1"/>
    <col min="6" max="6" width="16.7109375" style="2" bestFit="1" customWidth="1"/>
    <col min="7" max="7" width="25" style="77" customWidth="1"/>
    <col min="8" max="8" width="22" style="77" customWidth="1"/>
    <col min="9" max="9" width="18.5703125" style="77" customWidth="1"/>
    <col min="10" max="10" width="34.140625" style="77" customWidth="1"/>
    <col min="11" max="11" width="22" style="2" bestFit="1" customWidth="1"/>
    <col min="12" max="12" width="21.5703125" style="2" bestFit="1" customWidth="1"/>
    <col min="13" max="13" width="20.7109375" style="2" bestFit="1" customWidth="1"/>
    <col min="14" max="14" width="16.42578125" style="129" customWidth="1"/>
    <col min="15" max="15" width="24.85546875" style="193" bestFit="1" customWidth="1"/>
    <col min="16" max="16" width="19.140625" style="77" customWidth="1"/>
    <col min="17" max="17" width="22" style="77" bestFit="1" customWidth="1"/>
    <col min="18" max="18" width="19.5703125" style="2" bestFit="1" customWidth="1"/>
    <col min="19" max="19" width="17.140625" style="2" bestFit="1" customWidth="1"/>
    <col min="20" max="20" width="19.28515625" style="2" bestFit="1" customWidth="1"/>
    <col min="21" max="21" width="23.5703125" style="77" bestFit="1" customWidth="1"/>
    <col min="22" max="22" width="19.5703125" style="2" bestFit="1" customWidth="1"/>
    <col min="23" max="23" width="24.140625" style="77" bestFit="1" customWidth="1"/>
    <col min="24" max="24" width="24.140625" style="77" customWidth="1"/>
    <col min="25" max="25" width="16.7109375" style="77" customWidth="1"/>
    <col min="26" max="26" width="16.42578125" style="77" bestFit="1" customWidth="1"/>
    <col min="27" max="27" width="18.5703125" style="77" bestFit="1" customWidth="1"/>
    <col min="28" max="28" width="23" style="77" bestFit="1" customWidth="1"/>
    <col min="29" max="29" width="19.5703125" bestFit="1" customWidth="1"/>
    <col min="30" max="30" width="19.140625" bestFit="1" customWidth="1"/>
    <col min="31" max="31" width="38.140625" style="77" bestFit="1" customWidth="1"/>
    <col min="32" max="32" width="14" style="266" bestFit="1" customWidth="1"/>
    <col min="33" max="33" width="22.5703125" style="77" bestFit="1" customWidth="1"/>
    <col min="34" max="34" width="14.28515625" style="77" bestFit="1" customWidth="1"/>
    <col min="35" max="35" width="14.85546875" style="77" bestFit="1" customWidth="1"/>
    <col min="36" max="36" width="10.28515625" style="77" bestFit="1" customWidth="1"/>
    <col min="37" max="37" width="10.7109375" style="77" bestFit="1" customWidth="1"/>
    <col min="38" max="16384" width="9.140625" style="77"/>
  </cols>
  <sheetData>
    <row r="1" spans="1:37" ht="21" thickBot="1" x14ac:dyDescent="0.25">
      <c r="A1" s="76"/>
      <c r="B1" s="76"/>
      <c r="C1" s="275" t="s">
        <v>0</v>
      </c>
      <c r="D1" s="276"/>
      <c r="E1" s="189">
        <f>SUM(I3:I51)</f>
        <v>11100</v>
      </c>
      <c r="F1" s="143"/>
      <c r="G1" s="76"/>
      <c r="H1" s="76"/>
      <c r="I1" s="76"/>
      <c r="J1" s="76"/>
      <c r="K1" s="143"/>
      <c r="L1" s="143"/>
      <c r="M1" s="143"/>
      <c r="N1" s="149"/>
      <c r="P1" s="76"/>
      <c r="Q1" s="76"/>
      <c r="R1" s="143"/>
      <c r="S1" s="143"/>
      <c r="T1" s="143"/>
      <c r="U1" s="76"/>
      <c r="V1" s="143"/>
      <c r="W1" s="76"/>
      <c r="X1" s="76"/>
      <c r="Y1" s="76"/>
      <c r="Z1" s="76"/>
      <c r="AA1" s="76"/>
      <c r="AB1" s="76"/>
      <c r="AE1" s="76"/>
      <c r="AG1" s="76"/>
      <c r="AH1" s="76"/>
      <c r="AI1" s="76"/>
      <c r="AJ1" s="76"/>
      <c r="AK1" s="76"/>
    </row>
    <row r="2" spans="1:37" s="68" customFormat="1" ht="38.25" x14ac:dyDescent="0.2">
      <c r="A2" s="68" t="s">
        <v>1</v>
      </c>
      <c r="B2" s="221" t="s">
        <v>2</v>
      </c>
      <c r="C2" s="222" t="s">
        <v>3</v>
      </c>
      <c r="D2" s="190" t="s">
        <v>4</v>
      </c>
      <c r="E2" s="190" t="s">
        <v>5</v>
      </c>
      <c r="F2" s="190" t="s">
        <v>6</v>
      </c>
      <c r="G2" s="190" t="s">
        <v>7</v>
      </c>
      <c r="H2" s="190" t="s">
        <v>8</v>
      </c>
      <c r="I2" s="191" t="s">
        <v>9</v>
      </c>
      <c r="J2" s="191" t="s">
        <v>11</v>
      </c>
      <c r="K2" s="190" t="s">
        <v>12</v>
      </c>
      <c r="L2" s="190" t="s">
        <v>13</v>
      </c>
      <c r="M2" s="190" t="s">
        <v>14</v>
      </c>
      <c r="N2" s="192" t="s">
        <v>15</v>
      </c>
      <c r="O2" s="192" t="s">
        <v>16</v>
      </c>
      <c r="P2" s="190" t="s">
        <v>17</v>
      </c>
      <c r="Q2" s="190" t="s">
        <v>18</v>
      </c>
      <c r="R2" s="190" t="s">
        <v>19</v>
      </c>
      <c r="S2" s="190" t="s">
        <v>20</v>
      </c>
      <c r="T2" s="190" t="s">
        <v>21</v>
      </c>
      <c r="U2" s="190" t="s">
        <v>22</v>
      </c>
      <c r="V2" s="190" t="s">
        <v>23</v>
      </c>
      <c r="W2" s="190" t="s">
        <v>24</v>
      </c>
      <c r="X2" s="190" t="s">
        <v>25</v>
      </c>
      <c r="Y2" s="190" t="s">
        <v>26</v>
      </c>
      <c r="Z2" s="190" t="s">
        <v>27</v>
      </c>
      <c r="AA2" s="190" t="s">
        <v>28</v>
      </c>
      <c r="AB2" s="190" t="s">
        <v>29</v>
      </c>
      <c r="AC2" s="190" t="s">
        <v>30</v>
      </c>
      <c r="AD2" s="190" t="s">
        <v>31</v>
      </c>
      <c r="AE2" s="212" t="s">
        <v>32</v>
      </c>
      <c r="AF2" s="267" t="s">
        <v>33</v>
      </c>
      <c r="AG2" s="214" t="s">
        <v>34</v>
      </c>
      <c r="AH2" s="213" t="s">
        <v>35</v>
      </c>
      <c r="AI2" s="214" t="s">
        <v>36</v>
      </c>
      <c r="AJ2" s="214" t="s">
        <v>37</v>
      </c>
      <c r="AK2" s="214" t="s">
        <v>38</v>
      </c>
    </row>
    <row r="3" spans="1:37" s="84" customFormat="1" ht="39.950000000000003" customHeight="1" x14ac:dyDescent="0.2">
      <c r="A3" s="194">
        <v>1</v>
      </c>
      <c r="B3" s="194">
        <v>167</v>
      </c>
      <c r="C3" s="193">
        <v>44256</v>
      </c>
      <c r="D3" s="272" t="s">
        <v>54</v>
      </c>
      <c r="E3" s="194" t="s">
        <v>55</v>
      </c>
      <c r="F3" s="195" t="s">
        <v>41</v>
      </c>
      <c r="G3" s="193" t="s">
        <v>56</v>
      </c>
      <c r="H3" s="194" t="s">
        <v>57</v>
      </c>
      <c r="I3" s="195">
        <v>0</v>
      </c>
      <c r="J3" s="195" t="s">
        <v>58</v>
      </c>
      <c r="K3" s="195" t="s">
        <v>47</v>
      </c>
      <c r="L3" s="195" t="s">
        <v>47</v>
      </c>
      <c r="M3" s="231" t="s">
        <v>47</v>
      </c>
      <c r="N3" s="199" t="s">
        <v>47</v>
      </c>
      <c r="O3" s="193"/>
      <c r="P3" s="194" t="s">
        <v>47</v>
      </c>
      <c r="Q3" s="194" t="s">
        <v>44</v>
      </c>
      <c r="R3" s="194" t="s">
        <v>44</v>
      </c>
      <c r="S3" s="194" t="s">
        <v>44</v>
      </c>
      <c r="T3" s="215"/>
      <c r="U3" s="194"/>
      <c r="V3" s="194" t="s">
        <v>59</v>
      </c>
      <c r="W3" s="194" t="s">
        <v>60</v>
      </c>
      <c r="X3" s="194" t="s">
        <v>52</v>
      </c>
      <c r="Y3" s="194"/>
      <c r="Z3" s="194" t="s">
        <v>61</v>
      </c>
      <c r="AA3" s="194" t="s">
        <v>62</v>
      </c>
      <c r="AB3" s="194"/>
      <c r="AC3" s="194" t="s">
        <v>44</v>
      </c>
      <c r="AD3" s="194" t="s">
        <v>57</v>
      </c>
      <c r="AE3" s="194"/>
      <c r="AF3" s="197" t="s">
        <v>47</v>
      </c>
      <c r="AG3" s="194" t="s">
        <v>47</v>
      </c>
      <c r="AH3" s="215" t="s">
        <v>47</v>
      </c>
      <c r="AI3" s="194" t="s">
        <v>47</v>
      </c>
      <c r="AJ3" s="194"/>
      <c r="AK3" s="194"/>
    </row>
    <row r="4" spans="1:37" s="84" customFormat="1" ht="39.75" customHeight="1" x14ac:dyDescent="0.2">
      <c r="A4" s="194">
        <v>2</v>
      </c>
      <c r="B4" s="194">
        <v>342</v>
      </c>
      <c r="C4" s="193" t="s">
        <v>116</v>
      </c>
      <c r="D4" s="272" t="s">
        <v>117</v>
      </c>
      <c r="E4" s="194"/>
      <c r="F4" s="195" t="s">
        <v>65</v>
      </c>
      <c r="G4" s="193" t="s">
        <v>118</v>
      </c>
      <c r="H4" s="194" t="s">
        <v>77</v>
      </c>
      <c r="I4" s="195">
        <v>0</v>
      </c>
      <c r="J4" s="195" t="s">
        <v>58</v>
      </c>
      <c r="K4" s="195" t="s">
        <v>44</v>
      </c>
      <c r="L4" s="194" t="s">
        <v>47</v>
      </c>
      <c r="M4" s="194" t="s">
        <v>47</v>
      </c>
      <c r="N4" s="194" t="s">
        <v>47</v>
      </c>
      <c r="O4" s="194" t="s">
        <v>47</v>
      </c>
      <c r="P4" s="194" t="s">
        <v>47</v>
      </c>
      <c r="Q4" s="194" t="s">
        <v>47</v>
      </c>
      <c r="R4" s="194"/>
      <c r="S4" s="194"/>
      <c r="T4" s="215" t="s">
        <v>52</v>
      </c>
      <c r="U4" s="194"/>
      <c r="V4" s="194"/>
      <c r="W4" s="194" t="s">
        <v>78</v>
      </c>
      <c r="X4" s="194" t="s">
        <v>52</v>
      </c>
      <c r="Y4" s="194"/>
      <c r="Z4" s="194" t="s">
        <v>119</v>
      </c>
      <c r="AA4" s="194"/>
      <c r="AB4" s="194"/>
      <c r="AC4" s="194"/>
      <c r="AD4" s="194"/>
      <c r="AE4" s="194"/>
      <c r="AF4" s="197"/>
      <c r="AG4" s="194"/>
      <c r="AH4" s="215"/>
      <c r="AI4" s="194"/>
      <c r="AJ4" s="215"/>
      <c r="AK4" s="215"/>
    </row>
    <row r="5" spans="1:37" s="84" customFormat="1" ht="39.950000000000003" customHeight="1" x14ac:dyDescent="0.2">
      <c r="A5" s="194">
        <v>3</v>
      </c>
      <c r="B5" s="194">
        <v>319</v>
      </c>
      <c r="C5" s="193">
        <v>44249</v>
      </c>
      <c r="D5" s="272" t="s">
        <v>120</v>
      </c>
      <c r="E5" s="194" t="s">
        <v>121</v>
      </c>
      <c r="F5" s="195" t="s">
        <v>94</v>
      </c>
      <c r="G5" s="193" t="s">
        <v>122</v>
      </c>
      <c r="H5" s="194" t="s">
        <v>123</v>
      </c>
      <c r="I5" s="195">
        <v>200</v>
      </c>
      <c r="J5" s="195" t="s">
        <v>58</v>
      </c>
      <c r="K5" s="195"/>
      <c r="L5" s="194" t="s">
        <v>44</v>
      </c>
      <c r="M5" s="195" t="s">
        <v>68</v>
      </c>
      <c r="N5" s="195" t="s">
        <v>68</v>
      </c>
      <c r="O5" s="193">
        <v>44298</v>
      </c>
      <c r="P5" s="194" t="s">
        <v>47</v>
      </c>
      <c r="Q5" s="194" t="s">
        <v>47</v>
      </c>
      <c r="R5" s="194"/>
      <c r="S5" s="194"/>
      <c r="T5" s="194"/>
      <c r="U5" s="194"/>
      <c r="V5" s="194"/>
      <c r="W5" s="194"/>
      <c r="X5" s="194"/>
      <c r="Y5" s="194"/>
      <c r="Z5" s="194" t="s">
        <v>44</v>
      </c>
      <c r="AA5" s="194"/>
      <c r="AB5" s="194"/>
      <c r="AC5" s="194"/>
      <c r="AD5" s="194"/>
      <c r="AE5" s="194"/>
      <c r="AF5" s="197"/>
      <c r="AG5" s="194"/>
      <c r="AH5" s="194"/>
      <c r="AI5" s="194"/>
      <c r="AJ5" s="194"/>
      <c r="AK5" s="194"/>
    </row>
    <row r="6" spans="1:37" s="84" customFormat="1" ht="39.75" customHeight="1" x14ac:dyDescent="0.2">
      <c r="A6" s="194">
        <v>4</v>
      </c>
      <c r="B6" s="194">
        <v>22</v>
      </c>
      <c r="C6" s="193">
        <v>44276</v>
      </c>
      <c r="D6" s="272" t="s">
        <v>63</v>
      </c>
      <c r="E6" s="194" t="s">
        <v>64</v>
      </c>
      <c r="F6" s="195" t="s">
        <v>65</v>
      </c>
      <c r="G6" s="193" t="s">
        <v>66</v>
      </c>
      <c r="H6" s="194" t="s">
        <v>67</v>
      </c>
      <c r="I6" s="195">
        <v>500</v>
      </c>
      <c r="J6" s="195" t="s">
        <v>58</v>
      </c>
      <c r="K6" s="195" t="s">
        <v>44</v>
      </c>
      <c r="L6" s="195" t="s">
        <v>44</v>
      </c>
      <c r="M6" s="195" t="s">
        <v>68</v>
      </c>
      <c r="N6" s="199" t="s">
        <v>68</v>
      </c>
      <c r="O6" s="195">
        <v>44293</v>
      </c>
      <c r="P6" s="195"/>
      <c r="Q6" s="195" t="s">
        <v>44</v>
      </c>
      <c r="R6" s="195"/>
      <c r="S6" s="195"/>
      <c r="T6" s="195"/>
      <c r="U6" s="195"/>
      <c r="V6" s="195"/>
      <c r="W6" s="195"/>
      <c r="X6" s="195"/>
      <c r="Y6" s="195"/>
      <c r="Z6" s="195" t="s">
        <v>69</v>
      </c>
      <c r="AA6" s="195"/>
      <c r="AB6" s="195"/>
      <c r="AC6" s="195"/>
      <c r="AD6" s="195"/>
      <c r="AE6" s="195"/>
      <c r="AF6" s="197"/>
      <c r="AG6" s="195"/>
      <c r="AH6" s="195"/>
      <c r="AI6" s="195"/>
      <c r="AJ6" s="195"/>
      <c r="AK6" s="195"/>
    </row>
    <row r="7" spans="1:37" s="84" customFormat="1" ht="39.75" customHeight="1" x14ac:dyDescent="0.2">
      <c r="A7" s="194">
        <v>5</v>
      </c>
      <c r="B7" s="194">
        <v>17</v>
      </c>
      <c r="C7" s="193">
        <v>44276</v>
      </c>
      <c r="D7" s="272" t="s">
        <v>70</v>
      </c>
      <c r="E7" s="194" t="s">
        <v>71</v>
      </c>
      <c r="F7" s="195" t="s">
        <v>65</v>
      </c>
      <c r="G7" s="193" t="s">
        <v>72</v>
      </c>
      <c r="H7" s="194" t="s">
        <v>114</v>
      </c>
      <c r="I7" s="195">
        <v>500</v>
      </c>
      <c r="J7" s="195" t="s">
        <v>58</v>
      </c>
      <c r="K7" s="195"/>
      <c r="L7" s="195" t="s">
        <v>52</v>
      </c>
      <c r="M7" s="195"/>
      <c r="N7" s="195"/>
      <c r="O7" s="195"/>
      <c r="P7" s="195"/>
      <c r="Q7" s="195" t="s">
        <v>47</v>
      </c>
      <c r="R7" s="195"/>
      <c r="S7" s="195"/>
      <c r="T7" s="195"/>
      <c r="U7" s="195"/>
      <c r="V7" s="195"/>
      <c r="W7" s="195"/>
      <c r="X7" s="195"/>
      <c r="Y7" s="195"/>
      <c r="Z7" s="195" t="s">
        <v>73</v>
      </c>
      <c r="AA7" s="195"/>
      <c r="AB7" s="195"/>
      <c r="AC7" s="195"/>
      <c r="AD7" s="195"/>
      <c r="AE7" s="195"/>
      <c r="AF7" s="197"/>
      <c r="AG7" s="195"/>
      <c r="AH7" s="195"/>
      <c r="AI7" s="195"/>
      <c r="AJ7" s="195"/>
      <c r="AK7" s="195"/>
    </row>
    <row r="8" spans="1:37" s="84" customFormat="1" ht="39.950000000000003" customHeight="1" x14ac:dyDescent="0.2">
      <c r="A8" s="194">
        <v>6</v>
      </c>
      <c r="B8" s="194">
        <v>35</v>
      </c>
      <c r="C8" s="193">
        <v>44276</v>
      </c>
      <c r="D8" s="272" t="s">
        <v>74</v>
      </c>
      <c r="E8" s="194" t="s">
        <v>75</v>
      </c>
      <c r="F8" s="195" t="s">
        <v>65</v>
      </c>
      <c r="G8" s="193" t="s">
        <v>76</v>
      </c>
      <c r="H8" s="194" t="s">
        <v>77</v>
      </c>
      <c r="I8" s="195">
        <v>100</v>
      </c>
      <c r="J8" s="195" t="s">
        <v>58</v>
      </c>
      <c r="K8" s="195" t="s">
        <v>44</v>
      </c>
      <c r="L8" s="195" t="s">
        <v>44</v>
      </c>
      <c r="M8" s="195" t="s">
        <v>68</v>
      </c>
      <c r="N8" s="199" t="s">
        <v>68</v>
      </c>
      <c r="O8" s="193">
        <v>44293</v>
      </c>
      <c r="P8" s="194"/>
      <c r="Q8" s="193" t="s">
        <v>47</v>
      </c>
      <c r="R8" s="194" t="s">
        <v>52</v>
      </c>
      <c r="S8" s="194" t="s">
        <v>52</v>
      </c>
      <c r="T8" s="215" t="s">
        <v>52</v>
      </c>
      <c r="U8" s="194" t="s">
        <v>52</v>
      </c>
      <c r="V8" s="194" t="s">
        <v>78</v>
      </c>
      <c r="W8" s="194" t="s">
        <v>78</v>
      </c>
      <c r="X8" s="194" t="s">
        <v>52</v>
      </c>
      <c r="Y8" s="194"/>
      <c r="Z8" s="194" t="s">
        <v>44</v>
      </c>
      <c r="AA8" s="194"/>
      <c r="AB8" s="194"/>
      <c r="AC8" s="194"/>
      <c r="AD8" s="194"/>
      <c r="AE8" s="194"/>
      <c r="AF8" s="197">
        <v>100</v>
      </c>
      <c r="AG8" s="194" t="s">
        <v>52</v>
      </c>
      <c r="AH8" s="215"/>
      <c r="AI8" s="194"/>
      <c r="AJ8" s="215"/>
      <c r="AK8" s="215"/>
    </row>
    <row r="9" spans="1:37" s="84" customFormat="1" ht="39.950000000000003" customHeight="1" x14ac:dyDescent="0.2">
      <c r="A9" s="194">
        <v>7</v>
      </c>
      <c r="B9" s="194">
        <v>176</v>
      </c>
      <c r="C9" s="193">
        <v>44282</v>
      </c>
      <c r="D9" s="272" t="s">
        <v>79</v>
      </c>
      <c r="E9" s="194" t="s">
        <v>80</v>
      </c>
      <c r="F9" s="195" t="s">
        <v>81</v>
      </c>
      <c r="G9" s="193" t="s">
        <v>82</v>
      </c>
      <c r="H9" s="194" t="s">
        <v>43</v>
      </c>
      <c r="I9" s="195">
        <v>2000</v>
      </c>
      <c r="J9" s="195" t="s">
        <v>58</v>
      </c>
      <c r="K9" s="195" t="s">
        <v>44</v>
      </c>
      <c r="L9" s="195" t="s">
        <v>44</v>
      </c>
      <c r="M9" s="195" t="s">
        <v>68</v>
      </c>
      <c r="N9" s="199" t="s">
        <v>68</v>
      </c>
      <c r="O9" s="193">
        <v>44293</v>
      </c>
      <c r="P9" s="195"/>
      <c r="Q9" s="195" t="s">
        <v>44</v>
      </c>
      <c r="R9" s="195"/>
      <c r="S9" s="195"/>
      <c r="T9" s="215"/>
      <c r="U9" s="195"/>
      <c r="V9" s="195"/>
      <c r="W9" s="194"/>
      <c r="X9" s="194"/>
      <c r="Y9" s="195"/>
      <c r="Z9" s="193" t="s">
        <v>83</v>
      </c>
      <c r="AA9" s="195"/>
      <c r="AB9" s="195"/>
      <c r="AC9" s="195"/>
      <c r="AD9" s="195"/>
      <c r="AE9" s="195"/>
      <c r="AF9" s="197"/>
      <c r="AG9" s="194"/>
      <c r="AH9" s="215"/>
      <c r="AI9" s="194"/>
      <c r="AJ9" s="195"/>
      <c r="AK9" s="195"/>
    </row>
    <row r="10" spans="1:37" s="84" customFormat="1" ht="39.950000000000003" customHeight="1" x14ac:dyDescent="0.2">
      <c r="A10" s="194">
        <v>8</v>
      </c>
      <c r="B10" s="194">
        <v>350</v>
      </c>
      <c r="C10" s="193">
        <v>44282</v>
      </c>
      <c r="D10" s="272" t="s">
        <v>84</v>
      </c>
      <c r="E10" s="194" t="s">
        <v>85</v>
      </c>
      <c r="F10" s="195" t="s">
        <v>81</v>
      </c>
      <c r="G10" s="193" t="s">
        <v>86</v>
      </c>
      <c r="H10" s="194" t="s">
        <v>67</v>
      </c>
      <c r="I10" s="195">
        <v>1000</v>
      </c>
      <c r="J10" s="195" t="s">
        <v>58</v>
      </c>
      <c r="K10" s="195" t="s">
        <v>44</v>
      </c>
      <c r="L10" s="195" t="s">
        <v>44</v>
      </c>
      <c r="M10" s="195" t="s">
        <v>68</v>
      </c>
      <c r="N10" s="199" t="s">
        <v>68</v>
      </c>
      <c r="O10" s="193">
        <v>44309</v>
      </c>
      <c r="P10" s="194"/>
      <c r="Q10" s="193" t="s">
        <v>44</v>
      </c>
      <c r="R10" s="194" t="s">
        <v>44</v>
      </c>
      <c r="S10" s="194" t="s">
        <v>44</v>
      </c>
      <c r="T10" s="215" t="s">
        <v>52</v>
      </c>
      <c r="U10" s="194" t="s">
        <v>52</v>
      </c>
      <c r="V10" s="194" t="s">
        <v>87</v>
      </c>
      <c r="W10" s="194" t="s">
        <v>88</v>
      </c>
      <c r="X10" s="194" t="s">
        <v>52</v>
      </c>
      <c r="Y10" s="194"/>
      <c r="Z10" s="194" t="s">
        <v>89</v>
      </c>
      <c r="AA10" s="194" t="s">
        <v>90</v>
      </c>
      <c r="AB10" s="194"/>
      <c r="AC10" s="194"/>
      <c r="AD10" s="194"/>
      <c r="AE10" s="194" t="s">
        <v>52</v>
      </c>
      <c r="AF10" s="197">
        <v>1000</v>
      </c>
      <c r="AG10" s="194"/>
      <c r="AH10" s="215">
        <v>44309</v>
      </c>
      <c r="AI10" s="194" t="s">
        <v>91</v>
      </c>
      <c r="AJ10" s="215" t="s">
        <v>52</v>
      </c>
      <c r="AK10" s="215">
        <v>44309</v>
      </c>
    </row>
    <row r="11" spans="1:37" s="84" customFormat="1" ht="39.950000000000003" customHeight="1" x14ac:dyDescent="0.2">
      <c r="A11" s="194">
        <v>9</v>
      </c>
      <c r="B11" s="194">
        <v>15</v>
      </c>
      <c r="C11" s="193">
        <v>44282</v>
      </c>
      <c r="D11" s="272" t="s">
        <v>124</v>
      </c>
      <c r="E11" s="194" t="s">
        <v>125</v>
      </c>
      <c r="F11" s="195" t="s">
        <v>126</v>
      </c>
      <c r="G11" s="193" t="s">
        <v>127</v>
      </c>
      <c r="H11" s="194" t="s">
        <v>77</v>
      </c>
      <c r="I11" s="195">
        <v>300</v>
      </c>
      <c r="J11" s="195" t="s">
        <v>58</v>
      </c>
      <c r="K11" s="195" t="s">
        <v>128</v>
      </c>
      <c r="L11" s="195" t="s">
        <v>44</v>
      </c>
      <c r="M11" s="195" t="s">
        <v>68</v>
      </c>
      <c r="N11" s="195" t="s">
        <v>68</v>
      </c>
      <c r="O11" s="193">
        <v>44284</v>
      </c>
      <c r="P11" s="195"/>
      <c r="Q11" s="195" t="s">
        <v>47</v>
      </c>
      <c r="R11" s="195" t="s">
        <v>52</v>
      </c>
      <c r="S11" s="195" t="s">
        <v>52</v>
      </c>
      <c r="T11" s="195" t="s">
        <v>52</v>
      </c>
      <c r="U11" s="195" t="s">
        <v>52</v>
      </c>
      <c r="V11" s="195" t="s">
        <v>87</v>
      </c>
      <c r="W11" s="195" t="s">
        <v>129</v>
      </c>
      <c r="X11" s="195" t="s">
        <v>52</v>
      </c>
      <c r="Y11" s="195"/>
      <c r="Z11" s="195" t="s">
        <v>130</v>
      </c>
      <c r="AA11" s="195"/>
      <c r="AB11" s="195"/>
      <c r="AC11" s="195"/>
      <c r="AD11" s="195"/>
      <c r="AE11" s="195"/>
      <c r="AF11" s="197">
        <v>300</v>
      </c>
      <c r="AG11" s="195" t="s">
        <v>52</v>
      </c>
      <c r="AH11" s="195"/>
      <c r="AI11" s="195"/>
      <c r="AJ11" s="195"/>
      <c r="AK11" s="195"/>
    </row>
    <row r="12" spans="1:37" s="84" customFormat="1" ht="39.950000000000003" customHeight="1" x14ac:dyDescent="0.2">
      <c r="A12" s="194">
        <v>10</v>
      </c>
      <c r="B12" s="194"/>
      <c r="C12" s="193"/>
      <c r="D12" s="272" t="s">
        <v>131</v>
      </c>
      <c r="E12" s="194" t="s">
        <v>132</v>
      </c>
      <c r="F12" s="195" t="s">
        <v>94</v>
      </c>
      <c r="G12" s="193" t="s">
        <v>133</v>
      </c>
      <c r="H12" s="194" t="s">
        <v>134</v>
      </c>
      <c r="I12" s="195">
        <v>0</v>
      </c>
      <c r="J12" s="195" t="s">
        <v>58</v>
      </c>
      <c r="K12" s="195"/>
      <c r="L12" s="195" t="s">
        <v>47</v>
      </c>
      <c r="M12" s="195" t="s">
        <v>47</v>
      </c>
      <c r="N12" s="195" t="s">
        <v>47</v>
      </c>
      <c r="O12" s="195" t="s">
        <v>47</v>
      </c>
      <c r="P12" s="194"/>
      <c r="Q12" s="193" t="s">
        <v>44</v>
      </c>
      <c r="R12" s="194"/>
      <c r="S12" s="194"/>
      <c r="T12" s="215"/>
      <c r="U12" s="194"/>
      <c r="V12" s="194" t="s">
        <v>44</v>
      </c>
      <c r="W12" s="194"/>
      <c r="X12" s="194"/>
      <c r="Y12" s="194"/>
      <c r="Z12" s="194" t="s">
        <v>135</v>
      </c>
      <c r="AA12" s="194"/>
      <c r="AB12" s="194"/>
      <c r="AC12" s="194"/>
      <c r="AD12" s="194"/>
      <c r="AE12" s="194"/>
      <c r="AF12" s="197"/>
      <c r="AG12" s="194"/>
      <c r="AH12" s="215"/>
      <c r="AI12" s="194"/>
      <c r="AJ12" s="215"/>
      <c r="AK12" s="215"/>
    </row>
    <row r="13" spans="1:37" s="84" customFormat="1" ht="39.950000000000003" customHeight="1" x14ac:dyDescent="0.2">
      <c r="A13" s="194">
        <v>11</v>
      </c>
      <c r="B13" s="194">
        <v>42</v>
      </c>
      <c r="C13" s="193">
        <v>44306</v>
      </c>
      <c r="D13" s="272" t="s">
        <v>92</v>
      </c>
      <c r="E13" s="194" t="s">
        <v>93</v>
      </c>
      <c r="F13" s="195" t="s">
        <v>94</v>
      </c>
      <c r="G13" s="193" t="s">
        <v>82</v>
      </c>
      <c r="H13" s="194" t="s">
        <v>43</v>
      </c>
      <c r="I13" s="195">
        <v>6500</v>
      </c>
      <c r="J13" s="195" t="s">
        <v>58</v>
      </c>
      <c r="K13" s="195" t="s">
        <v>47</v>
      </c>
      <c r="L13" s="195" t="s">
        <v>44</v>
      </c>
      <c r="M13" s="195" t="s">
        <v>68</v>
      </c>
      <c r="N13" s="199" t="s">
        <v>68</v>
      </c>
      <c r="O13" s="193" t="s">
        <v>95</v>
      </c>
      <c r="P13" s="194"/>
      <c r="Q13" s="193" t="s">
        <v>47</v>
      </c>
      <c r="R13" s="194" t="s">
        <v>47</v>
      </c>
      <c r="S13" s="194" t="s">
        <v>47</v>
      </c>
      <c r="T13" s="215" t="s">
        <v>52</v>
      </c>
      <c r="U13" s="194" t="s">
        <v>47</v>
      </c>
      <c r="V13" s="194" t="s">
        <v>47</v>
      </c>
      <c r="W13" s="194" t="s">
        <v>47</v>
      </c>
      <c r="X13" s="194" t="s">
        <v>47</v>
      </c>
      <c r="Y13" s="194"/>
      <c r="Z13" s="194" t="s">
        <v>47</v>
      </c>
      <c r="AA13" s="194"/>
      <c r="AB13" s="194"/>
      <c r="AC13" s="194"/>
      <c r="AD13" s="194"/>
      <c r="AE13" s="194"/>
      <c r="AF13" s="197">
        <v>6500</v>
      </c>
      <c r="AG13" s="194" t="s">
        <v>44</v>
      </c>
      <c r="AH13" s="215">
        <v>44309</v>
      </c>
      <c r="AI13" s="194" t="s">
        <v>96</v>
      </c>
      <c r="AJ13" s="215" t="s">
        <v>47</v>
      </c>
      <c r="AK13" s="215">
        <v>44309</v>
      </c>
    </row>
    <row r="14" spans="1:37" s="84" customFormat="1" ht="39.950000000000003" customHeight="1" x14ac:dyDescent="0.2">
      <c r="A14" s="194">
        <v>17</v>
      </c>
      <c r="B14" s="194">
        <v>47</v>
      </c>
      <c r="C14" s="193">
        <v>43881</v>
      </c>
      <c r="D14" s="272" t="s">
        <v>97</v>
      </c>
      <c r="E14" s="194" t="s">
        <v>98</v>
      </c>
      <c r="F14" s="195" t="s">
        <v>94</v>
      </c>
      <c r="G14" s="193" t="s">
        <v>99</v>
      </c>
      <c r="H14" s="194" t="s">
        <v>67</v>
      </c>
      <c r="I14" s="195">
        <v>0</v>
      </c>
      <c r="J14" s="195" t="s">
        <v>58</v>
      </c>
      <c r="K14" s="195" t="s">
        <v>47</v>
      </c>
      <c r="L14" s="195" t="s">
        <v>47</v>
      </c>
      <c r="M14" s="194"/>
      <c r="N14" s="199"/>
      <c r="O14" s="193"/>
      <c r="P14" s="194"/>
      <c r="Q14" s="194"/>
      <c r="R14" s="194"/>
      <c r="S14" s="194"/>
      <c r="T14" s="194"/>
      <c r="U14" s="194"/>
      <c r="V14" s="194"/>
      <c r="W14" s="195"/>
      <c r="X14" s="194"/>
      <c r="Y14" s="194"/>
      <c r="Z14" s="194" t="s">
        <v>100</v>
      </c>
      <c r="AA14" s="194"/>
      <c r="AB14" s="234"/>
      <c r="AC14" s="194"/>
      <c r="AD14" s="194"/>
      <c r="AE14" s="194"/>
      <c r="AF14" s="197"/>
      <c r="AG14" s="194"/>
      <c r="AH14" s="215"/>
      <c r="AI14" s="194"/>
      <c r="AJ14" s="194"/>
      <c r="AK14" s="194"/>
    </row>
    <row r="15" spans="1:37" s="84" customFormat="1" ht="39.950000000000003" customHeight="1" x14ac:dyDescent="0.2">
      <c r="A15" s="194">
        <v>22</v>
      </c>
      <c r="B15" s="194"/>
      <c r="C15" s="193">
        <v>43881</v>
      </c>
      <c r="D15" s="272" t="s">
        <v>136</v>
      </c>
      <c r="E15" s="195" t="s">
        <v>137</v>
      </c>
      <c r="F15" s="195" t="s">
        <v>94</v>
      </c>
      <c r="G15" s="193" t="s">
        <v>138</v>
      </c>
      <c r="H15" s="194" t="s">
        <v>139</v>
      </c>
      <c r="I15" s="195">
        <v>0</v>
      </c>
      <c r="J15" s="195" t="s">
        <v>58</v>
      </c>
      <c r="K15" s="195" t="s">
        <v>52</v>
      </c>
      <c r="L15" s="195" t="s">
        <v>47</v>
      </c>
      <c r="M15" s="194"/>
      <c r="N15" s="199"/>
      <c r="O15" s="193"/>
      <c r="P15" s="194"/>
      <c r="Q15" s="164"/>
      <c r="R15" s="194"/>
      <c r="S15" s="194"/>
      <c r="T15" s="194"/>
      <c r="U15" s="194"/>
      <c r="V15" s="194"/>
      <c r="W15" s="194"/>
      <c r="X15" s="194"/>
      <c r="Y15" s="194"/>
      <c r="Z15" s="193" t="s">
        <v>140</v>
      </c>
      <c r="AA15" s="194"/>
      <c r="AB15" s="194"/>
      <c r="AC15" s="194"/>
      <c r="AD15" s="194"/>
      <c r="AE15" s="194"/>
      <c r="AF15" s="197"/>
      <c r="AG15" s="194"/>
      <c r="AH15" s="194"/>
      <c r="AI15" s="194"/>
      <c r="AJ15" s="215"/>
      <c r="AK15" s="215"/>
    </row>
    <row r="16" spans="1:37" s="84" customFormat="1" ht="39.950000000000003" customHeight="1" x14ac:dyDescent="0.2">
      <c r="A16" s="194">
        <v>19</v>
      </c>
      <c r="B16" s="194">
        <v>24</v>
      </c>
      <c r="C16" s="193">
        <v>43881</v>
      </c>
      <c r="D16" s="193" t="s">
        <v>101</v>
      </c>
      <c r="E16" s="194" t="s">
        <v>102</v>
      </c>
      <c r="F16" s="195" t="s">
        <v>81</v>
      </c>
      <c r="G16" s="193" t="s">
        <v>103</v>
      </c>
      <c r="H16" s="194" t="s">
        <v>43</v>
      </c>
      <c r="I16" s="195">
        <v>0</v>
      </c>
      <c r="J16" s="195" t="s">
        <v>45</v>
      </c>
      <c r="K16" s="195" t="s">
        <v>44</v>
      </c>
      <c r="L16" s="195" t="s">
        <v>47</v>
      </c>
      <c r="M16" s="195"/>
      <c r="N16" s="199"/>
      <c r="O16" s="193"/>
      <c r="P16" s="194"/>
      <c r="Q16" s="164"/>
      <c r="R16" s="194"/>
      <c r="S16" s="194"/>
      <c r="T16" s="215"/>
      <c r="U16" s="194"/>
      <c r="V16" s="194"/>
      <c r="W16" s="194"/>
      <c r="X16" s="194"/>
      <c r="Y16" s="194"/>
      <c r="Z16" s="193" t="s">
        <v>104</v>
      </c>
      <c r="AA16" s="194"/>
      <c r="AB16" s="194"/>
      <c r="AC16" s="194"/>
      <c r="AD16" s="194"/>
      <c r="AE16" s="194"/>
      <c r="AF16" s="197"/>
      <c r="AG16" s="194"/>
      <c r="AH16" s="215"/>
      <c r="AI16" s="194"/>
      <c r="AJ16" s="215"/>
      <c r="AK16" s="215"/>
    </row>
    <row r="17" spans="1:37" s="84" customFormat="1" ht="39.950000000000003" customHeight="1" x14ac:dyDescent="0.2">
      <c r="A17" s="194">
        <v>12</v>
      </c>
      <c r="B17" s="194">
        <v>282</v>
      </c>
      <c r="C17" s="193">
        <v>43881</v>
      </c>
      <c r="D17" s="193" t="s">
        <v>141</v>
      </c>
      <c r="E17" s="194" t="s">
        <v>142</v>
      </c>
      <c r="F17" s="195" t="s">
        <v>41</v>
      </c>
      <c r="G17" s="193" t="s">
        <v>82</v>
      </c>
      <c r="H17" s="194" t="s">
        <v>57</v>
      </c>
      <c r="I17" s="195">
        <v>0</v>
      </c>
      <c r="J17" s="195" t="s">
        <v>45</v>
      </c>
      <c r="K17" s="195" t="s">
        <v>44</v>
      </c>
      <c r="L17" s="194" t="s">
        <v>47</v>
      </c>
      <c r="M17" s="195" t="s">
        <v>143</v>
      </c>
      <c r="N17" s="195" t="s">
        <v>143</v>
      </c>
      <c r="O17" s="193">
        <v>43910</v>
      </c>
      <c r="P17" s="194" t="s">
        <v>47</v>
      </c>
      <c r="Q17" s="195" t="s">
        <v>44</v>
      </c>
      <c r="R17" s="194" t="s">
        <v>44</v>
      </c>
      <c r="S17" s="194" t="s">
        <v>44</v>
      </c>
      <c r="T17" s="194" t="s">
        <v>44</v>
      </c>
      <c r="U17" s="194" t="s">
        <v>52</v>
      </c>
      <c r="V17" s="194" t="s">
        <v>44</v>
      </c>
      <c r="W17" s="194" t="s">
        <v>144</v>
      </c>
      <c r="X17" s="194" t="s">
        <v>52</v>
      </c>
      <c r="Y17" s="194"/>
      <c r="Z17" s="194" t="s">
        <v>145</v>
      </c>
      <c r="AA17" s="194"/>
      <c r="AB17" s="194"/>
      <c r="AC17" s="194"/>
      <c r="AD17" s="194"/>
      <c r="AE17" s="194"/>
      <c r="AF17" s="197"/>
      <c r="AG17" s="194"/>
      <c r="AH17" s="194"/>
      <c r="AI17" s="194"/>
      <c r="AJ17" s="215"/>
      <c r="AK17" s="215"/>
    </row>
    <row r="18" spans="1:37" s="84" customFormat="1" ht="39.950000000000003" customHeight="1" x14ac:dyDescent="0.2">
      <c r="A18" s="194">
        <v>13</v>
      </c>
      <c r="B18" s="194">
        <v>5</v>
      </c>
      <c r="C18" s="193">
        <v>43881</v>
      </c>
      <c r="D18" s="193" t="s">
        <v>49</v>
      </c>
      <c r="E18" s="194" t="s">
        <v>50</v>
      </c>
      <c r="F18" s="195" t="s">
        <v>41</v>
      </c>
      <c r="G18" s="193" t="s">
        <v>51</v>
      </c>
      <c r="H18" s="194" t="s">
        <v>43</v>
      </c>
      <c r="I18" s="195">
        <v>0</v>
      </c>
      <c r="J18" s="195" t="s">
        <v>45</v>
      </c>
      <c r="K18" s="195" t="s">
        <v>52</v>
      </c>
      <c r="L18" s="195" t="s">
        <v>47</v>
      </c>
      <c r="M18" s="199"/>
      <c r="N18" s="199"/>
      <c r="O18" s="193"/>
      <c r="P18" s="194"/>
      <c r="Q18" s="194"/>
      <c r="R18" s="194"/>
      <c r="S18" s="215"/>
      <c r="T18" s="215"/>
      <c r="U18" s="194"/>
      <c r="V18" s="194"/>
      <c r="W18" s="194"/>
      <c r="X18" s="194"/>
      <c r="Y18" s="194"/>
      <c r="Z18" s="194" t="s">
        <v>53</v>
      </c>
      <c r="AA18" s="194"/>
      <c r="AB18" s="194"/>
      <c r="AC18" s="194"/>
      <c r="AD18" s="194"/>
      <c r="AE18" s="194"/>
      <c r="AF18" s="197"/>
      <c r="AG18" s="194"/>
      <c r="AH18" s="215"/>
      <c r="AI18" s="194"/>
      <c r="AJ18" s="194"/>
      <c r="AK18" s="194"/>
    </row>
    <row r="19" spans="1:37" s="84" customFormat="1" ht="39.950000000000003" customHeight="1" x14ac:dyDescent="0.2">
      <c r="A19" s="194">
        <v>14</v>
      </c>
      <c r="B19" s="194">
        <v>9</v>
      </c>
      <c r="C19" s="193">
        <v>43881</v>
      </c>
      <c r="D19" s="193" t="s">
        <v>39</v>
      </c>
      <c r="E19" s="195" t="s">
        <v>40</v>
      </c>
      <c r="F19" s="195" t="s">
        <v>41</v>
      </c>
      <c r="G19" s="193" t="s">
        <v>42</v>
      </c>
      <c r="H19" s="194" t="s">
        <v>43</v>
      </c>
      <c r="I19" s="195">
        <v>0</v>
      </c>
      <c r="J19" s="195" t="s">
        <v>45</v>
      </c>
      <c r="K19" s="195" t="s">
        <v>46</v>
      </c>
      <c r="L19" s="195" t="s">
        <v>47</v>
      </c>
      <c r="M19" s="199"/>
      <c r="N19" s="199"/>
      <c r="O19" s="193"/>
      <c r="P19" s="194"/>
      <c r="Q19" s="194"/>
      <c r="R19" s="194"/>
      <c r="S19" s="215"/>
      <c r="T19" s="215"/>
      <c r="U19" s="194"/>
      <c r="V19" s="194"/>
      <c r="W19" s="194"/>
      <c r="X19" s="194"/>
      <c r="Y19" s="194"/>
      <c r="Z19" s="194" t="s">
        <v>48</v>
      </c>
      <c r="AA19" s="194"/>
      <c r="AB19" s="194"/>
      <c r="AC19" s="194"/>
      <c r="AD19" s="194"/>
      <c r="AE19" s="194"/>
      <c r="AF19" s="197"/>
      <c r="AG19" s="194"/>
      <c r="AH19" s="215"/>
      <c r="AI19" s="194"/>
      <c r="AJ19" s="194"/>
      <c r="AK19" s="194"/>
    </row>
    <row r="20" spans="1:37" s="84" customFormat="1" ht="39.950000000000003" customHeight="1" x14ac:dyDescent="0.2">
      <c r="A20" s="194">
        <v>15</v>
      </c>
      <c r="B20" s="194">
        <v>16</v>
      </c>
      <c r="C20" s="193">
        <v>43881</v>
      </c>
      <c r="D20" s="193" t="s">
        <v>146</v>
      </c>
      <c r="E20" s="195" t="s">
        <v>147</v>
      </c>
      <c r="F20" s="195" t="s">
        <v>148</v>
      </c>
      <c r="G20" s="193" t="s">
        <v>149</v>
      </c>
      <c r="H20" s="194" t="s">
        <v>150</v>
      </c>
      <c r="I20" s="195">
        <v>0</v>
      </c>
      <c r="J20" s="195" t="s">
        <v>45</v>
      </c>
      <c r="K20" s="195" t="s">
        <v>52</v>
      </c>
      <c r="L20" s="195" t="s">
        <v>47</v>
      </c>
      <c r="M20" s="199"/>
      <c r="N20" s="199"/>
      <c r="O20" s="193"/>
      <c r="P20" s="194"/>
      <c r="Q20" s="194"/>
      <c r="R20" s="194"/>
      <c r="S20" s="215"/>
      <c r="T20" s="215"/>
      <c r="U20" s="194"/>
      <c r="V20" s="194"/>
      <c r="W20" s="194"/>
      <c r="X20" s="194"/>
      <c r="Y20" s="194"/>
      <c r="Z20" s="194" t="s">
        <v>151</v>
      </c>
      <c r="AA20" s="194"/>
      <c r="AB20" s="194"/>
      <c r="AC20" s="194"/>
      <c r="AD20" s="194"/>
      <c r="AE20" s="194"/>
      <c r="AF20" s="197"/>
      <c r="AG20" s="194"/>
      <c r="AH20" s="215"/>
      <c r="AI20" s="194"/>
      <c r="AJ20" s="194"/>
      <c r="AK20" s="194"/>
    </row>
    <row r="21" spans="1:37" s="84" customFormat="1" ht="39.75" customHeight="1" x14ac:dyDescent="0.2">
      <c r="A21" s="194">
        <v>16</v>
      </c>
      <c r="B21" s="194">
        <v>324</v>
      </c>
      <c r="C21" s="193">
        <v>43881</v>
      </c>
      <c r="D21" s="193" t="s">
        <v>152</v>
      </c>
      <c r="E21" s="194" t="s">
        <v>153</v>
      </c>
      <c r="F21" s="195" t="s">
        <v>41</v>
      </c>
      <c r="G21" s="193" t="s">
        <v>154</v>
      </c>
      <c r="H21" s="194" t="s">
        <v>43</v>
      </c>
      <c r="I21" s="195">
        <v>0</v>
      </c>
      <c r="J21" s="195" t="s">
        <v>45</v>
      </c>
      <c r="K21" s="199" t="s">
        <v>47</v>
      </c>
      <c r="L21" s="195" t="s">
        <v>47</v>
      </c>
      <c r="M21" s="194"/>
      <c r="N21" s="199"/>
      <c r="O21" s="193"/>
      <c r="P21" s="194"/>
      <c r="Q21" s="193"/>
      <c r="R21" s="194"/>
      <c r="S21" s="194"/>
      <c r="T21" s="194"/>
      <c r="U21" s="194"/>
      <c r="V21" s="194"/>
      <c r="W21" s="194"/>
      <c r="X21" s="194"/>
      <c r="Y21" s="194"/>
      <c r="Z21" s="194" t="s">
        <v>155</v>
      </c>
      <c r="AA21" s="194"/>
      <c r="AB21" s="194"/>
      <c r="AC21" s="194"/>
      <c r="AD21" s="194"/>
      <c r="AE21" s="194"/>
      <c r="AF21" s="197"/>
      <c r="AG21" s="194"/>
      <c r="AH21" s="215"/>
      <c r="AI21" s="194"/>
      <c r="AJ21" s="194"/>
      <c r="AK21" s="194"/>
    </row>
    <row r="22" spans="1:37" s="84" customFormat="1" ht="39.75" customHeight="1" x14ac:dyDescent="0.2">
      <c r="A22" s="194">
        <v>18</v>
      </c>
      <c r="B22" s="194">
        <v>349</v>
      </c>
      <c r="C22" s="193">
        <v>43881</v>
      </c>
      <c r="D22" s="193" t="s">
        <v>156</v>
      </c>
      <c r="E22" s="194" t="s">
        <v>157</v>
      </c>
      <c r="F22" s="195" t="s">
        <v>158</v>
      </c>
      <c r="G22" s="193" t="s">
        <v>159</v>
      </c>
      <c r="H22" s="194" t="s">
        <v>47</v>
      </c>
      <c r="I22" s="195">
        <v>0</v>
      </c>
      <c r="J22" s="195" t="s">
        <v>45</v>
      </c>
      <c r="K22" s="195"/>
      <c r="L22" s="195" t="s">
        <v>47</v>
      </c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3" t="s">
        <v>160</v>
      </c>
      <c r="AA22" s="194"/>
      <c r="AB22" s="194"/>
      <c r="AC22" s="194"/>
      <c r="AD22" s="194"/>
      <c r="AE22" s="194"/>
      <c r="AF22" s="197"/>
      <c r="AG22" s="194"/>
      <c r="AH22" s="194"/>
      <c r="AI22" s="194"/>
      <c r="AJ22" s="215"/>
      <c r="AK22" s="215"/>
    </row>
    <row r="23" spans="1:37" s="84" customFormat="1" ht="39.950000000000003" customHeight="1" x14ac:dyDescent="0.2">
      <c r="A23" s="194">
        <v>23</v>
      </c>
      <c r="B23" s="194">
        <v>351</v>
      </c>
      <c r="C23" s="193">
        <v>43881</v>
      </c>
      <c r="D23" s="193" t="s">
        <v>161</v>
      </c>
      <c r="E23" s="194" t="s">
        <v>162</v>
      </c>
      <c r="F23" s="195" t="s">
        <v>163</v>
      </c>
      <c r="G23" s="193" t="s">
        <v>164</v>
      </c>
      <c r="H23" s="194" t="s">
        <v>114</v>
      </c>
      <c r="I23" s="195">
        <v>0</v>
      </c>
      <c r="J23" s="195" t="s">
        <v>45</v>
      </c>
      <c r="K23" s="195" t="s">
        <v>52</v>
      </c>
      <c r="L23" s="195" t="s">
        <v>47</v>
      </c>
      <c r="M23" s="195"/>
      <c r="N23" s="199"/>
      <c r="O23" s="193"/>
      <c r="P23" s="194"/>
      <c r="Q23" s="194"/>
      <c r="R23" s="194"/>
      <c r="S23" s="215"/>
      <c r="T23" s="215"/>
      <c r="U23" s="194"/>
      <c r="V23" s="194"/>
      <c r="W23" s="194"/>
      <c r="X23" s="194"/>
      <c r="Y23" s="194"/>
      <c r="Z23" s="193" t="s">
        <v>160</v>
      </c>
      <c r="AA23" s="194"/>
      <c r="AB23" s="194"/>
      <c r="AC23" s="194"/>
      <c r="AD23" s="194"/>
      <c r="AE23" s="194"/>
      <c r="AF23" s="197"/>
      <c r="AG23" s="194"/>
      <c r="AH23" s="215"/>
      <c r="AI23" s="194"/>
      <c r="AJ23" s="194"/>
      <c r="AK23" s="194"/>
    </row>
    <row r="24" spans="1:37" s="84" customFormat="1" ht="39.950000000000003" customHeight="1" x14ac:dyDescent="0.2">
      <c r="A24" s="194">
        <v>24</v>
      </c>
      <c r="B24" s="194">
        <v>81</v>
      </c>
      <c r="C24" s="193">
        <v>43881</v>
      </c>
      <c r="D24" s="193" t="s">
        <v>165</v>
      </c>
      <c r="E24" s="194" t="s">
        <v>166</v>
      </c>
      <c r="F24" s="195" t="s">
        <v>163</v>
      </c>
      <c r="G24" s="193" t="s">
        <v>167</v>
      </c>
      <c r="H24" s="194" t="s">
        <v>67</v>
      </c>
      <c r="I24" s="195">
        <v>0</v>
      </c>
      <c r="J24" s="195" t="s">
        <v>45</v>
      </c>
      <c r="K24" s="195"/>
      <c r="L24" s="195" t="s">
        <v>47</v>
      </c>
      <c r="M24" s="194"/>
      <c r="N24" s="199"/>
      <c r="O24" s="193"/>
      <c r="P24" s="194"/>
      <c r="Q24" s="194"/>
      <c r="R24" s="194"/>
      <c r="S24" s="194"/>
      <c r="T24" s="215"/>
      <c r="U24" s="194"/>
      <c r="V24" s="194"/>
      <c r="W24" s="194"/>
      <c r="X24" s="194"/>
      <c r="Y24" s="194"/>
      <c r="Z24" s="194" t="s">
        <v>168</v>
      </c>
      <c r="AA24" s="194"/>
      <c r="AB24" s="194"/>
      <c r="AC24" s="194"/>
      <c r="AD24" s="194"/>
      <c r="AE24" s="194"/>
      <c r="AF24" s="197"/>
      <c r="AG24" s="194"/>
      <c r="AH24" s="215"/>
      <c r="AI24" s="194"/>
      <c r="AJ24" s="194"/>
      <c r="AK24" s="194"/>
    </row>
    <row r="25" spans="1:37" s="84" customFormat="1" ht="39.75" customHeight="1" x14ac:dyDescent="0.2">
      <c r="A25" s="194">
        <v>25</v>
      </c>
      <c r="B25" s="194">
        <v>352</v>
      </c>
      <c r="C25" s="193">
        <v>43888</v>
      </c>
      <c r="D25" s="193" t="s">
        <v>169</v>
      </c>
      <c r="E25" s="194" t="s">
        <v>170</v>
      </c>
      <c r="F25" s="195" t="s">
        <v>171</v>
      </c>
      <c r="G25" s="193" t="s">
        <v>172</v>
      </c>
      <c r="H25" s="194" t="s">
        <v>139</v>
      </c>
      <c r="I25" s="195">
        <v>0</v>
      </c>
      <c r="J25" s="195" t="s">
        <v>45</v>
      </c>
      <c r="K25" s="195" t="s">
        <v>44</v>
      </c>
      <c r="L25" s="195" t="s">
        <v>47</v>
      </c>
      <c r="M25" s="195"/>
      <c r="N25" s="199"/>
      <c r="O25" s="193"/>
      <c r="P25" s="194"/>
      <c r="Q25" s="164"/>
      <c r="R25" s="194"/>
      <c r="S25" s="194"/>
      <c r="T25" s="194"/>
      <c r="U25" s="164"/>
      <c r="V25" s="194"/>
      <c r="W25" s="194"/>
      <c r="X25" s="194"/>
      <c r="Y25" s="194"/>
      <c r="Z25" s="194" t="s">
        <v>173</v>
      </c>
      <c r="AA25" s="194"/>
      <c r="AB25" s="194"/>
      <c r="AC25" s="194"/>
      <c r="AD25" s="194"/>
      <c r="AE25" s="194"/>
      <c r="AF25" s="197"/>
      <c r="AG25" s="194"/>
      <c r="AH25" s="215"/>
      <c r="AI25" s="194"/>
      <c r="AJ25" s="215"/>
      <c r="AK25" s="215"/>
    </row>
    <row r="26" spans="1:37" s="84" customFormat="1" ht="39.950000000000003" customHeight="1" x14ac:dyDescent="0.2">
      <c r="A26" s="194">
        <v>28</v>
      </c>
      <c r="B26" s="194"/>
      <c r="C26" s="193">
        <v>43888</v>
      </c>
      <c r="D26" s="193" t="s">
        <v>174</v>
      </c>
      <c r="E26" s="194" t="s">
        <v>175</v>
      </c>
      <c r="F26" s="195" t="s">
        <v>176</v>
      </c>
      <c r="G26" s="193" t="s">
        <v>76</v>
      </c>
      <c r="H26" s="194" t="s">
        <v>77</v>
      </c>
      <c r="I26" s="195"/>
      <c r="J26" s="195" t="s">
        <v>45</v>
      </c>
      <c r="K26" s="195" t="s">
        <v>44</v>
      </c>
      <c r="L26" s="195" t="s">
        <v>47</v>
      </c>
      <c r="M26" s="195"/>
      <c r="N26" s="199"/>
      <c r="O26" s="193"/>
      <c r="P26" s="194"/>
      <c r="Q26" s="193"/>
      <c r="R26" s="194"/>
      <c r="S26" s="194"/>
      <c r="T26" s="215"/>
      <c r="U26" s="194"/>
      <c r="V26" s="194"/>
      <c r="W26" s="194"/>
      <c r="X26" s="194"/>
      <c r="Y26" s="194"/>
      <c r="Z26" s="193" t="s">
        <v>160</v>
      </c>
      <c r="AA26" s="194"/>
      <c r="AB26" s="194"/>
      <c r="AC26" s="194"/>
      <c r="AD26" s="194"/>
      <c r="AE26" s="194"/>
      <c r="AF26" s="197"/>
      <c r="AG26" s="194"/>
      <c r="AH26" s="215"/>
      <c r="AI26" s="194"/>
      <c r="AJ26" s="215"/>
      <c r="AK26" s="215"/>
    </row>
    <row r="27" spans="1:37" s="84" customFormat="1" ht="39.950000000000003" customHeight="1" x14ac:dyDescent="0.2">
      <c r="A27" s="194">
        <v>30</v>
      </c>
      <c r="B27" s="194"/>
      <c r="C27" s="193">
        <v>43894</v>
      </c>
      <c r="D27" s="193" t="s">
        <v>177</v>
      </c>
      <c r="E27" s="194" t="s">
        <v>178</v>
      </c>
      <c r="F27" s="195" t="s">
        <v>158</v>
      </c>
      <c r="G27" s="193" t="s">
        <v>122</v>
      </c>
      <c r="H27" s="194" t="s">
        <v>123</v>
      </c>
      <c r="I27" s="195"/>
      <c r="J27" s="195" t="s">
        <v>45</v>
      </c>
      <c r="K27" s="195" t="s">
        <v>52</v>
      </c>
      <c r="L27" s="195" t="s">
        <v>47</v>
      </c>
      <c r="M27" s="195"/>
      <c r="N27" s="199"/>
      <c r="O27" s="193"/>
      <c r="P27" s="194"/>
      <c r="Q27" s="193"/>
      <c r="R27" s="194"/>
      <c r="S27" s="194"/>
      <c r="T27" s="215"/>
      <c r="U27" s="194"/>
      <c r="V27" s="194"/>
      <c r="W27" s="194"/>
      <c r="X27" s="194"/>
      <c r="Y27" s="194"/>
      <c r="Z27" s="194" t="s">
        <v>179</v>
      </c>
      <c r="AA27" s="194"/>
      <c r="AB27" s="194"/>
      <c r="AC27" s="194"/>
      <c r="AD27" s="194"/>
      <c r="AE27" s="194"/>
      <c r="AF27" s="197"/>
      <c r="AG27" s="194"/>
      <c r="AH27" s="215"/>
      <c r="AI27" s="194"/>
      <c r="AJ27" s="215"/>
      <c r="AK27" s="215"/>
    </row>
    <row r="28" spans="1:37" s="84" customFormat="1" ht="39.950000000000003" customHeight="1" x14ac:dyDescent="0.2">
      <c r="A28" s="194">
        <v>31</v>
      </c>
      <c r="B28" s="194">
        <v>335</v>
      </c>
      <c r="C28" s="193">
        <v>43895</v>
      </c>
      <c r="D28" s="193" t="s">
        <v>180</v>
      </c>
      <c r="E28" s="194" t="s">
        <v>181</v>
      </c>
      <c r="F28" s="195" t="s">
        <v>94</v>
      </c>
      <c r="G28" s="193" t="s">
        <v>76</v>
      </c>
      <c r="H28" s="194" t="s">
        <v>77</v>
      </c>
      <c r="I28" s="195"/>
      <c r="J28" s="195" t="s">
        <v>45</v>
      </c>
      <c r="K28" s="195" t="s">
        <v>44</v>
      </c>
      <c r="L28" s="195" t="s">
        <v>47</v>
      </c>
      <c r="M28" s="195"/>
      <c r="N28" s="199"/>
      <c r="O28" s="193"/>
      <c r="P28" s="194"/>
      <c r="Q28" s="193"/>
      <c r="R28" s="194"/>
      <c r="S28" s="194"/>
      <c r="T28" s="215"/>
      <c r="U28" s="194"/>
      <c r="V28" s="194"/>
      <c r="W28" s="194"/>
      <c r="X28" s="194"/>
      <c r="Y28" s="194"/>
      <c r="Z28" s="194" t="s">
        <v>182</v>
      </c>
      <c r="AA28" s="194"/>
      <c r="AB28" s="194"/>
      <c r="AC28" s="194"/>
      <c r="AD28" s="194"/>
      <c r="AE28" s="194"/>
      <c r="AF28" s="197"/>
      <c r="AG28" s="194"/>
      <c r="AH28" s="215"/>
      <c r="AI28" s="194"/>
      <c r="AJ28" s="215"/>
      <c r="AK28" s="215"/>
    </row>
    <row r="29" spans="1:37" s="84" customFormat="1" ht="39.950000000000003" customHeight="1" x14ac:dyDescent="0.2">
      <c r="A29" s="194">
        <v>32</v>
      </c>
      <c r="B29" s="194"/>
      <c r="C29" s="193">
        <v>43895</v>
      </c>
      <c r="D29" s="193" t="s">
        <v>111</v>
      </c>
      <c r="E29" s="194" t="s">
        <v>112</v>
      </c>
      <c r="F29" s="195" t="s">
        <v>81</v>
      </c>
      <c r="G29" s="193" t="s">
        <v>113</v>
      </c>
      <c r="H29" s="194" t="s">
        <v>114</v>
      </c>
      <c r="I29" s="195"/>
      <c r="J29" s="195" t="s">
        <v>45</v>
      </c>
      <c r="K29" s="195" t="s">
        <v>44</v>
      </c>
      <c r="L29" s="195" t="s">
        <v>47</v>
      </c>
      <c r="M29" s="195"/>
      <c r="N29" s="199"/>
      <c r="O29" s="193"/>
      <c r="P29" s="194"/>
      <c r="Q29" s="193"/>
      <c r="R29" s="194"/>
      <c r="S29" s="194"/>
      <c r="T29" s="215"/>
      <c r="U29" s="194"/>
      <c r="V29" s="194"/>
      <c r="W29" s="194"/>
      <c r="X29" s="194"/>
      <c r="Y29" s="194"/>
      <c r="Z29" s="194" t="s">
        <v>115</v>
      </c>
      <c r="AA29" s="194"/>
      <c r="AB29" s="194"/>
      <c r="AC29" s="194"/>
      <c r="AD29" s="194"/>
      <c r="AE29" s="194"/>
      <c r="AF29" s="197"/>
      <c r="AG29" s="194"/>
      <c r="AH29" s="215"/>
      <c r="AI29" s="194"/>
      <c r="AJ29" s="215"/>
      <c r="AK29" s="215"/>
    </row>
    <row r="30" spans="1:37" s="84" customFormat="1" ht="39.950000000000003" customHeight="1" x14ac:dyDescent="0.2">
      <c r="A30" s="194">
        <v>33</v>
      </c>
      <c r="B30" s="194">
        <v>27</v>
      </c>
      <c r="C30" s="193">
        <v>43896</v>
      </c>
      <c r="D30" s="193" t="s">
        <v>183</v>
      </c>
      <c r="E30" s="194" t="s">
        <v>184</v>
      </c>
      <c r="F30" s="195" t="s">
        <v>41</v>
      </c>
      <c r="G30" s="193" t="s">
        <v>122</v>
      </c>
      <c r="H30" s="194" t="s">
        <v>123</v>
      </c>
      <c r="I30" s="195"/>
      <c r="J30" s="195" t="s">
        <v>45</v>
      </c>
      <c r="K30" s="195" t="s">
        <v>52</v>
      </c>
      <c r="L30" s="195" t="s">
        <v>47</v>
      </c>
      <c r="M30" s="195"/>
      <c r="N30" s="199"/>
      <c r="O30" s="193"/>
      <c r="P30" s="194"/>
      <c r="Q30" s="193"/>
      <c r="R30" s="194"/>
      <c r="S30" s="194"/>
      <c r="T30" s="215"/>
      <c r="U30" s="194"/>
      <c r="V30" s="194"/>
      <c r="W30" s="194"/>
      <c r="X30" s="194"/>
      <c r="Y30" s="194"/>
      <c r="Z30" s="194" t="s">
        <v>185</v>
      </c>
      <c r="AA30" s="194"/>
      <c r="AB30" s="194"/>
      <c r="AC30" s="194"/>
      <c r="AD30" s="194"/>
      <c r="AE30" s="194"/>
      <c r="AF30" s="197"/>
      <c r="AG30" s="194"/>
      <c r="AH30" s="215"/>
      <c r="AI30" s="194"/>
      <c r="AJ30" s="215"/>
      <c r="AK30" s="215"/>
    </row>
    <row r="31" spans="1:37" s="84" customFormat="1" ht="39.950000000000003" customHeight="1" x14ac:dyDescent="0.2">
      <c r="A31" s="194">
        <v>35</v>
      </c>
      <c r="B31" s="194">
        <v>339</v>
      </c>
      <c r="C31" s="193">
        <v>43898</v>
      </c>
      <c r="D31" s="193" t="s">
        <v>186</v>
      </c>
      <c r="E31" s="194" t="s">
        <v>187</v>
      </c>
      <c r="F31" s="195" t="s">
        <v>163</v>
      </c>
      <c r="G31" s="193" t="s">
        <v>172</v>
      </c>
      <c r="H31" s="194" t="s">
        <v>139</v>
      </c>
      <c r="I31" s="195"/>
      <c r="J31" s="195" t="s">
        <v>45</v>
      </c>
      <c r="K31" s="195"/>
      <c r="L31" s="195" t="s">
        <v>47</v>
      </c>
      <c r="M31" s="195"/>
      <c r="N31" s="199"/>
      <c r="O31" s="193"/>
      <c r="P31" s="194"/>
      <c r="Q31" s="193"/>
      <c r="R31" s="194"/>
      <c r="S31" s="194"/>
      <c r="T31" s="215"/>
      <c r="U31" s="194"/>
      <c r="V31" s="194"/>
      <c r="W31" s="194"/>
      <c r="X31" s="194"/>
      <c r="Y31" s="194"/>
      <c r="Z31" s="193" t="s">
        <v>188</v>
      </c>
      <c r="AA31" s="194"/>
      <c r="AB31" s="194"/>
      <c r="AC31" s="194"/>
      <c r="AD31" s="194"/>
      <c r="AE31" s="194"/>
      <c r="AF31" s="197"/>
      <c r="AG31" s="194"/>
      <c r="AH31" s="215"/>
      <c r="AI31" s="194"/>
      <c r="AJ31" s="215"/>
      <c r="AK31" s="215"/>
    </row>
    <row r="32" spans="1:37" s="84" customFormat="1" ht="39.950000000000003" customHeight="1" x14ac:dyDescent="0.2">
      <c r="A32" s="194">
        <v>36</v>
      </c>
      <c r="B32" s="194"/>
      <c r="C32" s="193">
        <v>43900</v>
      </c>
      <c r="D32" s="193" t="s">
        <v>189</v>
      </c>
      <c r="E32" s="194" t="s">
        <v>190</v>
      </c>
      <c r="F32" s="195" t="s">
        <v>41</v>
      </c>
      <c r="G32" s="193" t="s">
        <v>82</v>
      </c>
      <c r="H32" s="194" t="s">
        <v>43</v>
      </c>
      <c r="I32" s="195"/>
      <c r="J32" s="195" t="s">
        <v>45</v>
      </c>
      <c r="K32" s="195" t="s">
        <v>44</v>
      </c>
      <c r="L32" s="195" t="s">
        <v>47</v>
      </c>
      <c r="M32" s="195"/>
      <c r="N32" s="199"/>
      <c r="O32" s="193"/>
      <c r="P32" s="194"/>
      <c r="Q32" s="164"/>
      <c r="R32" s="194"/>
      <c r="S32" s="194"/>
      <c r="T32" s="215"/>
      <c r="U32" s="194"/>
      <c r="V32" s="194"/>
      <c r="W32" s="194"/>
      <c r="X32" s="194"/>
      <c r="Y32" s="194"/>
      <c r="Z32" s="193" t="s">
        <v>191</v>
      </c>
      <c r="AA32" s="194"/>
      <c r="AB32" s="194"/>
      <c r="AC32" s="194"/>
      <c r="AD32" s="194"/>
      <c r="AE32" s="194"/>
      <c r="AF32" s="197"/>
      <c r="AG32" s="194"/>
      <c r="AH32" s="215"/>
      <c r="AI32" s="194"/>
      <c r="AJ32" s="215"/>
      <c r="AK32" s="215"/>
    </row>
    <row r="33" spans="1:37" s="84" customFormat="1" ht="39.950000000000003" customHeight="1" x14ac:dyDescent="0.2">
      <c r="A33" s="194">
        <v>37</v>
      </c>
      <c r="B33" s="194">
        <v>341</v>
      </c>
      <c r="C33" s="193">
        <v>43900</v>
      </c>
      <c r="D33" s="193" t="s">
        <v>192</v>
      </c>
      <c r="E33" s="194" t="s">
        <v>193</v>
      </c>
      <c r="F33" s="195" t="s">
        <v>194</v>
      </c>
      <c r="G33" s="193" t="s">
        <v>195</v>
      </c>
      <c r="H33" s="194" t="s">
        <v>123</v>
      </c>
      <c r="I33" s="195"/>
      <c r="J33" s="195" t="s">
        <v>45</v>
      </c>
      <c r="K33" s="195" t="s">
        <v>52</v>
      </c>
      <c r="L33" s="195" t="s">
        <v>47</v>
      </c>
      <c r="M33" s="195"/>
      <c r="N33" s="199"/>
      <c r="O33" s="193"/>
      <c r="P33" s="194"/>
      <c r="Q33" s="193"/>
      <c r="R33" s="194"/>
      <c r="S33" s="194"/>
      <c r="T33" s="215"/>
      <c r="U33" s="194"/>
      <c r="V33" s="194"/>
      <c r="W33" s="194"/>
      <c r="X33" s="194"/>
      <c r="Y33" s="194"/>
      <c r="Z33" s="194" t="s">
        <v>182</v>
      </c>
      <c r="AA33" s="194"/>
      <c r="AB33" s="194"/>
      <c r="AC33" s="194"/>
      <c r="AD33" s="194"/>
      <c r="AE33" s="194"/>
      <c r="AF33" s="197"/>
      <c r="AG33" s="194"/>
      <c r="AH33" s="215"/>
      <c r="AI33" s="194"/>
      <c r="AJ33" s="215"/>
      <c r="AK33" s="215"/>
    </row>
    <row r="34" spans="1:37" s="84" customFormat="1" ht="39.950000000000003" customHeight="1" x14ac:dyDescent="0.2">
      <c r="A34" s="194">
        <v>38</v>
      </c>
      <c r="B34" s="194">
        <v>337</v>
      </c>
      <c r="C34" s="193">
        <v>43900</v>
      </c>
      <c r="D34" s="193" t="s">
        <v>196</v>
      </c>
      <c r="E34" s="194" t="s">
        <v>197</v>
      </c>
      <c r="F34" s="195" t="s">
        <v>171</v>
      </c>
      <c r="G34" s="193" t="s">
        <v>198</v>
      </c>
      <c r="H34" s="194" t="s">
        <v>139</v>
      </c>
      <c r="I34" s="195"/>
      <c r="J34" s="195" t="s">
        <v>45</v>
      </c>
      <c r="K34" s="195"/>
      <c r="L34" s="195" t="s">
        <v>47</v>
      </c>
      <c r="M34" s="195"/>
      <c r="N34" s="199"/>
      <c r="O34" s="193"/>
      <c r="P34" s="194"/>
      <c r="Q34" s="193"/>
      <c r="R34" s="194"/>
      <c r="S34" s="194"/>
      <c r="T34" s="215"/>
      <c r="U34" s="194"/>
      <c r="V34" s="194"/>
      <c r="W34" s="194"/>
      <c r="X34" s="194"/>
      <c r="Y34" s="194"/>
      <c r="Z34" s="194" t="s">
        <v>199</v>
      </c>
      <c r="AA34" s="194"/>
      <c r="AB34" s="194"/>
      <c r="AC34" s="194"/>
      <c r="AD34" s="194"/>
      <c r="AE34" s="194"/>
      <c r="AF34" s="197"/>
      <c r="AG34" s="194"/>
      <c r="AH34" s="215"/>
      <c r="AI34" s="194"/>
      <c r="AJ34" s="215"/>
      <c r="AK34" s="215"/>
    </row>
    <row r="35" spans="1:37" s="84" customFormat="1" ht="39.950000000000003" customHeight="1" x14ac:dyDescent="0.2">
      <c r="A35" s="194">
        <v>39</v>
      </c>
      <c r="B35" s="194">
        <v>346</v>
      </c>
      <c r="C35" s="193">
        <v>43540</v>
      </c>
      <c r="D35" s="193" t="s">
        <v>200</v>
      </c>
      <c r="E35" s="194" t="s">
        <v>201</v>
      </c>
      <c r="F35" s="195" t="s">
        <v>158</v>
      </c>
      <c r="G35" s="193" t="s">
        <v>202</v>
      </c>
      <c r="H35" s="194" t="s">
        <v>203</v>
      </c>
      <c r="I35" s="195">
        <v>0</v>
      </c>
      <c r="J35" s="195" t="s">
        <v>45</v>
      </c>
      <c r="K35" s="195"/>
      <c r="L35" s="195"/>
      <c r="M35" s="195"/>
      <c r="N35" s="199"/>
      <c r="O35" s="193"/>
      <c r="P35" s="194"/>
      <c r="Q35" s="193"/>
      <c r="R35" s="194"/>
      <c r="S35" s="194"/>
      <c r="T35" s="215"/>
      <c r="U35" s="194"/>
      <c r="V35" s="194"/>
      <c r="W35" s="194"/>
      <c r="X35" s="194"/>
      <c r="Y35" s="194"/>
      <c r="Z35" s="194" t="s">
        <v>73</v>
      </c>
      <c r="AA35" s="194"/>
      <c r="AB35" s="194"/>
      <c r="AC35" s="194"/>
      <c r="AD35" s="194"/>
      <c r="AE35" s="194"/>
      <c r="AF35" s="197"/>
      <c r="AG35" s="194"/>
      <c r="AH35" s="215"/>
      <c r="AI35" s="194"/>
      <c r="AJ35" s="215"/>
      <c r="AK35" s="215"/>
    </row>
    <row r="36" spans="1:37" s="84" customFormat="1" ht="39.75" customHeight="1" x14ac:dyDescent="0.2">
      <c r="A36" s="194">
        <v>40</v>
      </c>
      <c r="B36" s="194">
        <v>339</v>
      </c>
      <c r="C36" s="193">
        <v>43538</v>
      </c>
      <c r="D36" s="193" t="s">
        <v>204</v>
      </c>
      <c r="E36" s="194" t="s">
        <v>205</v>
      </c>
      <c r="F36" s="195" t="s">
        <v>163</v>
      </c>
      <c r="G36" s="193" t="s">
        <v>206</v>
      </c>
      <c r="H36" s="194" t="s">
        <v>77</v>
      </c>
      <c r="I36" s="195">
        <v>0</v>
      </c>
      <c r="J36" s="195" t="s">
        <v>45</v>
      </c>
      <c r="K36" s="195"/>
      <c r="L36" s="195"/>
      <c r="M36" s="195"/>
      <c r="N36" s="199"/>
      <c r="O36" s="193"/>
      <c r="P36" s="194"/>
      <c r="Q36" s="193"/>
      <c r="R36" s="194"/>
      <c r="S36" s="194"/>
      <c r="T36" s="215"/>
      <c r="U36" s="194"/>
      <c r="V36" s="194"/>
      <c r="W36" s="194"/>
      <c r="X36" s="194"/>
      <c r="Y36" s="194"/>
      <c r="Z36" s="194" t="s">
        <v>168</v>
      </c>
      <c r="AA36" s="194"/>
      <c r="AB36" s="194"/>
      <c r="AC36" s="194"/>
      <c r="AD36" s="194"/>
      <c r="AE36" s="194"/>
      <c r="AF36" s="197"/>
      <c r="AG36" s="194"/>
      <c r="AH36" s="215"/>
      <c r="AI36" s="194"/>
      <c r="AJ36" s="215"/>
      <c r="AK36" s="215"/>
    </row>
    <row r="37" spans="1:37" s="84" customFormat="1" ht="39.950000000000003" customHeight="1" x14ac:dyDescent="0.2">
      <c r="A37" s="194"/>
      <c r="B37" s="194"/>
      <c r="C37" s="193"/>
      <c r="D37" s="193"/>
      <c r="E37" s="194"/>
      <c r="F37" s="195"/>
      <c r="G37" s="193"/>
      <c r="H37" s="194"/>
      <c r="I37" s="195"/>
      <c r="J37" s="195"/>
      <c r="K37" s="195"/>
      <c r="L37" s="195"/>
      <c r="M37" s="195"/>
      <c r="N37" s="199"/>
      <c r="O37" s="193"/>
      <c r="P37" s="194"/>
      <c r="Q37" s="193"/>
      <c r="R37" s="194"/>
      <c r="S37" s="194"/>
      <c r="T37" s="215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7"/>
      <c r="AG37" s="194"/>
      <c r="AH37" s="215"/>
      <c r="AI37" s="194"/>
      <c r="AJ37" s="215"/>
      <c r="AK37" s="215"/>
    </row>
    <row r="38" spans="1:37" s="84" customFormat="1" ht="39.950000000000003" customHeight="1" x14ac:dyDescent="0.2">
      <c r="A38" s="194"/>
      <c r="B38" s="194"/>
      <c r="C38" s="193"/>
      <c r="D38" s="193"/>
      <c r="E38" s="194"/>
      <c r="F38" s="195"/>
      <c r="G38" s="193"/>
      <c r="H38" s="194"/>
      <c r="I38" s="195"/>
      <c r="J38" s="195"/>
      <c r="K38" s="195"/>
      <c r="L38" s="195"/>
      <c r="M38" s="195"/>
      <c r="N38" s="199"/>
      <c r="O38" s="193"/>
      <c r="P38" s="194"/>
      <c r="Q38" s="193"/>
      <c r="R38" s="194"/>
      <c r="S38" s="194"/>
      <c r="T38" s="215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7"/>
      <c r="AG38" s="194"/>
      <c r="AH38" s="215"/>
      <c r="AI38" s="194"/>
      <c r="AJ38" s="215"/>
      <c r="AK38" s="215"/>
    </row>
    <row r="39" spans="1:37" s="84" customFormat="1" ht="39.950000000000003" customHeight="1" x14ac:dyDescent="0.2">
      <c r="A39" s="194"/>
      <c r="B39" s="194"/>
      <c r="C39" s="193"/>
      <c r="D39" s="193"/>
      <c r="E39" s="194"/>
      <c r="F39" s="195"/>
      <c r="G39" s="193"/>
      <c r="H39" s="194"/>
      <c r="I39" s="195"/>
      <c r="J39" s="195"/>
      <c r="K39" s="195"/>
      <c r="L39" s="195"/>
      <c r="M39" s="195"/>
      <c r="N39" s="199"/>
      <c r="O39" s="193"/>
      <c r="P39" s="194"/>
      <c r="Q39" s="193"/>
      <c r="R39" s="194"/>
      <c r="S39" s="194"/>
      <c r="T39" s="215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7"/>
      <c r="AG39" s="194"/>
      <c r="AH39" s="215"/>
      <c r="AI39" s="194"/>
      <c r="AJ39" s="215"/>
      <c r="AK39" s="215"/>
    </row>
    <row r="40" spans="1:37" s="84" customFormat="1" ht="39.950000000000003" customHeight="1" x14ac:dyDescent="0.2">
      <c r="A40" s="194"/>
      <c r="B40" s="194"/>
      <c r="C40" s="193"/>
      <c r="D40" s="193"/>
      <c r="E40" s="194"/>
      <c r="F40" s="195"/>
      <c r="G40" s="193"/>
      <c r="H40" s="194"/>
      <c r="I40" s="195"/>
      <c r="J40" s="195"/>
      <c r="K40" s="195"/>
      <c r="L40" s="195"/>
      <c r="M40" s="195"/>
      <c r="N40" s="199"/>
      <c r="O40" s="193"/>
      <c r="P40" s="194"/>
      <c r="Q40" s="193"/>
      <c r="R40" s="194"/>
      <c r="S40" s="194"/>
      <c r="T40" s="215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7"/>
      <c r="AG40" s="194"/>
      <c r="AH40" s="215"/>
      <c r="AI40" s="194"/>
      <c r="AJ40" s="215"/>
      <c r="AK40" s="215"/>
    </row>
    <row r="41" spans="1:37" s="84" customFormat="1" ht="39.950000000000003" customHeight="1" x14ac:dyDescent="0.2">
      <c r="A41" s="194"/>
      <c r="B41" s="194"/>
      <c r="C41" s="193"/>
      <c r="D41" s="193"/>
      <c r="E41" s="194"/>
      <c r="F41" s="195"/>
      <c r="G41" s="193"/>
      <c r="H41" s="194"/>
      <c r="I41" s="195"/>
      <c r="J41" s="195"/>
      <c r="K41" s="195"/>
      <c r="L41" s="195"/>
      <c r="M41" s="195"/>
      <c r="N41" s="199"/>
      <c r="O41" s="193"/>
      <c r="P41" s="194"/>
      <c r="Q41" s="193"/>
      <c r="R41" s="194"/>
      <c r="S41" s="194"/>
      <c r="T41" s="215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7"/>
      <c r="AG41" s="194"/>
      <c r="AH41" s="215"/>
      <c r="AI41" s="194"/>
      <c r="AJ41" s="215"/>
      <c r="AK41" s="215"/>
    </row>
    <row r="42" spans="1:37" s="84" customFormat="1" ht="39.950000000000003" customHeight="1" x14ac:dyDescent="0.2">
      <c r="A42" s="194"/>
      <c r="B42" s="194"/>
      <c r="C42" s="193"/>
      <c r="D42" s="193"/>
      <c r="E42" s="194"/>
      <c r="F42" s="195"/>
      <c r="G42" s="193"/>
      <c r="H42" s="194"/>
      <c r="I42" s="195"/>
      <c r="J42" s="195"/>
      <c r="K42" s="195"/>
      <c r="L42" s="195"/>
      <c r="M42" s="195"/>
      <c r="N42" s="199"/>
      <c r="O42" s="193"/>
      <c r="P42" s="194"/>
      <c r="Q42" s="193"/>
      <c r="R42" s="194"/>
      <c r="S42" s="194"/>
      <c r="T42" s="215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7"/>
      <c r="AG42" s="194"/>
      <c r="AH42" s="215"/>
      <c r="AI42" s="194"/>
      <c r="AJ42" s="215"/>
      <c r="AK42" s="215"/>
    </row>
    <row r="43" spans="1:37" s="84" customFormat="1" ht="39.950000000000003" customHeight="1" x14ac:dyDescent="0.2">
      <c r="A43" s="194"/>
      <c r="B43" s="194"/>
      <c r="C43" s="193"/>
      <c r="D43" s="193"/>
      <c r="E43" s="194"/>
      <c r="F43" s="195"/>
      <c r="G43" s="193"/>
      <c r="H43" s="194"/>
      <c r="I43" s="195"/>
      <c r="J43" s="195"/>
      <c r="K43" s="195"/>
      <c r="L43" s="195"/>
      <c r="M43" s="195"/>
      <c r="N43" s="199"/>
      <c r="O43" s="193"/>
      <c r="P43" s="194"/>
      <c r="Q43" s="193"/>
      <c r="R43" s="194"/>
      <c r="S43" s="194"/>
      <c r="T43" s="215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7"/>
      <c r="AG43" s="194"/>
      <c r="AH43" s="215"/>
      <c r="AI43" s="194"/>
      <c r="AJ43" s="215"/>
      <c r="AK43" s="215"/>
    </row>
    <row r="44" spans="1:37" s="84" customFormat="1" ht="39.950000000000003" customHeight="1" x14ac:dyDescent="0.2">
      <c r="A44" s="194"/>
      <c r="B44" s="194"/>
      <c r="C44" s="193"/>
      <c r="D44" s="193"/>
      <c r="E44" s="194"/>
      <c r="F44" s="195"/>
      <c r="G44" s="193"/>
      <c r="H44" s="194"/>
      <c r="I44" s="195"/>
      <c r="J44" s="195"/>
      <c r="K44" s="195"/>
      <c r="L44" s="195"/>
      <c r="M44" s="195"/>
      <c r="N44" s="199"/>
      <c r="O44" s="193"/>
      <c r="P44" s="194"/>
      <c r="Q44" s="193"/>
      <c r="R44" s="194"/>
      <c r="S44" s="194"/>
      <c r="T44" s="215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7"/>
      <c r="AG44" s="194"/>
      <c r="AH44" s="215"/>
      <c r="AI44" s="194"/>
      <c r="AJ44" s="215"/>
      <c r="AK44" s="215"/>
    </row>
    <row r="45" spans="1:37" s="84" customFormat="1" ht="39.950000000000003" customHeight="1" x14ac:dyDescent="0.2">
      <c r="A45" s="194"/>
      <c r="B45" s="194"/>
      <c r="C45" s="193"/>
      <c r="D45" s="193"/>
      <c r="E45" s="194"/>
      <c r="F45" s="195"/>
      <c r="G45" s="193"/>
      <c r="H45" s="194"/>
      <c r="I45" s="195"/>
      <c r="J45" s="195"/>
      <c r="K45" s="195"/>
      <c r="L45" s="195"/>
      <c r="M45" s="195"/>
      <c r="N45" s="199"/>
      <c r="O45" s="193"/>
      <c r="P45" s="194"/>
      <c r="Q45" s="193"/>
      <c r="R45" s="194"/>
      <c r="S45" s="194"/>
      <c r="T45" s="215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7"/>
      <c r="AG45" s="194"/>
      <c r="AH45" s="215"/>
      <c r="AI45" s="194"/>
      <c r="AJ45" s="215"/>
      <c r="AK45" s="215"/>
    </row>
    <row r="46" spans="1:37" s="84" customFormat="1" ht="39.950000000000003" customHeight="1" x14ac:dyDescent="0.2">
      <c r="A46" s="194"/>
      <c r="B46" s="194"/>
      <c r="C46" s="193"/>
      <c r="D46" s="193"/>
      <c r="E46" s="194"/>
      <c r="F46" s="195"/>
      <c r="G46" s="193"/>
      <c r="H46" s="194"/>
      <c r="I46" s="195"/>
      <c r="J46" s="195"/>
      <c r="K46" s="195"/>
      <c r="L46" s="195"/>
      <c r="M46" s="195"/>
      <c r="N46" s="199"/>
      <c r="O46" s="193"/>
      <c r="P46" s="194"/>
      <c r="Q46" s="193"/>
      <c r="R46" s="194"/>
      <c r="S46" s="194"/>
      <c r="T46" s="215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7"/>
      <c r="AG46" s="194"/>
      <c r="AH46" s="215"/>
      <c r="AI46" s="194"/>
      <c r="AJ46" s="215"/>
      <c r="AK46" s="215"/>
    </row>
    <row r="47" spans="1:37" s="84" customFormat="1" ht="39.950000000000003" customHeight="1" x14ac:dyDescent="0.2">
      <c r="A47" s="194"/>
      <c r="B47" s="194"/>
      <c r="C47" s="193"/>
      <c r="D47" s="193"/>
      <c r="E47" s="194"/>
      <c r="F47" s="195"/>
      <c r="G47" s="193"/>
      <c r="H47" s="194"/>
      <c r="I47" s="195"/>
      <c r="J47" s="195"/>
      <c r="K47" s="195"/>
      <c r="L47" s="195"/>
      <c r="M47" s="195"/>
      <c r="N47" s="199"/>
      <c r="O47" s="193"/>
      <c r="P47" s="194"/>
      <c r="Q47" s="193"/>
      <c r="R47" s="194"/>
      <c r="S47" s="194"/>
      <c r="T47" s="215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7"/>
      <c r="AG47" s="194"/>
      <c r="AH47" s="215"/>
      <c r="AI47" s="194"/>
      <c r="AJ47" s="215"/>
      <c r="AK47" s="215"/>
    </row>
    <row r="48" spans="1:37" s="84" customFormat="1" ht="39.950000000000003" customHeight="1" x14ac:dyDescent="0.2">
      <c r="A48" s="194"/>
      <c r="B48" s="194"/>
      <c r="C48" s="193"/>
      <c r="D48" s="193"/>
      <c r="E48" s="194"/>
      <c r="F48" s="195"/>
      <c r="G48" s="193"/>
      <c r="H48" s="194"/>
      <c r="I48" s="195"/>
      <c r="J48" s="195"/>
      <c r="K48" s="195"/>
      <c r="L48" s="195"/>
      <c r="M48" s="195"/>
      <c r="N48" s="199"/>
      <c r="O48" s="193"/>
      <c r="P48" s="194"/>
      <c r="Q48" s="193"/>
      <c r="R48" s="194"/>
      <c r="S48" s="194"/>
      <c r="T48" s="215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7"/>
      <c r="AG48" s="194"/>
      <c r="AH48" s="215"/>
      <c r="AI48" s="194"/>
      <c r="AJ48" s="215"/>
      <c r="AK48" s="215"/>
    </row>
    <row r="49" spans="1:37" s="84" customFormat="1" ht="39.950000000000003" customHeight="1" x14ac:dyDescent="0.2">
      <c r="A49" s="194"/>
      <c r="B49" s="194"/>
      <c r="C49" s="193"/>
      <c r="D49" s="193"/>
      <c r="E49" s="194"/>
      <c r="F49" s="195"/>
      <c r="G49" s="193"/>
      <c r="H49" s="194"/>
      <c r="I49" s="195"/>
      <c r="J49" s="195"/>
      <c r="K49" s="195"/>
      <c r="L49" s="195"/>
      <c r="M49" s="195"/>
      <c r="N49" s="199"/>
      <c r="O49" s="193"/>
      <c r="P49" s="194"/>
      <c r="Q49" s="193"/>
      <c r="R49" s="194"/>
      <c r="S49" s="194"/>
      <c r="T49" s="215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7"/>
      <c r="AG49" s="194"/>
      <c r="AH49" s="215"/>
      <c r="AI49" s="194"/>
      <c r="AJ49" s="215"/>
      <c r="AK49" s="215"/>
    </row>
    <row r="50" spans="1:37" s="84" customFormat="1" ht="39.950000000000003" customHeight="1" x14ac:dyDescent="0.2">
      <c r="A50" s="194"/>
      <c r="B50" s="194"/>
      <c r="C50" s="193"/>
      <c r="D50" s="193"/>
      <c r="E50" s="194"/>
      <c r="F50" s="195"/>
      <c r="G50" s="193"/>
      <c r="H50" s="194"/>
      <c r="I50" s="195"/>
      <c r="J50" s="195"/>
      <c r="K50" s="195"/>
      <c r="L50" s="195"/>
      <c r="M50" s="195"/>
      <c r="N50" s="199"/>
      <c r="O50" s="193"/>
      <c r="P50" s="194"/>
      <c r="Q50" s="193"/>
      <c r="R50" s="194"/>
      <c r="S50" s="194"/>
      <c r="T50" s="215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7"/>
      <c r="AG50" s="194"/>
      <c r="AH50" s="215"/>
      <c r="AI50" s="194"/>
      <c r="AJ50" s="215"/>
      <c r="AK50" s="215"/>
    </row>
    <row r="51" spans="1:37" s="84" customFormat="1" ht="39.950000000000003" customHeight="1" x14ac:dyDescent="0.2">
      <c r="A51" s="194"/>
      <c r="B51" s="194"/>
      <c r="C51" s="193"/>
      <c r="D51" s="193"/>
      <c r="E51" s="194"/>
      <c r="F51" s="195"/>
      <c r="G51" s="193"/>
      <c r="H51" s="194"/>
      <c r="I51" s="195"/>
      <c r="J51" s="195"/>
      <c r="K51" s="195"/>
      <c r="L51" s="195"/>
      <c r="M51" s="195"/>
      <c r="N51" s="199"/>
      <c r="O51" s="193"/>
      <c r="P51" s="194"/>
      <c r="Q51" s="193"/>
      <c r="R51" s="194"/>
      <c r="S51" s="194"/>
      <c r="T51" s="215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7"/>
      <c r="AG51" s="194"/>
      <c r="AH51" s="215"/>
      <c r="AI51" s="194"/>
      <c r="AJ51" s="215"/>
      <c r="AK51" s="215"/>
    </row>
    <row r="52" spans="1:37" s="84" customFormat="1" ht="39.950000000000003" customHeight="1" x14ac:dyDescent="0.2">
      <c r="A52" s="277" t="s">
        <v>207</v>
      </c>
      <c r="B52" s="278"/>
      <c r="C52" s="278"/>
      <c r="D52" s="278"/>
      <c r="E52" s="278"/>
      <c r="F52" s="195"/>
      <c r="G52" s="193"/>
      <c r="H52" s="194"/>
      <c r="I52" s="195"/>
      <c r="J52" s="200"/>
      <c r="K52" s="195"/>
      <c r="L52" s="194"/>
      <c r="M52" s="194"/>
      <c r="N52" s="199"/>
      <c r="O52" s="193"/>
      <c r="P52" s="194"/>
      <c r="Q52" s="194"/>
      <c r="R52" s="194"/>
      <c r="S52" s="194"/>
      <c r="T52" s="194"/>
      <c r="U52" s="194"/>
      <c r="V52" s="194"/>
      <c r="W52" s="232"/>
      <c r="X52" s="232"/>
      <c r="Y52" s="232"/>
      <c r="Z52" s="194"/>
      <c r="AA52" s="194"/>
      <c r="AB52" s="194"/>
      <c r="AC52" s="194"/>
      <c r="AD52" s="194"/>
      <c r="AE52" s="194"/>
      <c r="AF52" s="197"/>
      <c r="AG52" s="194"/>
      <c r="AH52" s="215"/>
      <c r="AI52" s="194"/>
      <c r="AJ52" s="215"/>
      <c r="AK52" s="215"/>
    </row>
    <row r="53" spans="1:37" s="84" customFormat="1" ht="39.950000000000003" customHeight="1" x14ac:dyDescent="0.2">
      <c r="A53" s="194">
        <v>4</v>
      </c>
      <c r="B53" s="194"/>
      <c r="C53" s="193"/>
      <c r="D53" s="193" t="s">
        <v>208</v>
      </c>
      <c r="E53" s="195" t="s">
        <v>209</v>
      </c>
      <c r="F53" s="195" t="s">
        <v>41</v>
      </c>
      <c r="G53" s="193" t="s">
        <v>210</v>
      </c>
      <c r="H53" s="194" t="s">
        <v>150</v>
      </c>
      <c r="I53" s="195">
        <v>10000</v>
      </c>
      <c r="J53" s="200"/>
      <c r="K53" s="195" t="s">
        <v>52</v>
      </c>
      <c r="L53" s="194" t="s">
        <v>44</v>
      </c>
      <c r="M53" s="199" t="s">
        <v>47</v>
      </c>
      <c r="N53" s="199" t="s">
        <v>47</v>
      </c>
      <c r="O53" s="193">
        <v>43829</v>
      </c>
      <c r="P53" s="194" t="s">
        <v>47</v>
      </c>
      <c r="Q53" s="194" t="s">
        <v>47</v>
      </c>
      <c r="R53" s="194" t="s">
        <v>44</v>
      </c>
      <c r="S53" s="215" t="s">
        <v>44</v>
      </c>
      <c r="T53" s="215" t="s">
        <v>211</v>
      </c>
      <c r="U53" s="194"/>
      <c r="V53" s="194"/>
      <c r="W53" s="194" t="s">
        <v>47</v>
      </c>
      <c r="X53" s="194" t="s">
        <v>52</v>
      </c>
      <c r="Y53" s="194"/>
      <c r="Z53" s="194"/>
      <c r="AA53" s="194"/>
      <c r="AB53" s="194"/>
      <c r="AC53" s="194"/>
      <c r="AD53" s="194"/>
      <c r="AE53" s="194"/>
      <c r="AF53" s="197"/>
      <c r="AG53" s="194"/>
      <c r="AH53" s="215"/>
      <c r="AI53" s="194"/>
      <c r="AJ53" s="194"/>
      <c r="AK53" s="194"/>
    </row>
    <row r="54" spans="1:37" s="84" customFormat="1" ht="39.75" customHeight="1" x14ac:dyDescent="0.2">
      <c r="A54" s="194">
        <v>19</v>
      </c>
      <c r="B54" s="194">
        <v>336</v>
      </c>
      <c r="C54" s="193">
        <v>43882</v>
      </c>
      <c r="D54" s="193" t="s">
        <v>212</v>
      </c>
      <c r="E54" s="194" t="s">
        <v>213</v>
      </c>
      <c r="F54" s="195" t="s">
        <v>171</v>
      </c>
      <c r="G54" s="193" t="s">
        <v>159</v>
      </c>
      <c r="H54" s="194"/>
      <c r="I54" s="195"/>
      <c r="J54" s="195" t="s">
        <v>214</v>
      </c>
      <c r="K54" s="195"/>
      <c r="L54" s="194" t="s">
        <v>52</v>
      </c>
      <c r="M54" s="195" t="s">
        <v>107</v>
      </c>
      <c r="N54" s="199" t="s">
        <v>107</v>
      </c>
      <c r="O54" s="193">
        <v>43565</v>
      </c>
      <c r="P54" s="194" t="s">
        <v>47</v>
      </c>
      <c r="Q54" s="194" t="s">
        <v>44</v>
      </c>
      <c r="R54" s="194" t="s">
        <v>44</v>
      </c>
      <c r="S54" s="194" t="s">
        <v>44</v>
      </c>
      <c r="T54" s="194"/>
      <c r="U54" s="194"/>
      <c r="V54" s="194" t="s">
        <v>44</v>
      </c>
      <c r="W54" s="194" t="s">
        <v>215</v>
      </c>
      <c r="X54" s="194" t="s">
        <v>52</v>
      </c>
      <c r="Y54" s="194"/>
      <c r="Z54" s="194"/>
      <c r="AA54" s="194" t="s">
        <v>216</v>
      </c>
      <c r="AB54" s="194"/>
      <c r="AC54" s="194" t="s">
        <v>44</v>
      </c>
      <c r="AD54" s="194" t="s">
        <v>203</v>
      </c>
      <c r="AE54" s="194"/>
      <c r="AF54" s="197">
        <v>500</v>
      </c>
      <c r="AG54" s="194"/>
      <c r="AH54" s="215"/>
      <c r="AI54" s="194"/>
      <c r="AJ54" s="215"/>
      <c r="AK54" s="215"/>
    </row>
    <row r="55" spans="1:37" s="84" customFormat="1" ht="39.75" customHeight="1" x14ac:dyDescent="0.2">
      <c r="A55" s="194">
        <v>21</v>
      </c>
      <c r="B55" s="194"/>
      <c r="C55" s="193">
        <v>43888</v>
      </c>
      <c r="D55" s="193" t="s">
        <v>174</v>
      </c>
      <c r="E55" s="194" t="s">
        <v>175</v>
      </c>
      <c r="F55" s="195" t="s">
        <v>176</v>
      </c>
      <c r="G55" s="193" t="s">
        <v>76</v>
      </c>
      <c r="H55" s="194" t="s">
        <v>77</v>
      </c>
      <c r="I55" s="195">
        <v>100</v>
      </c>
      <c r="J55" s="198" t="s">
        <v>217</v>
      </c>
      <c r="K55" s="195" t="s">
        <v>44</v>
      </c>
      <c r="L55" s="195" t="s">
        <v>218</v>
      </c>
      <c r="M55" s="195" t="s">
        <v>219</v>
      </c>
      <c r="N55" s="195" t="s">
        <v>220</v>
      </c>
      <c r="O55" s="193">
        <v>43888</v>
      </c>
      <c r="P55" s="194"/>
      <c r="Q55" s="193" t="s">
        <v>52</v>
      </c>
      <c r="R55" s="194" t="s">
        <v>52</v>
      </c>
      <c r="S55" s="194" t="s">
        <v>52</v>
      </c>
      <c r="T55" s="194"/>
      <c r="U55" s="194"/>
      <c r="V55" s="194" t="s">
        <v>52</v>
      </c>
      <c r="W55" s="194" t="s">
        <v>221</v>
      </c>
      <c r="X55" s="194" t="s">
        <v>52</v>
      </c>
      <c r="Y55" s="194"/>
      <c r="Z55" s="194"/>
      <c r="AA55" s="194"/>
      <c r="AB55" s="194"/>
      <c r="AC55" s="194"/>
      <c r="AD55" s="194"/>
      <c r="AE55" s="194"/>
      <c r="AF55" s="197">
        <v>100</v>
      </c>
      <c r="AG55" s="194" t="s">
        <v>52</v>
      </c>
      <c r="AH55" s="194"/>
      <c r="AI55" s="194" t="s">
        <v>222</v>
      </c>
      <c r="AJ55" s="215"/>
      <c r="AK55" s="215" t="s">
        <v>223</v>
      </c>
    </row>
    <row r="56" spans="1:37" s="84" customFormat="1" ht="39.950000000000003" customHeight="1" x14ac:dyDescent="0.2">
      <c r="A56" s="194">
        <v>22</v>
      </c>
      <c r="B56" s="194"/>
      <c r="C56" s="193">
        <v>43894</v>
      </c>
      <c r="D56" s="193" t="s">
        <v>136</v>
      </c>
      <c r="E56" s="195" t="s">
        <v>137</v>
      </c>
      <c r="F56" s="195" t="s">
        <v>94</v>
      </c>
      <c r="G56" s="193" t="s">
        <v>138</v>
      </c>
      <c r="H56" s="194" t="s">
        <v>139</v>
      </c>
      <c r="I56" s="195">
        <v>0</v>
      </c>
      <c r="J56" s="195" t="s">
        <v>224</v>
      </c>
      <c r="K56" s="195" t="s">
        <v>52</v>
      </c>
      <c r="L56" s="194" t="s">
        <v>44</v>
      </c>
      <c r="M56" s="231" t="s">
        <v>47</v>
      </c>
      <c r="N56" s="199" t="s">
        <v>47</v>
      </c>
      <c r="O56" s="193" t="s">
        <v>47</v>
      </c>
      <c r="P56" s="194" t="s">
        <v>47</v>
      </c>
      <c r="Q56" s="193" t="s">
        <v>52</v>
      </c>
      <c r="R56" s="194" t="s">
        <v>44</v>
      </c>
      <c r="S56" s="194" t="s">
        <v>44</v>
      </c>
      <c r="T56" s="194"/>
      <c r="U56" s="194"/>
      <c r="V56" s="194" t="s">
        <v>52</v>
      </c>
      <c r="W56" s="194" t="s">
        <v>44</v>
      </c>
      <c r="X56" s="194" t="s">
        <v>52</v>
      </c>
      <c r="Y56" s="194"/>
      <c r="Z56" s="194"/>
      <c r="AA56" s="194" t="s">
        <v>62</v>
      </c>
      <c r="AB56" s="194" t="s">
        <v>225</v>
      </c>
      <c r="AC56" s="194" t="s">
        <v>44</v>
      </c>
      <c r="AD56" s="194" t="s">
        <v>139</v>
      </c>
      <c r="AE56" s="194"/>
      <c r="AF56" s="197"/>
      <c r="AG56" s="194"/>
      <c r="AH56" s="194"/>
      <c r="AI56" s="194"/>
      <c r="AJ56" s="215"/>
      <c r="AK56" s="215"/>
    </row>
    <row r="57" spans="1:37" s="84" customFormat="1" ht="39.75" customHeight="1" x14ac:dyDescent="0.2">
      <c r="A57" s="194">
        <v>23</v>
      </c>
      <c r="B57" s="194"/>
      <c r="C57" s="193">
        <v>43894</v>
      </c>
      <c r="D57" s="193" t="s">
        <v>177</v>
      </c>
      <c r="E57" s="194" t="s">
        <v>178</v>
      </c>
      <c r="F57" s="195" t="s">
        <v>158</v>
      </c>
      <c r="G57" s="193" t="s">
        <v>122</v>
      </c>
      <c r="H57" s="194" t="s">
        <v>123</v>
      </c>
      <c r="I57" s="195">
        <v>200</v>
      </c>
      <c r="J57" s="195"/>
      <c r="K57" s="195" t="s">
        <v>52</v>
      </c>
      <c r="L57" s="194" t="s">
        <v>52</v>
      </c>
      <c r="M57" s="231" t="s">
        <v>47</v>
      </c>
      <c r="N57" s="199" t="s">
        <v>47</v>
      </c>
      <c r="O57" s="193"/>
      <c r="P57" s="194" t="s">
        <v>47</v>
      </c>
      <c r="Q57" s="194"/>
      <c r="R57" s="194"/>
      <c r="S57" s="194"/>
      <c r="T57" s="194"/>
      <c r="U57" s="194"/>
      <c r="V57" s="194" t="s">
        <v>52</v>
      </c>
      <c r="W57" s="194" t="s">
        <v>52</v>
      </c>
      <c r="X57" s="194" t="s">
        <v>52</v>
      </c>
      <c r="Y57" s="194"/>
      <c r="Z57" s="194"/>
      <c r="AA57" s="194"/>
      <c r="AB57" s="194"/>
      <c r="AC57" s="194" t="s">
        <v>52</v>
      </c>
      <c r="AD57" s="194" t="s">
        <v>52</v>
      </c>
      <c r="AE57" s="194"/>
      <c r="AF57" s="197"/>
      <c r="AG57" s="194"/>
      <c r="AH57" s="194"/>
      <c r="AI57" s="194"/>
      <c r="AJ57" s="215"/>
      <c r="AK57" s="215"/>
    </row>
    <row r="58" spans="1:37" s="84" customFormat="1" ht="39.75" customHeight="1" x14ac:dyDescent="0.2">
      <c r="A58" s="194">
        <v>24</v>
      </c>
      <c r="B58" s="194">
        <v>335</v>
      </c>
      <c r="C58" s="193">
        <v>43895</v>
      </c>
      <c r="D58" s="193" t="s">
        <v>180</v>
      </c>
      <c r="E58" s="194" t="s">
        <v>181</v>
      </c>
      <c r="F58" s="195" t="s">
        <v>94</v>
      </c>
      <c r="G58" s="193" t="s">
        <v>76</v>
      </c>
      <c r="H58" s="194" t="s">
        <v>77</v>
      </c>
      <c r="I58" s="195">
        <v>100</v>
      </c>
      <c r="J58" s="195"/>
      <c r="K58" s="195" t="s">
        <v>44</v>
      </c>
      <c r="L58" s="194" t="s">
        <v>52</v>
      </c>
      <c r="M58" s="195" t="s">
        <v>107</v>
      </c>
      <c r="N58" s="199" t="s">
        <v>107</v>
      </c>
      <c r="O58" s="193"/>
      <c r="P58" s="194" t="s">
        <v>47</v>
      </c>
      <c r="Q58" s="194" t="s">
        <v>52</v>
      </c>
      <c r="R58" s="194"/>
      <c r="S58" s="194"/>
      <c r="T58" s="194"/>
      <c r="U58" s="194"/>
      <c r="V58" s="194" t="s">
        <v>44</v>
      </c>
      <c r="W58" s="194" t="s">
        <v>78</v>
      </c>
      <c r="X58" s="194" t="s">
        <v>52</v>
      </c>
      <c r="Y58" s="194"/>
      <c r="Z58" s="194"/>
      <c r="AA58" s="194" t="s">
        <v>77</v>
      </c>
      <c r="AB58" s="194"/>
      <c r="AC58" s="194" t="s">
        <v>52</v>
      </c>
      <c r="AD58" s="194" t="s">
        <v>47</v>
      </c>
      <c r="AE58" s="194"/>
      <c r="AF58" s="197"/>
      <c r="AG58" s="194"/>
      <c r="AH58" s="194"/>
      <c r="AI58" s="194"/>
      <c r="AJ58" s="215"/>
      <c r="AK58" s="215"/>
    </row>
    <row r="59" spans="1:37" s="84" customFormat="1" ht="39.75" customHeight="1" x14ac:dyDescent="0.2">
      <c r="A59" s="194">
        <v>25</v>
      </c>
      <c r="B59" s="194"/>
      <c r="C59" s="193">
        <v>43895</v>
      </c>
      <c r="D59" s="193" t="s">
        <v>111</v>
      </c>
      <c r="E59" s="194" t="s">
        <v>112</v>
      </c>
      <c r="F59" s="195" t="s">
        <v>81</v>
      </c>
      <c r="G59" s="193" t="s">
        <v>113</v>
      </c>
      <c r="H59" s="194" t="s">
        <v>114</v>
      </c>
      <c r="I59" s="195">
        <v>300</v>
      </c>
      <c r="J59" s="195" t="s">
        <v>226</v>
      </c>
      <c r="K59" s="195" t="s">
        <v>44</v>
      </c>
      <c r="L59" s="194" t="s">
        <v>44</v>
      </c>
      <c r="M59" s="195" t="s">
        <v>107</v>
      </c>
      <c r="N59" s="199" t="s">
        <v>107</v>
      </c>
      <c r="O59" s="193"/>
      <c r="P59" s="194" t="s">
        <v>47</v>
      </c>
      <c r="Q59" s="194" t="s">
        <v>52</v>
      </c>
      <c r="R59" s="194"/>
      <c r="S59" s="194"/>
      <c r="T59" s="194"/>
      <c r="U59" s="194"/>
      <c r="V59" s="194" t="s">
        <v>44</v>
      </c>
      <c r="W59" s="194" t="s">
        <v>44</v>
      </c>
      <c r="X59" s="194" t="s">
        <v>52</v>
      </c>
      <c r="Y59" s="194"/>
      <c r="Z59" s="194"/>
      <c r="AA59" s="194" t="s">
        <v>123</v>
      </c>
      <c r="AB59" s="194"/>
      <c r="AC59" s="194" t="s">
        <v>52</v>
      </c>
      <c r="AD59" s="194" t="s">
        <v>47</v>
      </c>
      <c r="AE59" s="194"/>
      <c r="AF59" s="197"/>
      <c r="AG59" s="194"/>
      <c r="AH59" s="194"/>
      <c r="AI59" s="194"/>
      <c r="AJ59" s="215"/>
      <c r="AK59" s="215"/>
    </row>
    <row r="60" spans="1:37" s="84" customFormat="1" ht="39.75" customHeight="1" x14ac:dyDescent="0.2">
      <c r="A60" s="194">
        <v>27</v>
      </c>
      <c r="B60" s="194">
        <v>27</v>
      </c>
      <c r="C60" s="193">
        <v>43896</v>
      </c>
      <c r="D60" s="193" t="s">
        <v>183</v>
      </c>
      <c r="E60" s="194" t="s">
        <v>184</v>
      </c>
      <c r="F60" s="195" t="s">
        <v>41</v>
      </c>
      <c r="G60" s="193" t="s">
        <v>122</v>
      </c>
      <c r="H60" s="194" t="s">
        <v>123</v>
      </c>
      <c r="I60" s="195">
        <v>200</v>
      </c>
      <c r="J60" s="195"/>
      <c r="K60" s="195" t="s">
        <v>52</v>
      </c>
      <c r="L60" s="195" t="s">
        <v>44</v>
      </c>
      <c r="M60" s="195" t="s">
        <v>107</v>
      </c>
      <c r="N60" s="195" t="s">
        <v>107</v>
      </c>
      <c r="O60" s="193"/>
      <c r="P60" s="194" t="s">
        <v>47</v>
      </c>
      <c r="Q60" s="194" t="s">
        <v>52</v>
      </c>
      <c r="R60" s="194"/>
      <c r="S60" s="194"/>
      <c r="T60" s="194"/>
      <c r="U60" s="194"/>
      <c r="V60" s="194" t="s">
        <v>59</v>
      </c>
      <c r="W60" s="194" t="s">
        <v>59</v>
      </c>
      <c r="X60" s="194" t="s">
        <v>52</v>
      </c>
      <c r="Y60" s="194"/>
      <c r="Z60" s="194"/>
      <c r="AA60" s="194"/>
      <c r="AB60" s="194"/>
      <c r="AC60" s="194"/>
      <c r="AD60" s="194"/>
      <c r="AE60" s="194"/>
      <c r="AF60" s="197"/>
      <c r="AG60" s="194"/>
      <c r="AH60" s="194"/>
      <c r="AI60" s="194"/>
      <c r="AJ60" s="194"/>
      <c r="AK60" s="215"/>
    </row>
    <row r="61" spans="1:37" s="84" customFormat="1" ht="39.75" customHeight="1" x14ac:dyDescent="0.2">
      <c r="A61" s="194">
        <v>28</v>
      </c>
      <c r="B61" s="194">
        <v>337</v>
      </c>
      <c r="C61" s="193">
        <v>43896</v>
      </c>
      <c r="D61" s="193" t="s">
        <v>196</v>
      </c>
      <c r="E61" s="194" t="s">
        <v>197</v>
      </c>
      <c r="F61" s="195" t="s">
        <v>171</v>
      </c>
      <c r="G61" s="193" t="s">
        <v>227</v>
      </c>
      <c r="H61" s="194" t="s">
        <v>47</v>
      </c>
      <c r="I61" s="195">
        <v>1400</v>
      </c>
      <c r="J61" s="195"/>
      <c r="K61" s="195"/>
      <c r="L61" s="195" t="s">
        <v>52</v>
      </c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 t="s">
        <v>228</v>
      </c>
      <c r="X61" s="195"/>
      <c r="Y61" s="195"/>
      <c r="Z61" s="195"/>
      <c r="AA61" s="195"/>
      <c r="AB61" s="195"/>
      <c r="AC61" s="195"/>
      <c r="AD61" s="195"/>
      <c r="AE61" s="195"/>
      <c r="AF61" s="197"/>
      <c r="AG61" s="195"/>
      <c r="AH61" s="195"/>
      <c r="AI61" s="195"/>
      <c r="AJ61" s="195"/>
      <c r="AK61" s="195"/>
    </row>
    <row r="62" spans="1:37" s="84" customFormat="1" ht="39.75" customHeight="1" x14ac:dyDescent="0.2">
      <c r="A62" s="194">
        <v>30</v>
      </c>
      <c r="B62" s="194">
        <v>339</v>
      </c>
      <c r="C62" s="193">
        <v>43898</v>
      </c>
      <c r="D62" s="193" t="s">
        <v>186</v>
      </c>
      <c r="E62" s="194" t="s">
        <v>187</v>
      </c>
      <c r="F62" s="195" t="s">
        <v>163</v>
      </c>
      <c r="G62" s="193" t="s">
        <v>172</v>
      </c>
      <c r="H62" s="194" t="s">
        <v>139</v>
      </c>
      <c r="I62" s="195">
        <v>1000</v>
      </c>
      <c r="J62" s="195" t="s">
        <v>229</v>
      </c>
      <c r="K62" s="195"/>
      <c r="L62" s="194" t="s">
        <v>44</v>
      </c>
      <c r="M62" s="194"/>
      <c r="N62" s="194"/>
      <c r="O62" s="194"/>
      <c r="P62" s="194"/>
      <c r="Q62" s="194"/>
      <c r="R62" s="194"/>
      <c r="S62" s="194"/>
      <c r="T62" s="194"/>
      <c r="U62" s="194"/>
      <c r="V62" s="194" t="s">
        <v>44</v>
      </c>
      <c r="W62" s="194" t="s">
        <v>230</v>
      </c>
      <c r="X62" s="194" t="s">
        <v>231</v>
      </c>
      <c r="Y62" s="194"/>
      <c r="Z62" s="194"/>
      <c r="AA62" s="194"/>
      <c r="AB62" s="194"/>
      <c r="AC62" s="194"/>
      <c r="AD62" s="194"/>
      <c r="AE62" s="194"/>
      <c r="AF62" s="197"/>
      <c r="AG62" s="194"/>
      <c r="AH62" s="194"/>
      <c r="AI62" s="194"/>
      <c r="AJ62" s="215"/>
      <c r="AK62" s="215"/>
    </row>
    <row r="63" spans="1:37" s="84" customFormat="1" ht="39.75" customHeight="1" x14ac:dyDescent="0.2">
      <c r="A63" s="194">
        <v>31</v>
      </c>
      <c r="B63" s="194"/>
      <c r="C63" s="193">
        <v>43900</v>
      </c>
      <c r="D63" s="193" t="s">
        <v>189</v>
      </c>
      <c r="E63" s="194" t="s">
        <v>190</v>
      </c>
      <c r="F63" s="195" t="s">
        <v>41</v>
      </c>
      <c r="G63" s="193" t="s">
        <v>82</v>
      </c>
      <c r="H63" s="194" t="s">
        <v>43</v>
      </c>
      <c r="I63" s="195">
        <v>2000</v>
      </c>
      <c r="J63" s="195"/>
      <c r="K63" s="195" t="s">
        <v>44</v>
      </c>
      <c r="L63" s="194" t="s">
        <v>52</v>
      </c>
      <c r="M63" s="195" t="s">
        <v>107</v>
      </c>
      <c r="N63" s="195" t="s">
        <v>107</v>
      </c>
      <c r="O63" s="193"/>
      <c r="P63" s="194" t="s">
        <v>47</v>
      </c>
      <c r="Q63" s="194" t="s">
        <v>52</v>
      </c>
      <c r="R63" s="194"/>
      <c r="S63" s="194" t="s">
        <v>44</v>
      </c>
      <c r="T63" s="194"/>
      <c r="U63" s="194"/>
      <c r="V63" s="194" t="s">
        <v>44</v>
      </c>
      <c r="W63" s="194" t="s">
        <v>44</v>
      </c>
      <c r="X63" s="194" t="s">
        <v>52</v>
      </c>
      <c r="Y63" s="194"/>
      <c r="Z63" s="194"/>
      <c r="AA63" s="194"/>
      <c r="AB63" s="194"/>
      <c r="AC63" s="194"/>
      <c r="AD63" s="194"/>
      <c r="AE63" s="194"/>
      <c r="AF63" s="197"/>
      <c r="AG63" s="194"/>
      <c r="AH63" s="194"/>
      <c r="AI63" s="194"/>
      <c r="AJ63" s="215"/>
      <c r="AK63" s="215"/>
    </row>
    <row r="64" spans="1:37" s="84" customFormat="1" ht="39.75" customHeight="1" x14ac:dyDescent="0.2">
      <c r="A64" s="194">
        <v>32</v>
      </c>
      <c r="B64" s="194">
        <v>341</v>
      </c>
      <c r="C64" s="193">
        <v>43900</v>
      </c>
      <c r="D64" s="193" t="s">
        <v>192</v>
      </c>
      <c r="E64" s="194" t="s">
        <v>193</v>
      </c>
      <c r="F64" s="195" t="s">
        <v>194</v>
      </c>
      <c r="G64" s="193" t="s">
        <v>195</v>
      </c>
      <c r="H64" s="194" t="s">
        <v>123</v>
      </c>
      <c r="I64" s="195">
        <v>200</v>
      </c>
      <c r="J64" s="195"/>
      <c r="K64" s="195" t="s">
        <v>52</v>
      </c>
      <c r="L64" s="194" t="s">
        <v>52</v>
      </c>
      <c r="M64" s="195" t="s">
        <v>107</v>
      </c>
      <c r="N64" s="195" t="s">
        <v>107</v>
      </c>
      <c r="O64" s="193"/>
      <c r="P64" s="194" t="s">
        <v>47</v>
      </c>
      <c r="Q64" s="194" t="s">
        <v>52</v>
      </c>
      <c r="R64" s="194"/>
      <c r="S64" s="194" t="s">
        <v>44</v>
      </c>
      <c r="T64" s="194"/>
      <c r="U64" s="194"/>
      <c r="V64" s="194" t="s">
        <v>232</v>
      </c>
      <c r="W64" s="195" t="s">
        <v>59</v>
      </c>
      <c r="X64" s="195" t="s">
        <v>44</v>
      </c>
      <c r="Y64" s="194"/>
      <c r="Z64" s="194"/>
      <c r="AA64" s="194" t="s">
        <v>123</v>
      </c>
      <c r="AB64" s="194"/>
      <c r="AC64" s="194" t="s">
        <v>52</v>
      </c>
      <c r="AD64" s="194" t="s">
        <v>47</v>
      </c>
      <c r="AE64" s="194"/>
      <c r="AF64" s="268">
        <v>250</v>
      </c>
      <c r="AG64" s="231" t="s">
        <v>44</v>
      </c>
      <c r="AH64" s="255">
        <v>43545</v>
      </c>
      <c r="AI64" s="231" t="s">
        <v>233</v>
      </c>
      <c r="AJ64" s="215"/>
      <c r="AK64" s="215"/>
    </row>
    <row r="65" spans="1:37" s="84" customFormat="1" ht="39.75" customHeight="1" x14ac:dyDescent="0.2">
      <c r="A65" s="194">
        <v>33</v>
      </c>
      <c r="B65" s="194">
        <v>337</v>
      </c>
      <c r="C65" s="193">
        <v>43900</v>
      </c>
      <c r="D65" s="193" t="s">
        <v>196</v>
      </c>
      <c r="E65" s="194" t="s">
        <v>197</v>
      </c>
      <c r="F65" s="195" t="s">
        <v>171</v>
      </c>
      <c r="G65" s="193" t="s">
        <v>198</v>
      </c>
      <c r="H65" s="194" t="s">
        <v>139</v>
      </c>
      <c r="I65" s="195">
        <v>1400</v>
      </c>
      <c r="J65" s="195"/>
      <c r="K65" s="195"/>
      <c r="L65" s="195" t="s">
        <v>52</v>
      </c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 t="s">
        <v>228</v>
      </c>
      <c r="X65" s="195"/>
      <c r="Y65" s="195"/>
      <c r="Z65" s="195"/>
      <c r="AA65" s="195"/>
      <c r="AB65" s="195"/>
      <c r="AC65" s="195"/>
      <c r="AD65" s="195"/>
      <c r="AE65" s="195"/>
      <c r="AF65" s="197"/>
      <c r="AG65" s="195"/>
      <c r="AH65" s="195"/>
      <c r="AI65" s="195"/>
      <c r="AJ65" s="195"/>
      <c r="AK65" s="195"/>
    </row>
    <row r="66" spans="1:37" s="84" customFormat="1" ht="39.950000000000003" customHeight="1" x14ac:dyDescent="0.2">
      <c r="A66" s="277" t="s">
        <v>234</v>
      </c>
      <c r="B66" s="278"/>
      <c r="C66" s="278"/>
      <c r="D66" s="278"/>
      <c r="E66" s="278"/>
      <c r="F66" s="195"/>
      <c r="G66" s="193"/>
      <c r="H66" s="194"/>
      <c r="I66" s="195"/>
      <c r="J66" s="200"/>
      <c r="K66" s="195"/>
      <c r="L66" s="194"/>
      <c r="M66" s="194"/>
      <c r="N66" s="199"/>
      <c r="O66" s="193"/>
      <c r="P66" s="194"/>
      <c r="Q66" s="194"/>
      <c r="R66" s="194"/>
      <c r="S66" s="194"/>
      <c r="T66" s="194"/>
      <c r="U66" s="194"/>
      <c r="V66" s="194"/>
      <c r="W66" s="232"/>
      <c r="X66" s="232"/>
      <c r="Y66" s="232"/>
      <c r="Z66" s="194"/>
      <c r="AA66" s="194"/>
      <c r="AB66" s="194"/>
      <c r="AC66" s="194"/>
      <c r="AD66" s="194"/>
      <c r="AE66" s="194"/>
      <c r="AF66" s="197"/>
      <c r="AG66" s="194"/>
      <c r="AH66" s="215"/>
      <c r="AI66" s="194"/>
      <c r="AJ66" s="215"/>
      <c r="AK66" s="215"/>
    </row>
    <row r="67" spans="1:37" s="84" customFormat="1" ht="39.75" customHeight="1" x14ac:dyDescent="0.2">
      <c r="A67" s="194">
        <v>8</v>
      </c>
      <c r="B67" s="194">
        <v>12</v>
      </c>
      <c r="C67" s="193">
        <v>43531</v>
      </c>
      <c r="D67" s="193" t="s">
        <v>235</v>
      </c>
      <c r="E67" s="194" t="s">
        <v>236</v>
      </c>
      <c r="F67" s="195" t="s">
        <v>126</v>
      </c>
      <c r="G67" s="193" t="s">
        <v>237</v>
      </c>
      <c r="H67" s="194" t="s">
        <v>77</v>
      </c>
      <c r="I67" s="195">
        <v>0</v>
      </c>
      <c r="J67" s="195"/>
      <c r="K67" s="195" t="s">
        <v>44</v>
      </c>
      <c r="L67" s="194" t="s">
        <v>44</v>
      </c>
      <c r="M67" s="231" t="s">
        <v>47</v>
      </c>
      <c r="N67" s="199" t="s">
        <v>47</v>
      </c>
      <c r="O67" s="193" t="s">
        <v>47</v>
      </c>
      <c r="P67" s="194" t="s">
        <v>47</v>
      </c>
      <c r="Q67" s="194" t="s">
        <v>44</v>
      </c>
      <c r="R67" s="194" t="s">
        <v>52</v>
      </c>
      <c r="S67" s="194" t="s">
        <v>52</v>
      </c>
      <c r="T67" s="255">
        <v>43651</v>
      </c>
      <c r="U67" s="194" t="s">
        <v>47</v>
      </c>
      <c r="V67" s="194" t="s">
        <v>52</v>
      </c>
      <c r="W67" s="194" t="s">
        <v>52</v>
      </c>
      <c r="X67" s="194" t="s">
        <v>44</v>
      </c>
      <c r="Y67" s="194" t="s">
        <v>77</v>
      </c>
      <c r="Z67" s="194">
        <v>11</v>
      </c>
      <c r="AA67" s="194">
        <v>1.2500000000000001E-2</v>
      </c>
      <c r="AB67" s="194"/>
      <c r="AC67" s="194" t="s">
        <v>52</v>
      </c>
      <c r="AD67" s="194"/>
      <c r="AE67" s="194"/>
      <c r="AF67" s="268" t="s">
        <v>47</v>
      </c>
      <c r="AG67" s="231" t="s">
        <v>47</v>
      </c>
      <c r="AH67" s="255" t="s">
        <v>47</v>
      </c>
      <c r="AI67" s="231" t="s">
        <v>47</v>
      </c>
      <c r="AJ67" s="215"/>
      <c r="AK67" s="215"/>
    </row>
    <row r="68" spans="1:37" s="84" customFormat="1" ht="39.950000000000003" customHeight="1" x14ac:dyDescent="0.2">
      <c r="A68" s="194">
        <v>11</v>
      </c>
      <c r="B68" s="194">
        <v>334</v>
      </c>
      <c r="C68" s="193">
        <v>43507</v>
      </c>
      <c r="D68" s="193" t="s">
        <v>238</v>
      </c>
      <c r="E68" s="195" t="s">
        <v>238</v>
      </c>
      <c r="F68" s="195" t="s">
        <v>41</v>
      </c>
      <c r="G68" s="193" t="s">
        <v>76</v>
      </c>
      <c r="H68" s="194" t="s">
        <v>77</v>
      </c>
      <c r="I68" s="195">
        <v>100</v>
      </c>
      <c r="J68" s="200"/>
      <c r="K68" s="195" t="s">
        <v>52</v>
      </c>
      <c r="L68" s="194" t="s">
        <v>44</v>
      </c>
      <c r="M68" s="231">
        <v>2019990120</v>
      </c>
      <c r="N68" s="199" t="s">
        <v>107</v>
      </c>
      <c r="O68" s="193">
        <v>43542</v>
      </c>
      <c r="P68" s="194" t="s">
        <v>47</v>
      </c>
      <c r="Q68" s="194" t="s">
        <v>44</v>
      </c>
      <c r="R68" s="194" t="s">
        <v>52</v>
      </c>
      <c r="S68" s="194" t="s">
        <v>47</v>
      </c>
      <c r="T68" s="255">
        <v>43651</v>
      </c>
      <c r="U68" s="194"/>
      <c r="V68" s="194" t="s">
        <v>47</v>
      </c>
      <c r="W68" s="194" t="s">
        <v>44</v>
      </c>
      <c r="X68" s="194" t="s">
        <v>44</v>
      </c>
      <c r="Y68" s="194"/>
      <c r="Z68" s="194"/>
      <c r="AA68" s="194" t="s">
        <v>77</v>
      </c>
      <c r="AB68" s="194"/>
      <c r="AC68" s="194"/>
      <c r="AD68" s="194"/>
      <c r="AE68" s="194"/>
      <c r="AF68" s="268">
        <v>100</v>
      </c>
      <c r="AG68" s="231" t="s">
        <v>44</v>
      </c>
      <c r="AH68" s="255">
        <v>43545</v>
      </c>
      <c r="AI68" s="231" t="s">
        <v>108</v>
      </c>
      <c r="AJ68" s="215"/>
      <c r="AK68" s="215"/>
    </row>
    <row r="69" spans="1:37" s="84" customFormat="1" ht="39.950000000000003" customHeight="1" x14ac:dyDescent="0.2">
      <c r="A69" s="194">
        <v>12</v>
      </c>
      <c r="B69" s="194"/>
      <c r="C69" s="193">
        <v>43509</v>
      </c>
      <c r="D69" s="193" t="s">
        <v>239</v>
      </c>
      <c r="E69" s="195" t="s">
        <v>240</v>
      </c>
      <c r="F69" s="195" t="s">
        <v>94</v>
      </c>
      <c r="G69" s="193" t="s">
        <v>241</v>
      </c>
      <c r="H69" s="194" t="s">
        <v>77</v>
      </c>
      <c r="I69" s="195">
        <v>0</v>
      </c>
      <c r="J69" s="200"/>
      <c r="K69" s="195" t="s">
        <v>44</v>
      </c>
      <c r="L69" s="194" t="s">
        <v>44</v>
      </c>
      <c r="M69" s="231" t="s">
        <v>47</v>
      </c>
      <c r="N69" s="199" t="s">
        <v>47</v>
      </c>
      <c r="O69" s="193" t="s">
        <v>47</v>
      </c>
      <c r="P69" s="194" t="s">
        <v>47</v>
      </c>
      <c r="Q69" s="194" t="s">
        <v>44</v>
      </c>
      <c r="R69" s="194" t="s">
        <v>52</v>
      </c>
      <c r="S69" s="194" t="s">
        <v>47</v>
      </c>
      <c r="T69" s="255">
        <v>43690</v>
      </c>
      <c r="U69" s="194"/>
      <c r="V69" s="194" t="s">
        <v>242</v>
      </c>
      <c r="W69" s="194" t="s">
        <v>44</v>
      </c>
      <c r="X69" s="194" t="s">
        <v>44</v>
      </c>
      <c r="Y69" s="194"/>
      <c r="Z69" s="194"/>
      <c r="AA69" s="194" t="s">
        <v>77</v>
      </c>
      <c r="AB69" s="194"/>
      <c r="AC69" s="194"/>
      <c r="AD69" s="194"/>
      <c r="AE69" s="194"/>
      <c r="AF69" s="268" t="s">
        <v>47</v>
      </c>
      <c r="AG69" s="231" t="s">
        <v>47</v>
      </c>
      <c r="AH69" s="255" t="s">
        <v>47</v>
      </c>
      <c r="AI69" s="231" t="s">
        <v>47</v>
      </c>
      <c r="AJ69" s="215"/>
      <c r="AK69" s="215"/>
    </row>
    <row r="71" spans="1:37" s="84" customFormat="1" ht="39.950000000000003" customHeight="1" x14ac:dyDescent="0.2">
      <c r="A71" s="194">
        <v>14</v>
      </c>
      <c r="B71" s="194">
        <v>94</v>
      </c>
      <c r="C71" s="193">
        <v>43509</v>
      </c>
      <c r="D71" s="193" t="s">
        <v>105</v>
      </c>
      <c r="E71" s="195" t="s">
        <v>106</v>
      </c>
      <c r="F71" s="195" t="s">
        <v>41</v>
      </c>
      <c r="G71" s="193" t="s">
        <v>82</v>
      </c>
      <c r="H71" s="194" t="s">
        <v>43</v>
      </c>
      <c r="I71" s="195">
        <v>2000</v>
      </c>
      <c r="J71" s="200"/>
      <c r="K71" s="195" t="s">
        <v>44</v>
      </c>
      <c r="L71" s="194" t="s">
        <v>44</v>
      </c>
      <c r="M71" s="231">
        <v>2019990121</v>
      </c>
      <c r="N71" s="199" t="s">
        <v>107</v>
      </c>
      <c r="O71" s="193">
        <v>43542</v>
      </c>
      <c r="P71" s="194" t="s">
        <v>47</v>
      </c>
      <c r="Q71" s="194" t="s">
        <v>44</v>
      </c>
      <c r="R71" s="194" t="s">
        <v>44</v>
      </c>
      <c r="S71" s="194" t="s">
        <v>44</v>
      </c>
      <c r="T71" s="255">
        <v>43651</v>
      </c>
      <c r="U71" s="194"/>
      <c r="V71" s="194" t="s">
        <v>52</v>
      </c>
      <c r="W71" s="194" t="s">
        <v>44</v>
      </c>
      <c r="X71" s="194" t="s">
        <v>44</v>
      </c>
      <c r="Y71" s="194"/>
      <c r="Z71" s="194"/>
      <c r="AA71" s="194" t="s">
        <v>62</v>
      </c>
      <c r="AB71" s="194"/>
      <c r="AC71" s="194" t="s">
        <v>44</v>
      </c>
      <c r="AD71" s="194" t="s">
        <v>43</v>
      </c>
      <c r="AE71" s="194"/>
      <c r="AF71" s="268">
        <v>2000</v>
      </c>
      <c r="AG71" s="231" t="s">
        <v>44</v>
      </c>
      <c r="AH71" s="255">
        <v>43541</v>
      </c>
      <c r="AI71" s="231" t="s">
        <v>108</v>
      </c>
      <c r="AJ71" s="215"/>
      <c r="AK71" s="215"/>
    </row>
    <row r="72" spans="1:37" s="84" customFormat="1" ht="39.75" customHeight="1" x14ac:dyDescent="0.2">
      <c r="A72" s="194">
        <v>16</v>
      </c>
      <c r="B72" s="194"/>
      <c r="C72" s="193">
        <v>43510</v>
      </c>
      <c r="D72" s="193" t="s">
        <v>243</v>
      </c>
      <c r="E72" s="194" t="s">
        <v>244</v>
      </c>
      <c r="F72" s="195" t="s">
        <v>171</v>
      </c>
      <c r="G72" s="193" t="s">
        <v>245</v>
      </c>
      <c r="H72" s="194" t="s">
        <v>139</v>
      </c>
      <c r="I72" s="195">
        <v>1000</v>
      </c>
      <c r="J72" s="195"/>
      <c r="K72" s="199" t="s">
        <v>44</v>
      </c>
      <c r="L72" s="199" t="s">
        <v>44</v>
      </c>
      <c r="M72" s="231" t="s">
        <v>246</v>
      </c>
      <c r="N72" s="199" t="s">
        <v>247</v>
      </c>
      <c r="O72" s="193" t="s">
        <v>246</v>
      </c>
      <c r="P72" s="194" t="s">
        <v>47</v>
      </c>
      <c r="Q72" s="193" t="s">
        <v>44</v>
      </c>
      <c r="R72" s="194" t="s">
        <v>44</v>
      </c>
      <c r="S72" s="194" t="s">
        <v>44</v>
      </c>
      <c r="T72" s="255">
        <v>43651</v>
      </c>
      <c r="U72" s="194"/>
      <c r="V72" s="194" t="s">
        <v>248</v>
      </c>
      <c r="W72" s="231" t="s">
        <v>44</v>
      </c>
      <c r="X72" s="231" t="s">
        <v>44</v>
      </c>
      <c r="Y72" s="194"/>
      <c r="Z72" s="194"/>
      <c r="AA72" s="194" t="s">
        <v>62</v>
      </c>
      <c r="AB72" s="194"/>
      <c r="AC72" s="194" t="s">
        <v>44</v>
      </c>
      <c r="AD72" s="194" t="s">
        <v>139</v>
      </c>
      <c r="AE72" s="194"/>
      <c r="AF72" s="268">
        <v>1000</v>
      </c>
      <c r="AG72" s="231" t="s">
        <v>44</v>
      </c>
      <c r="AH72" s="255">
        <v>43510</v>
      </c>
      <c r="AI72" s="231" t="s">
        <v>249</v>
      </c>
      <c r="AJ72" s="194"/>
      <c r="AK72" s="194"/>
    </row>
    <row r="73" spans="1:37" s="84" customFormat="1" ht="39.950000000000003" customHeight="1" x14ac:dyDescent="0.2">
      <c r="A73" s="194">
        <v>17</v>
      </c>
      <c r="B73" s="194"/>
      <c r="C73" s="193">
        <v>43510</v>
      </c>
      <c r="D73" s="193" t="s">
        <v>208</v>
      </c>
      <c r="E73" s="194" t="s">
        <v>209</v>
      </c>
      <c r="F73" s="195" t="s">
        <v>41</v>
      </c>
      <c r="G73" s="193" t="s">
        <v>210</v>
      </c>
      <c r="H73" s="194" t="s">
        <v>150</v>
      </c>
      <c r="I73" s="195">
        <v>10000</v>
      </c>
      <c r="J73" s="195"/>
      <c r="K73" s="195" t="s">
        <v>52</v>
      </c>
      <c r="L73" s="195" t="s">
        <v>44</v>
      </c>
      <c r="M73" s="231" t="s">
        <v>47</v>
      </c>
      <c r="N73" s="195" t="s">
        <v>47</v>
      </c>
      <c r="O73" s="193">
        <v>43521</v>
      </c>
      <c r="P73" s="194" t="s">
        <v>47</v>
      </c>
      <c r="Q73" s="194" t="s">
        <v>47</v>
      </c>
      <c r="R73" s="194" t="s">
        <v>44</v>
      </c>
      <c r="S73" s="194" t="s">
        <v>44</v>
      </c>
      <c r="T73" s="203" t="s">
        <v>211</v>
      </c>
      <c r="U73" s="194"/>
      <c r="V73" s="194"/>
      <c r="W73" s="194" t="s">
        <v>47</v>
      </c>
      <c r="X73" s="194" t="s">
        <v>47</v>
      </c>
      <c r="Y73" s="194"/>
      <c r="Z73" s="194"/>
      <c r="AA73" s="194"/>
      <c r="AB73" s="194"/>
      <c r="AC73" s="194"/>
      <c r="AD73" s="194"/>
      <c r="AE73" s="194"/>
      <c r="AF73" s="268">
        <v>10000</v>
      </c>
      <c r="AG73" s="231" t="s">
        <v>44</v>
      </c>
      <c r="AH73" s="255">
        <v>43620</v>
      </c>
      <c r="AI73" s="231" t="s">
        <v>250</v>
      </c>
      <c r="AJ73" s="194"/>
      <c r="AK73" s="194"/>
    </row>
    <row r="74" spans="1:37" s="84" customFormat="1" ht="39.950000000000003" customHeight="1" x14ac:dyDescent="0.2">
      <c r="A74" s="194">
        <v>18</v>
      </c>
      <c r="B74" s="194"/>
      <c r="C74" s="193">
        <v>43510</v>
      </c>
      <c r="D74" s="193" t="s">
        <v>251</v>
      </c>
      <c r="E74" s="194" t="s">
        <v>252</v>
      </c>
      <c r="F74" s="195" t="s">
        <v>41</v>
      </c>
      <c r="G74" s="193" t="s">
        <v>253</v>
      </c>
      <c r="H74" s="194" t="s">
        <v>47</v>
      </c>
      <c r="I74" s="195">
        <v>372</v>
      </c>
      <c r="J74" s="195" t="s">
        <v>254</v>
      </c>
      <c r="K74" s="195" t="s">
        <v>44</v>
      </c>
      <c r="L74" s="195" t="s">
        <v>44</v>
      </c>
      <c r="M74" s="231" t="s">
        <v>47</v>
      </c>
      <c r="N74" s="195" t="s">
        <v>47</v>
      </c>
      <c r="O74" s="193">
        <v>43616</v>
      </c>
      <c r="P74" s="194" t="s">
        <v>47</v>
      </c>
      <c r="Q74" s="194" t="s">
        <v>47</v>
      </c>
      <c r="R74" s="194"/>
      <c r="S74" s="194"/>
      <c r="T74" s="231" t="s">
        <v>47</v>
      </c>
      <c r="U74" s="194"/>
      <c r="V74" s="194"/>
      <c r="W74" s="194" t="s">
        <v>47</v>
      </c>
      <c r="X74" s="194" t="s">
        <v>47</v>
      </c>
      <c r="Y74" s="194"/>
      <c r="Z74" s="194"/>
      <c r="AA74" s="194"/>
      <c r="AB74" s="194"/>
      <c r="AC74" s="194"/>
      <c r="AD74" s="194"/>
      <c r="AE74" s="194"/>
      <c r="AF74" s="268">
        <v>372</v>
      </c>
      <c r="AG74" s="231" t="s">
        <v>52</v>
      </c>
      <c r="AH74" s="255">
        <v>43543</v>
      </c>
      <c r="AI74" s="231" t="s">
        <v>108</v>
      </c>
      <c r="AJ74" s="194"/>
      <c r="AK74" s="194"/>
    </row>
    <row r="75" spans="1:37" s="84" customFormat="1" ht="39.950000000000003" customHeight="1" x14ac:dyDescent="0.2">
      <c r="A75" s="194">
        <v>21</v>
      </c>
      <c r="B75" s="194"/>
      <c r="C75" s="193">
        <v>43517</v>
      </c>
      <c r="D75" s="193" t="s">
        <v>255</v>
      </c>
      <c r="E75" s="194" t="s">
        <v>256</v>
      </c>
      <c r="F75" s="195" t="s">
        <v>257</v>
      </c>
      <c r="G75" s="193" t="s">
        <v>172</v>
      </c>
      <c r="H75" s="194" t="s">
        <v>139</v>
      </c>
      <c r="I75" s="195">
        <v>1000</v>
      </c>
      <c r="J75" s="195"/>
      <c r="K75" s="195" t="s">
        <v>44</v>
      </c>
      <c r="L75" s="195" t="s">
        <v>44</v>
      </c>
      <c r="M75" s="231">
        <v>2019990124</v>
      </c>
      <c r="N75" s="195" t="s">
        <v>107</v>
      </c>
      <c r="O75" s="193">
        <v>43524</v>
      </c>
      <c r="P75" s="194" t="s">
        <v>47</v>
      </c>
      <c r="Q75" s="195" t="s">
        <v>44</v>
      </c>
      <c r="R75" s="194"/>
      <c r="S75" s="194"/>
      <c r="T75" s="255">
        <v>43651</v>
      </c>
      <c r="U75" s="194"/>
      <c r="V75" s="194" t="s">
        <v>78</v>
      </c>
      <c r="W75" s="194" t="s">
        <v>78</v>
      </c>
      <c r="X75" s="194" t="s">
        <v>44</v>
      </c>
      <c r="Y75" s="194"/>
      <c r="Z75" s="194"/>
      <c r="AA75" s="194"/>
      <c r="AB75" s="194"/>
      <c r="AC75" s="194" t="s">
        <v>44</v>
      </c>
      <c r="AD75" s="194" t="s">
        <v>139</v>
      </c>
      <c r="AE75" s="194"/>
      <c r="AF75" s="268">
        <v>1000</v>
      </c>
      <c r="AG75" s="231" t="s">
        <v>44</v>
      </c>
      <c r="AH75" s="255">
        <v>43545</v>
      </c>
      <c r="AI75" s="231" t="s">
        <v>258</v>
      </c>
      <c r="AJ75" s="215"/>
      <c r="AK75" s="215"/>
    </row>
    <row r="76" spans="1:37" s="84" customFormat="1" ht="39.950000000000003" customHeight="1" x14ac:dyDescent="0.2">
      <c r="A76" s="194">
        <v>23</v>
      </c>
      <c r="B76" s="194"/>
      <c r="C76" s="193">
        <v>43519</v>
      </c>
      <c r="D76" s="193" t="s">
        <v>259</v>
      </c>
      <c r="E76" s="194" t="s">
        <v>260</v>
      </c>
      <c r="F76" s="195" t="s">
        <v>261</v>
      </c>
      <c r="G76" s="193" t="s">
        <v>262</v>
      </c>
      <c r="H76" s="194" t="s">
        <v>77</v>
      </c>
      <c r="I76" s="195">
        <v>100</v>
      </c>
      <c r="J76" s="195" t="s">
        <v>226</v>
      </c>
      <c r="K76" s="195" t="s">
        <v>44</v>
      </c>
      <c r="L76" s="194" t="s">
        <v>44</v>
      </c>
      <c r="M76" s="231">
        <v>2019990125</v>
      </c>
      <c r="N76" s="199" t="s">
        <v>107</v>
      </c>
      <c r="O76" s="193">
        <v>43533</v>
      </c>
      <c r="P76" s="194" t="s">
        <v>47</v>
      </c>
      <c r="Q76" s="194" t="s">
        <v>44</v>
      </c>
      <c r="R76" s="194" t="s">
        <v>52</v>
      </c>
      <c r="S76" s="194" t="s">
        <v>52</v>
      </c>
      <c r="T76" s="255">
        <v>43651</v>
      </c>
      <c r="U76" s="194"/>
      <c r="V76" s="194" t="s">
        <v>78</v>
      </c>
      <c r="W76" s="194" t="s">
        <v>78</v>
      </c>
      <c r="X76" s="194" t="s">
        <v>44</v>
      </c>
      <c r="Y76" s="194"/>
      <c r="Z76" s="194"/>
      <c r="AA76" s="194" t="s">
        <v>77</v>
      </c>
      <c r="AB76" s="194"/>
      <c r="AC76" s="194" t="s">
        <v>52</v>
      </c>
      <c r="AD76" s="194" t="s">
        <v>47</v>
      </c>
      <c r="AE76" s="194"/>
      <c r="AF76" s="268">
        <v>100</v>
      </c>
      <c r="AG76" s="231" t="s">
        <v>44</v>
      </c>
      <c r="AH76" s="255">
        <v>43545</v>
      </c>
      <c r="AI76" s="231" t="s">
        <v>91</v>
      </c>
      <c r="AJ76" s="215"/>
      <c r="AK76" s="215"/>
    </row>
    <row r="77" spans="1:37" s="84" customFormat="1" ht="39.950000000000003" customHeight="1" x14ac:dyDescent="0.2">
      <c r="A77" s="194">
        <v>25</v>
      </c>
      <c r="B77" s="194">
        <v>179</v>
      </c>
      <c r="C77" s="193">
        <v>43519</v>
      </c>
      <c r="D77" s="193" t="s">
        <v>263</v>
      </c>
      <c r="E77" s="194" t="s">
        <v>264</v>
      </c>
      <c r="F77" s="195" t="s">
        <v>163</v>
      </c>
      <c r="G77" s="193" t="s">
        <v>76</v>
      </c>
      <c r="H77" s="194" t="s">
        <v>77</v>
      </c>
      <c r="I77" s="195">
        <v>100</v>
      </c>
      <c r="J77" s="198"/>
      <c r="K77" s="195" t="s">
        <v>44</v>
      </c>
      <c r="L77" s="194" t="s">
        <v>44</v>
      </c>
      <c r="M77" s="231">
        <v>2019990126</v>
      </c>
      <c r="N77" s="199" t="s">
        <v>107</v>
      </c>
      <c r="O77" s="193">
        <v>43534</v>
      </c>
      <c r="P77" s="194" t="s">
        <v>47</v>
      </c>
      <c r="Q77" s="194" t="s">
        <v>44</v>
      </c>
      <c r="R77" s="194" t="s">
        <v>52</v>
      </c>
      <c r="S77" s="194" t="s">
        <v>52</v>
      </c>
      <c r="T77" s="255">
        <v>43651</v>
      </c>
      <c r="U77" s="194"/>
      <c r="V77" s="194" t="s">
        <v>59</v>
      </c>
      <c r="W77" s="194" t="s">
        <v>78</v>
      </c>
      <c r="X77" s="194" t="s">
        <v>44</v>
      </c>
      <c r="Y77" s="194"/>
      <c r="Z77" s="194"/>
      <c r="AA77" s="194" t="s">
        <v>77</v>
      </c>
      <c r="AB77" s="194"/>
      <c r="AC77" s="194" t="s">
        <v>52</v>
      </c>
      <c r="AD77" s="194" t="s">
        <v>47</v>
      </c>
      <c r="AE77" s="194"/>
      <c r="AF77" s="268">
        <v>100</v>
      </c>
      <c r="AG77" s="231" t="s">
        <v>44</v>
      </c>
      <c r="AH77" s="255">
        <v>43545</v>
      </c>
      <c r="AI77" s="231" t="s">
        <v>265</v>
      </c>
      <c r="AJ77" s="194"/>
      <c r="AK77" s="194"/>
    </row>
    <row r="78" spans="1:37" s="84" customFormat="1" ht="39.75" customHeight="1" x14ac:dyDescent="0.2">
      <c r="A78" s="194">
        <v>26</v>
      </c>
      <c r="B78" s="194">
        <v>65</v>
      </c>
      <c r="C78" s="193">
        <v>43519</v>
      </c>
      <c r="D78" s="193" t="s">
        <v>266</v>
      </c>
      <c r="E78" s="194" t="s">
        <v>266</v>
      </c>
      <c r="F78" s="195" t="s">
        <v>163</v>
      </c>
      <c r="G78" s="193" t="s">
        <v>122</v>
      </c>
      <c r="H78" s="194" t="s">
        <v>123</v>
      </c>
      <c r="I78" s="195">
        <v>200</v>
      </c>
      <c r="J78" s="195"/>
      <c r="K78" s="195" t="s">
        <v>44</v>
      </c>
      <c r="L78" s="194" t="s">
        <v>44</v>
      </c>
      <c r="M78" s="231">
        <v>2019990127</v>
      </c>
      <c r="N78" s="199" t="s">
        <v>107</v>
      </c>
      <c r="O78" s="193">
        <v>43542</v>
      </c>
      <c r="P78" s="194" t="s">
        <v>47</v>
      </c>
      <c r="Q78" s="194" t="s">
        <v>44</v>
      </c>
      <c r="R78" s="194" t="s">
        <v>52</v>
      </c>
      <c r="S78" s="194" t="s">
        <v>52</v>
      </c>
      <c r="T78" s="255">
        <v>43651</v>
      </c>
      <c r="U78" s="194"/>
      <c r="V78" s="194" t="s">
        <v>59</v>
      </c>
      <c r="W78" s="194" t="s">
        <v>78</v>
      </c>
      <c r="X78" s="194" t="s">
        <v>44</v>
      </c>
      <c r="Y78" s="194"/>
      <c r="Z78" s="194"/>
      <c r="AA78" s="194" t="s">
        <v>123</v>
      </c>
      <c r="AB78" s="194"/>
      <c r="AC78" s="194" t="s">
        <v>52</v>
      </c>
      <c r="AD78" s="194" t="s">
        <v>47</v>
      </c>
      <c r="AE78" s="194"/>
      <c r="AF78" s="268">
        <v>200</v>
      </c>
      <c r="AG78" s="231" t="s">
        <v>44</v>
      </c>
      <c r="AH78" s="255">
        <v>43545</v>
      </c>
      <c r="AI78" s="231" t="s">
        <v>265</v>
      </c>
      <c r="AJ78" s="215"/>
      <c r="AK78" s="215"/>
    </row>
    <row r="79" spans="1:37" s="84" customFormat="1" ht="39.75" customHeight="1" x14ac:dyDescent="0.2">
      <c r="A79" s="194">
        <v>33</v>
      </c>
      <c r="B79" s="194">
        <v>338</v>
      </c>
      <c r="C79" s="193">
        <v>43530</v>
      </c>
      <c r="D79" s="193" t="s">
        <v>267</v>
      </c>
      <c r="E79" s="194" t="s">
        <v>268</v>
      </c>
      <c r="F79" s="195" t="s">
        <v>41</v>
      </c>
      <c r="G79" s="193" t="s">
        <v>66</v>
      </c>
      <c r="H79" s="194" t="s">
        <v>67</v>
      </c>
      <c r="I79" s="195">
        <v>500</v>
      </c>
      <c r="J79" s="195" t="s">
        <v>269</v>
      </c>
      <c r="K79" s="195" t="s">
        <v>44</v>
      </c>
      <c r="L79" s="199" t="s">
        <v>44</v>
      </c>
      <c r="M79" s="231" t="s">
        <v>246</v>
      </c>
      <c r="N79" s="199" t="s">
        <v>270</v>
      </c>
      <c r="O79" s="193" t="s">
        <v>246</v>
      </c>
      <c r="P79" s="194" t="s">
        <v>47</v>
      </c>
      <c r="Q79" s="194" t="s">
        <v>44</v>
      </c>
      <c r="R79" s="194" t="s">
        <v>44</v>
      </c>
      <c r="S79" s="194" t="s">
        <v>44</v>
      </c>
      <c r="T79" s="255">
        <v>43651</v>
      </c>
      <c r="U79" s="194"/>
      <c r="V79" s="194"/>
      <c r="W79" s="231" t="s">
        <v>44</v>
      </c>
      <c r="X79" s="231" t="s">
        <v>44</v>
      </c>
      <c r="Y79" s="194"/>
      <c r="Z79" s="194"/>
      <c r="AA79" s="194"/>
      <c r="AB79" s="194"/>
      <c r="AC79" s="194"/>
      <c r="AD79" s="194"/>
      <c r="AE79" s="194"/>
      <c r="AF79" s="268">
        <v>500</v>
      </c>
      <c r="AG79" s="231" t="s">
        <v>44</v>
      </c>
      <c r="AH79" s="255">
        <v>43537</v>
      </c>
      <c r="AI79" s="231" t="s">
        <v>250</v>
      </c>
      <c r="AJ79" s="215"/>
      <c r="AK79" s="256" t="s">
        <v>271</v>
      </c>
    </row>
    <row r="80" spans="1:37" s="84" customFormat="1" ht="39.75" customHeight="1" x14ac:dyDescent="0.2">
      <c r="A80" s="194">
        <v>36</v>
      </c>
      <c r="B80" s="194">
        <v>340</v>
      </c>
      <c r="C80" s="193">
        <v>43532</v>
      </c>
      <c r="D80" s="193" t="s">
        <v>272</v>
      </c>
      <c r="E80" s="239" t="s">
        <v>273</v>
      </c>
      <c r="F80" s="195" t="s">
        <v>163</v>
      </c>
      <c r="G80" s="193" t="s">
        <v>122</v>
      </c>
      <c r="H80" s="194" t="s">
        <v>123</v>
      </c>
      <c r="I80" s="195">
        <v>200</v>
      </c>
      <c r="J80" s="198" t="s">
        <v>274</v>
      </c>
      <c r="K80" s="195" t="s">
        <v>44</v>
      </c>
      <c r="L80" s="194" t="s">
        <v>44</v>
      </c>
      <c r="M80" s="231" t="s">
        <v>47</v>
      </c>
      <c r="N80" s="199" t="s">
        <v>47</v>
      </c>
      <c r="O80" s="193">
        <v>43587</v>
      </c>
      <c r="P80" s="194" t="s">
        <v>47</v>
      </c>
      <c r="Q80" s="194" t="s">
        <v>47</v>
      </c>
      <c r="R80" s="194" t="s">
        <v>47</v>
      </c>
      <c r="S80" s="194" t="s">
        <v>47</v>
      </c>
      <c r="T80" s="255">
        <v>43651</v>
      </c>
      <c r="U80" s="194" t="s">
        <v>47</v>
      </c>
      <c r="V80" s="194" t="s">
        <v>47</v>
      </c>
      <c r="W80" s="194" t="s">
        <v>44</v>
      </c>
      <c r="X80" s="194" t="s">
        <v>44</v>
      </c>
      <c r="Y80" s="194"/>
      <c r="Z80" s="194"/>
      <c r="AA80" s="194" t="s">
        <v>123</v>
      </c>
      <c r="AB80" s="194"/>
      <c r="AC80" s="194" t="s">
        <v>52</v>
      </c>
      <c r="AD80" s="194" t="s">
        <v>52</v>
      </c>
      <c r="AE80" s="194" t="s">
        <v>275</v>
      </c>
      <c r="AF80" s="268">
        <v>200</v>
      </c>
      <c r="AG80" s="231" t="s">
        <v>44</v>
      </c>
      <c r="AH80" s="255">
        <v>43587</v>
      </c>
      <c r="AI80" s="231" t="s">
        <v>108</v>
      </c>
      <c r="AJ80" s="279" t="s">
        <v>276</v>
      </c>
      <c r="AK80" s="280"/>
    </row>
    <row r="81" spans="1:37" s="84" customFormat="1" ht="39.75" customHeight="1" x14ac:dyDescent="0.2">
      <c r="A81" s="194">
        <v>37</v>
      </c>
      <c r="B81" s="194"/>
      <c r="C81" s="193">
        <v>43533</v>
      </c>
      <c r="D81" s="193" t="s">
        <v>277</v>
      </c>
      <c r="E81" s="194" t="s">
        <v>278</v>
      </c>
      <c r="F81" s="195" t="s">
        <v>41</v>
      </c>
      <c r="G81" s="193" t="s">
        <v>159</v>
      </c>
      <c r="H81" s="194" t="s">
        <v>43</v>
      </c>
      <c r="I81" s="195">
        <v>0</v>
      </c>
      <c r="J81" s="195"/>
      <c r="K81" s="195"/>
      <c r="L81" s="194"/>
      <c r="M81" s="231" t="s">
        <v>47</v>
      </c>
      <c r="N81" s="194" t="s">
        <v>47</v>
      </c>
      <c r="O81" s="194" t="s">
        <v>47</v>
      </c>
      <c r="P81" s="194" t="s">
        <v>47</v>
      </c>
      <c r="Q81" s="194" t="s">
        <v>44</v>
      </c>
      <c r="R81" s="194"/>
      <c r="S81" s="194"/>
      <c r="T81" s="255">
        <v>43651</v>
      </c>
      <c r="U81" s="194"/>
      <c r="V81" s="194"/>
      <c r="W81" s="194" t="s">
        <v>44</v>
      </c>
      <c r="X81" s="194" t="s">
        <v>44</v>
      </c>
      <c r="Y81" s="194"/>
      <c r="Z81" s="194"/>
      <c r="AA81" s="194"/>
      <c r="AB81" s="194"/>
      <c r="AC81" s="194"/>
      <c r="AD81" s="194"/>
      <c r="AE81" s="194"/>
      <c r="AF81" s="268" t="s">
        <v>47</v>
      </c>
      <c r="AG81" s="231" t="s">
        <v>47</v>
      </c>
      <c r="AH81" s="255" t="s">
        <v>47</v>
      </c>
      <c r="AI81" s="231" t="s">
        <v>47</v>
      </c>
      <c r="AJ81" s="215"/>
      <c r="AK81" s="215"/>
    </row>
    <row r="82" spans="1:37" s="84" customFormat="1" ht="39.950000000000003" customHeight="1" x14ac:dyDescent="0.2">
      <c r="A82" s="194">
        <v>41</v>
      </c>
      <c r="B82" s="194">
        <v>323</v>
      </c>
      <c r="C82" s="193">
        <v>43538</v>
      </c>
      <c r="D82" s="193" t="s">
        <v>279</v>
      </c>
      <c r="E82" s="194" t="s">
        <v>280</v>
      </c>
      <c r="F82" s="195" t="s">
        <v>261</v>
      </c>
      <c r="G82" s="193" t="s">
        <v>113</v>
      </c>
      <c r="H82" s="194" t="s">
        <v>114</v>
      </c>
      <c r="I82" s="195">
        <v>300</v>
      </c>
      <c r="J82" s="195"/>
      <c r="K82" s="195" t="s">
        <v>44</v>
      </c>
      <c r="L82" s="195" t="s">
        <v>44</v>
      </c>
      <c r="M82" s="231">
        <v>2019990134</v>
      </c>
      <c r="N82" s="195" t="s">
        <v>107</v>
      </c>
      <c r="O82" s="193">
        <v>43550</v>
      </c>
      <c r="P82" s="194" t="s">
        <v>47</v>
      </c>
      <c r="Q82" s="195" t="s">
        <v>44</v>
      </c>
      <c r="R82" s="195"/>
      <c r="S82" s="195"/>
      <c r="T82" s="255">
        <v>43651</v>
      </c>
      <c r="U82" s="195"/>
      <c r="V82" s="195"/>
      <c r="W82" s="195" t="s">
        <v>59</v>
      </c>
      <c r="X82" s="195" t="s">
        <v>44</v>
      </c>
      <c r="Y82" s="195"/>
      <c r="Z82" s="195"/>
      <c r="AA82" s="195"/>
      <c r="AB82" s="195"/>
      <c r="AC82" s="195"/>
      <c r="AD82" s="195"/>
      <c r="AE82" s="195"/>
      <c r="AF82" s="268">
        <v>300</v>
      </c>
      <c r="AG82" s="231" t="s">
        <v>44</v>
      </c>
      <c r="AH82" s="255">
        <v>43545</v>
      </c>
      <c r="AI82" s="237" t="s">
        <v>91</v>
      </c>
      <c r="AJ82" s="195"/>
      <c r="AK82" s="215"/>
    </row>
    <row r="83" spans="1:37" s="84" customFormat="1" ht="39.950000000000003" customHeight="1" x14ac:dyDescent="0.2">
      <c r="A83" s="194">
        <v>42</v>
      </c>
      <c r="B83" s="194">
        <v>270</v>
      </c>
      <c r="C83" s="193">
        <v>43538</v>
      </c>
      <c r="D83" s="193" t="s">
        <v>281</v>
      </c>
      <c r="E83" s="194" t="s">
        <v>282</v>
      </c>
      <c r="F83" s="195" t="s">
        <v>261</v>
      </c>
      <c r="G83" s="193"/>
      <c r="H83" s="193"/>
      <c r="I83" s="224">
        <v>1250</v>
      </c>
      <c r="J83" s="193"/>
      <c r="K83" s="193" t="s">
        <v>44</v>
      </c>
      <c r="L83" s="194" t="s">
        <v>44</v>
      </c>
      <c r="M83" s="231">
        <v>2019990141</v>
      </c>
      <c r="N83" s="199" t="s">
        <v>283</v>
      </c>
      <c r="O83" s="193">
        <v>43726</v>
      </c>
      <c r="P83" s="194" t="s">
        <v>47</v>
      </c>
      <c r="Q83" s="193" t="s">
        <v>47</v>
      </c>
      <c r="R83" s="193"/>
      <c r="S83" s="193"/>
      <c r="T83" s="255">
        <v>43726</v>
      </c>
      <c r="U83" s="193"/>
      <c r="V83" s="193"/>
      <c r="W83" s="193" t="s">
        <v>47</v>
      </c>
      <c r="X83" s="193" t="s">
        <v>47</v>
      </c>
      <c r="Y83" s="193"/>
      <c r="Z83" s="193"/>
      <c r="AA83" s="193"/>
      <c r="AB83" s="193"/>
      <c r="AC83" s="193"/>
      <c r="AD83" s="193"/>
      <c r="AE83" s="193"/>
      <c r="AF83" s="227">
        <v>1250</v>
      </c>
      <c r="AG83" s="210" t="s">
        <v>52</v>
      </c>
      <c r="AH83" s="210"/>
      <c r="AI83" s="210" t="s">
        <v>284</v>
      </c>
      <c r="AJ83" s="193"/>
      <c r="AK83" s="215"/>
    </row>
    <row r="85" spans="1:37" s="84" customFormat="1" ht="39.75" customHeight="1" x14ac:dyDescent="0.2">
      <c r="A85" s="194">
        <v>46</v>
      </c>
      <c r="B85" s="194">
        <v>343</v>
      </c>
      <c r="C85" s="193">
        <v>43539</v>
      </c>
      <c r="D85" s="193" t="s">
        <v>285</v>
      </c>
      <c r="E85" s="194" t="s">
        <v>286</v>
      </c>
      <c r="F85" s="195" t="s">
        <v>163</v>
      </c>
      <c r="G85" s="193" t="s">
        <v>76</v>
      </c>
      <c r="H85" s="194" t="s">
        <v>77</v>
      </c>
      <c r="I85" s="195">
        <v>100</v>
      </c>
      <c r="J85" s="195"/>
      <c r="K85" s="195" t="s">
        <v>44</v>
      </c>
      <c r="L85" s="194" t="s">
        <v>44</v>
      </c>
      <c r="M85" s="231">
        <v>2019990136</v>
      </c>
      <c r="N85" s="199" t="s">
        <v>107</v>
      </c>
      <c r="O85" s="193">
        <v>43542</v>
      </c>
      <c r="P85" s="194" t="s">
        <v>47</v>
      </c>
      <c r="Q85" s="194" t="s">
        <v>44</v>
      </c>
      <c r="R85" s="194" t="s">
        <v>52</v>
      </c>
      <c r="S85" s="194" t="s">
        <v>52</v>
      </c>
      <c r="T85" s="255">
        <v>43651</v>
      </c>
      <c r="U85" s="194" t="s">
        <v>52</v>
      </c>
      <c r="V85" s="194" t="s">
        <v>52</v>
      </c>
      <c r="W85" s="194" t="s">
        <v>44</v>
      </c>
      <c r="X85" s="194" t="s">
        <v>44</v>
      </c>
      <c r="Y85" s="194"/>
      <c r="Z85" s="194"/>
      <c r="AA85" s="194" t="s">
        <v>77</v>
      </c>
      <c r="AB85" s="194"/>
      <c r="AC85" s="194" t="s">
        <v>52</v>
      </c>
      <c r="AD85" s="194" t="s">
        <v>47</v>
      </c>
      <c r="AE85" s="194"/>
      <c r="AF85" s="268">
        <v>100</v>
      </c>
      <c r="AG85" s="231" t="s">
        <v>44</v>
      </c>
      <c r="AH85" s="255">
        <v>43545</v>
      </c>
      <c r="AI85" s="231" t="s">
        <v>265</v>
      </c>
      <c r="AJ85" s="215"/>
      <c r="AK85" s="215"/>
    </row>
    <row r="86" spans="1:37" s="84" customFormat="1" ht="39.75" customHeight="1" x14ac:dyDescent="0.2">
      <c r="A86" s="194">
        <v>47</v>
      </c>
      <c r="B86" s="194">
        <v>344</v>
      </c>
      <c r="C86" s="193">
        <v>43539</v>
      </c>
      <c r="D86" s="193" t="s">
        <v>287</v>
      </c>
      <c r="E86" s="194" t="s">
        <v>288</v>
      </c>
      <c r="F86" s="195" t="s">
        <v>163</v>
      </c>
      <c r="G86" s="193" t="s">
        <v>66</v>
      </c>
      <c r="H86" s="194" t="s">
        <v>67</v>
      </c>
      <c r="I86" s="195">
        <v>500</v>
      </c>
      <c r="J86" s="195"/>
      <c r="K86" s="195" t="s">
        <v>44</v>
      </c>
      <c r="L86" s="194" t="s">
        <v>44</v>
      </c>
      <c r="M86" s="231">
        <v>2019990137</v>
      </c>
      <c r="N86" s="199" t="s">
        <v>107</v>
      </c>
      <c r="O86" s="193">
        <v>43542</v>
      </c>
      <c r="P86" s="194" t="s">
        <v>47</v>
      </c>
      <c r="Q86" s="194" t="s">
        <v>44</v>
      </c>
      <c r="R86" s="194" t="s">
        <v>52</v>
      </c>
      <c r="S86" s="194" t="s">
        <v>52</v>
      </c>
      <c r="T86" s="255">
        <v>43651</v>
      </c>
      <c r="U86" s="194" t="s">
        <v>52</v>
      </c>
      <c r="V86" s="194" t="s">
        <v>52</v>
      </c>
      <c r="W86" s="194" t="s">
        <v>44</v>
      </c>
      <c r="X86" s="194" t="s">
        <v>44</v>
      </c>
      <c r="Y86" s="194"/>
      <c r="Z86" s="194"/>
      <c r="AA86" s="194" t="s">
        <v>77</v>
      </c>
      <c r="AB86" s="194"/>
      <c r="AC86" s="194" t="s">
        <v>52</v>
      </c>
      <c r="AD86" s="194" t="s">
        <v>47</v>
      </c>
      <c r="AE86" s="194"/>
      <c r="AF86" s="268">
        <v>500</v>
      </c>
      <c r="AG86" s="231" t="s">
        <v>44</v>
      </c>
      <c r="AH86" s="255">
        <v>43545</v>
      </c>
      <c r="AI86" s="231" t="s">
        <v>265</v>
      </c>
      <c r="AJ86" s="215"/>
      <c r="AK86" s="215"/>
    </row>
    <row r="87" spans="1:37" s="84" customFormat="1" ht="39.75" customHeight="1" x14ac:dyDescent="0.2">
      <c r="A87" s="194">
        <v>48</v>
      </c>
      <c r="B87" s="194">
        <v>345</v>
      </c>
      <c r="C87" s="193">
        <v>43539</v>
      </c>
      <c r="D87" s="193" t="s">
        <v>289</v>
      </c>
      <c r="E87" s="194" t="s">
        <v>290</v>
      </c>
      <c r="F87" s="195" t="s">
        <v>163</v>
      </c>
      <c r="G87" s="193" t="s">
        <v>291</v>
      </c>
      <c r="H87" s="194" t="s">
        <v>292</v>
      </c>
      <c r="I87" s="195">
        <v>0</v>
      </c>
      <c r="J87" s="195" t="s">
        <v>293</v>
      </c>
      <c r="K87" s="195" t="s">
        <v>44</v>
      </c>
      <c r="L87" s="194" t="s">
        <v>47</v>
      </c>
      <c r="M87" s="231" t="s">
        <v>47</v>
      </c>
      <c r="N87" s="194" t="s">
        <v>47</v>
      </c>
      <c r="O87" s="194" t="s">
        <v>47</v>
      </c>
      <c r="P87" s="194" t="s">
        <v>47</v>
      </c>
      <c r="Q87" s="194" t="s">
        <v>44</v>
      </c>
      <c r="R87" s="194" t="s">
        <v>52</v>
      </c>
      <c r="S87" s="194" t="s">
        <v>52</v>
      </c>
      <c r="T87" s="255">
        <v>43651</v>
      </c>
      <c r="U87" s="194" t="s">
        <v>52</v>
      </c>
      <c r="V87" s="194" t="s">
        <v>52</v>
      </c>
      <c r="W87" s="194" t="s">
        <v>294</v>
      </c>
      <c r="X87" s="194" t="s">
        <v>44</v>
      </c>
      <c r="Y87" s="194"/>
      <c r="Z87" s="194"/>
      <c r="AA87" s="194"/>
      <c r="AB87" s="194"/>
      <c r="AC87" s="194"/>
      <c r="AD87" s="194"/>
      <c r="AE87" s="194"/>
      <c r="AF87" s="268" t="s">
        <v>47</v>
      </c>
      <c r="AG87" s="231" t="s">
        <v>47</v>
      </c>
      <c r="AH87" s="255" t="s">
        <v>47</v>
      </c>
      <c r="AI87" s="231" t="s">
        <v>47</v>
      </c>
      <c r="AJ87" s="215"/>
      <c r="AK87" s="215"/>
    </row>
    <row r="88" spans="1:37" s="84" customFormat="1" ht="39.75" customHeight="1" x14ac:dyDescent="0.2">
      <c r="A88" s="194">
        <v>49</v>
      </c>
      <c r="B88" s="194">
        <v>346</v>
      </c>
      <c r="C88" s="193">
        <v>43540</v>
      </c>
      <c r="D88" s="193" t="s">
        <v>200</v>
      </c>
      <c r="E88" s="194" t="s">
        <v>201</v>
      </c>
      <c r="F88" s="195" t="s">
        <v>158</v>
      </c>
      <c r="G88" s="193" t="s">
        <v>202</v>
      </c>
      <c r="H88" s="194" t="s">
        <v>203</v>
      </c>
      <c r="I88" s="195">
        <v>0</v>
      </c>
      <c r="J88" s="195"/>
      <c r="K88" s="195" t="s">
        <v>44</v>
      </c>
      <c r="L88" s="194" t="s">
        <v>44</v>
      </c>
      <c r="M88" s="231" t="s">
        <v>47</v>
      </c>
      <c r="N88" s="194" t="s">
        <v>47</v>
      </c>
      <c r="O88" s="194" t="s">
        <v>47</v>
      </c>
      <c r="P88" s="194" t="s">
        <v>47</v>
      </c>
      <c r="Q88" s="194" t="s">
        <v>295</v>
      </c>
      <c r="R88" s="194" t="s">
        <v>52</v>
      </c>
      <c r="S88" s="194" t="s">
        <v>52</v>
      </c>
      <c r="T88" s="255">
        <v>43651</v>
      </c>
      <c r="U88" s="194" t="s">
        <v>52</v>
      </c>
      <c r="V88" s="194" t="s">
        <v>52</v>
      </c>
      <c r="W88" s="194" t="s">
        <v>294</v>
      </c>
      <c r="X88" s="194" t="s">
        <v>44</v>
      </c>
      <c r="Y88" s="194"/>
      <c r="Z88" s="194"/>
      <c r="AA88" s="194"/>
      <c r="AB88" s="194"/>
      <c r="AC88" s="194"/>
      <c r="AD88" s="194"/>
      <c r="AE88" s="194"/>
      <c r="AF88" s="268" t="s">
        <v>47</v>
      </c>
      <c r="AG88" s="231" t="s">
        <v>47</v>
      </c>
      <c r="AH88" s="255" t="s">
        <v>47</v>
      </c>
      <c r="AI88" s="231" t="s">
        <v>47</v>
      </c>
      <c r="AJ88" s="215"/>
      <c r="AK88" s="215"/>
    </row>
    <row r="89" spans="1:37" s="84" customFormat="1" ht="39.75" customHeight="1" x14ac:dyDescent="0.2">
      <c r="A89" s="194">
        <v>50</v>
      </c>
      <c r="B89" s="194">
        <v>347</v>
      </c>
      <c r="C89" s="193">
        <v>43540</v>
      </c>
      <c r="D89" s="193" t="s">
        <v>296</v>
      </c>
      <c r="E89" s="194" t="s">
        <v>297</v>
      </c>
      <c r="F89" s="195" t="s">
        <v>257</v>
      </c>
      <c r="G89" s="193" t="s">
        <v>76</v>
      </c>
      <c r="H89" s="194" t="s">
        <v>77</v>
      </c>
      <c r="I89" s="195">
        <v>100</v>
      </c>
      <c r="J89" s="195"/>
      <c r="K89" s="195" t="s">
        <v>44</v>
      </c>
      <c r="L89" s="194" t="s">
        <v>44</v>
      </c>
      <c r="M89" s="231" t="s">
        <v>246</v>
      </c>
      <c r="N89" s="199" t="s">
        <v>298</v>
      </c>
      <c r="O89" s="193" t="s">
        <v>246</v>
      </c>
      <c r="P89" s="194" t="s">
        <v>47</v>
      </c>
      <c r="Q89" s="194" t="s">
        <v>44</v>
      </c>
      <c r="R89" s="194" t="s">
        <v>52</v>
      </c>
      <c r="S89" s="194" t="s">
        <v>52</v>
      </c>
      <c r="T89" s="255">
        <v>43651</v>
      </c>
      <c r="U89" s="194" t="s">
        <v>52</v>
      </c>
      <c r="V89" s="194" t="s">
        <v>52</v>
      </c>
      <c r="W89" s="194" t="s">
        <v>44</v>
      </c>
      <c r="X89" s="194" t="s">
        <v>44</v>
      </c>
      <c r="Y89" s="194"/>
      <c r="Z89" s="194"/>
      <c r="AA89" s="194"/>
      <c r="AB89" s="194"/>
      <c r="AC89" s="194"/>
      <c r="AD89" s="194"/>
      <c r="AE89" s="194"/>
      <c r="AF89" s="268">
        <v>100</v>
      </c>
      <c r="AG89" s="231" t="s">
        <v>44</v>
      </c>
      <c r="AH89" s="255">
        <v>43537</v>
      </c>
      <c r="AI89" s="231" t="s">
        <v>250</v>
      </c>
      <c r="AJ89" s="215"/>
      <c r="AK89" s="256" t="s">
        <v>271</v>
      </c>
    </row>
    <row r="90" spans="1:37" s="84" customFormat="1" ht="39.75" customHeight="1" x14ac:dyDescent="0.2">
      <c r="A90" s="194">
        <v>51</v>
      </c>
      <c r="B90" s="194">
        <v>348</v>
      </c>
      <c r="C90" s="193">
        <v>43548</v>
      </c>
      <c r="D90" s="193" t="s">
        <v>299</v>
      </c>
      <c r="E90" s="194" t="s">
        <v>300</v>
      </c>
      <c r="F90" s="195" t="s">
        <v>126</v>
      </c>
      <c r="G90" s="193" t="s">
        <v>301</v>
      </c>
      <c r="H90" s="194" t="s">
        <v>67</v>
      </c>
      <c r="I90" s="195">
        <v>0</v>
      </c>
      <c r="J90" s="195"/>
      <c r="K90" s="195" t="s">
        <v>44</v>
      </c>
      <c r="L90" s="194" t="s">
        <v>44</v>
      </c>
      <c r="M90" s="231" t="s">
        <v>47</v>
      </c>
      <c r="N90" s="199" t="s">
        <v>47</v>
      </c>
      <c r="O90" s="193" t="s">
        <v>47</v>
      </c>
      <c r="P90" s="194" t="s">
        <v>47</v>
      </c>
      <c r="Q90" s="194" t="s">
        <v>44</v>
      </c>
      <c r="R90" s="194" t="s">
        <v>47</v>
      </c>
      <c r="S90" s="194" t="s">
        <v>47</v>
      </c>
      <c r="T90" s="255">
        <v>43651</v>
      </c>
      <c r="U90" s="194" t="s">
        <v>47</v>
      </c>
      <c r="V90" s="194" t="s">
        <v>44</v>
      </c>
      <c r="W90" s="194" t="s">
        <v>47</v>
      </c>
      <c r="X90" s="194" t="s">
        <v>47</v>
      </c>
      <c r="Y90" s="194" t="s">
        <v>47</v>
      </c>
      <c r="Z90" s="194" t="s">
        <v>47</v>
      </c>
      <c r="AA90" s="194" t="s">
        <v>47</v>
      </c>
      <c r="AB90" s="194" t="s">
        <v>47</v>
      </c>
      <c r="AC90" s="194" t="s">
        <v>47</v>
      </c>
      <c r="AD90" s="194" t="s">
        <v>47</v>
      </c>
      <c r="AE90" s="194" t="s">
        <v>47</v>
      </c>
      <c r="AF90" s="268" t="s">
        <v>47</v>
      </c>
      <c r="AG90" s="231" t="s">
        <v>47</v>
      </c>
      <c r="AH90" s="255" t="s">
        <v>47</v>
      </c>
      <c r="AI90" s="231" t="s">
        <v>47</v>
      </c>
      <c r="AJ90" s="215"/>
      <c r="AK90" s="256"/>
    </row>
    <row r="91" spans="1:37" s="84" customFormat="1" ht="39.75" customHeight="1" x14ac:dyDescent="0.2">
      <c r="A91" s="194">
        <v>52</v>
      </c>
      <c r="B91" s="194"/>
      <c r="C91" s="193">
        <v>43550</v>
      </c>
      <c r="D91" s="193" t="s">
        <v>302</v>
      </c>
      <c r="E91" s="194" t="s">
        <v>303</v>
      </c>
      <c r="F91" s="195" t="s">
        <v>41</v>
      </c>
      <c r="G91" s="193" t="s">
        <v>304</v>
      </c>
      <c r="H91" s="194"/>
      <c r="I91" s="195">
        <v>250</v>
      </c>
      <c r="J91" s="195" t="s">
        <v>305</v>
      </c>
      <c r="K91" s="195"/>
      <c r="L91" s="194" t="s">
        <v>44</v>
      </c>
      <c r="M91" s="231" t="s">
        <v>47</v>
      </c>
      <c r="N91" s="199" t="s">
        <v>47</v>
      </c>
      <c r="O91" s="193">
        <v>43544</v>
      </c>
      <c r="P91" s="194" t="s">
        <v>47</v>
      </c>
      <c r="Q91" s="194" t="s">
        <v>47</v>
      </c>
      <c r="R91" s="194" t="s">
        <v>47</v>
      </c>
      <c r="S91" s="194" t="s">
        <v>47</v>
      </c>
      <c r="T91" s="255">
        <v>43714</v>
      </c>
      <c r="U91" s="194" t="s">
        <v>47</v>
      </c>
      <c r="V91" s="194"/>
      <c r="W91" s="194"/>
      <c r="X91" s="194" t="s">
        <v>47</v>
      </c>
      <c r="Y91" s="194" t="s">
        <v>47</v>
      </c>
      <c r="Z91" s="194" t="s">
        <v>47</v>
      </c>
      <c r="AA91" s="194" t="s">
        <v>47</v>
      </c>
      <c r="AB91" s="194" t="s">
        <v>47</v>
      </c>
      <c r="AC91" s="194" t="s">
        <v>47</v>
      </c>
      <c r="AD91" s="194" t="s">
        <v>47</v>
      </c>
      <c r="AE91" s="194"/>
      <c r="AF91" s="268">
        <v>250</v>
      </c>
      <c r="AG91" s="231" t="s">
        <v>44</v>
      </c>
      <c r="AH91" s="255">
        <v>43587</v>
      </c>
      <c r="AI91" s="231" t="s">
        <v>108</v>
      </c>
      <c r="AJ91" s="215"/>
      <c r="AK91" s="256"/>
    </row>
    <row r="92" spans="1:37" s="84" customFormat="1" ht="39.75" customHeight="1" x14ac:dyDescent="0.2">
      <c r="A92" s="194">
        <v>54</v>
      </c>
      <c r="B92" s="194">
        <v>349</v>
      </c>
      <c r="C92" s="193">
        <v>43661</v>
      </c>
      <c r="D92" s="193" t="s">
        <v>306</v>
      </c>
      <c r="E92" s="194" t="s">
        <v>307</v>
      </c>
      <c r="F92" s="195" t="s">
        <v>41</v>
      </c>
      <c r="G92" s="193" t="s">
        <v>308</v>
      </c>
      <c r="H92" s="194" t="s">
        <v>47</v>
      </c>
      <c r="I92" s="195">
        <v>500</v>
      </c>
      <c r="J92" s="198" t="s">
        <v>309</v>
      </c>
      <c r="K92" s="195" t="s">
        <v>44</v>
      </c>
      <c r="L92" s="194" t="s">
        <v>44</v>
      </c>
      <c r="M92" s="231" t="s">
        <v>47</v>
      </c>
      <c r="N92" s="194" t="s">
        <v>47</v>
      </c>
      <c r="O92" s="215">
        <v>43670</v>
      </c>
      <c r="P92" s="194" t="s">
        <v>47</v>
      </c>
      <c r="Q92" s="194" t="s">
        <v>47</v>
      </c>
      <c r="R92" s="194" t="s">
        <v>47</v>
      </c>
      <c r="S92" s="194" t="s">
        <v>47</v>
      </c>
      <c r="T92" s="255">
        <v>43670</v>
      </c>
      <c r="U92" s="194" t="s">
        <v>47</v>
      </c>
      <c r="V92" s="194" t="s">
        <v>47</v>
      </c>
      <c r="W92" s="194" t="s">
        <v>47</v>
      </c>
      <c r="X92" s="194" t="s">
        <v>47</v>
      </c>
      <c r="Y92" s="194" t="s">
        <v>47</v>
      </c>
      <c r="Z92" s="194" t="s">
        <v>47</v>
      </c>
      <c r="AA92" s="194" t="s">
        <v>47</v>
      </c>
      <c r="AB92" s="194" t="s">
        <v>47</v>
      </c>
      <c r="AC92" s="194" t="s">
        <v>47</v>
      </c>
      <c r="AD92" s="194" t="s">
        <v>47</v>
      </c>
      <c r="AE92" s="194" t="s">
        <v>47</v>
      </c>
      <c r="AF92" s="268">
        <v>500</v>
      </c>
      <c r="AG92" s="231" t="s">
        <v>44</v>
      </c>
      <c r="AH92" s="255">
        <v>43670</v>
      </c>
      <c r="AI92" s="231" t="s">
        <v>91</v>
      </c>
      <c r="AJ92" s="215"/>
      <c r="AK92" s="263" t="s">
        <v>310</v>
      </c>
    </row>
    <row r="93" spans="1:37" s="84" customFormat="1" ht="39.75" customHeight="1" x14ac:dyDescent="0.2">
      <c r="A93" s="194">
        <v>79</v>
      </c>
      <c r="B93" s="194">
        <v>333</v>
      </c>
      <c r="C93" s="193">
        <v>43355</v>
      </c>
      <c r="D93" s="193" t="s">
        <v>311</v>
      </c>
      <c r="E93" s="194" t="s">
        <v>312</v>
      </c>
      <c r="F93" s="195" t="s">
        <v>41</v>
      </c>
      <c r="G93" s="193" t="s">
        <v>313</v>
      </c>
      <c r="H93" s="194" t="s">
        <v>47</v>
      </c>
      <c r="I93" s="224">
        <v>544</v>
      </c>
      <c r="J93" s="195" t="s">
        <v>314</v>
      </c>
      <c r="K93" s="195" t="s">
        <v>44</v>
      </c>
      <c r="L93" s="194" t="s">
        <v>44</v>
      </c>
      <c r="M93" s="231" t="s">
        <v>47</v>
      </c>
      <c r="N93" s="194" t="s">
        <v>47</v>
      </c>
      <c r="O93" s="215">
        <v>43682</v>
      </c>
      <c r="P93" s="194" t="s">
        <v>47</v>
      </c>
      <c r="Q93" s="194" t="s">
        <v>47</v>
      </c>
      <c r="R93" s="194" t="s">
        <v>47</v>
      </c>
      <c r="S93" s="194" t="s">
        <v>47</v>
      </c>
      <c r="T93" s="255">
        <v>43682</v>
      </c>
      <c r="U93" s="194" t="s">
        <v>47</v>
      </c>
      <c r="V93" s="194" t="s">
        <v>47</v>
      </c>
      <c r="W93" s="194" t="s">
        <v>47</v>
      </c>
      <c r="X93" s="194" t="s">
        <v>47</v>
      </c>
      <c r="Y93" s="194" t="s">
        <v>47</v>
      </c>
      <c r="Z93" s="194" t="s">
        <v>47</v>
      </c>
      <c r="AA93" s="194" t="s">
        <v>47</v>
      </c>
      <c r="AB93" s="194" t="s">
        <v>47</v>
      </c>
      <c r="AC93" s="194" t="s">
        <v>47</v>
      </c>
      <c r="AD93" s="194" t="s">
        <v>47</v>
      </c>
      <c r="AE93" s="194" t="s">
        <v>47</v>
      </c>
      <c r="AF93" s="227">
        <v>544</v>
      </c>
      <c r="AG93" s="203" t="s">
        <v>52</v>
      </c>
      <c r="AH93" s="203"/>
      <c r="AI93" s="203" t="s">
        <v>91</v>
      </c>
      <c r="AJ93" s="215"/>
      <c r="AK93" s="215"/>
    </row>
    <row r="94" spans="1:37" s="84" customFormat="1" ht="39.75" customHeight="1" x14ac:dyDescent="0.2">
      <c r="A94" s="194">
        <v>79</v>
      </c>
      <c r="B94" s="194">
        <v>333</v>
      </c>
      <c r="C94" s="193">
        <v>43355</v>
      </c>
      <c r="D94" s="193" t="s">
        <v>311</v>
      </c>
      <c r="E94" s="194" t="s">
        <v>312</v>
      </c>
      <c r="F94" s="195" t="s">
        <v>41</v>
      </c>
      <c r="G94" s="193" t="s">
        <v>315</v>
      </c>
      <c r="H94" s="194" t="s">
        <v>47</v>
      </c>
      <c r="I94" s="224">
        <v>500</v>
      </c>
      <c r="J94" s="195" t="s">
        <v>316</v>
      </c>
      <c r="K94" s="195" t="s">
        <v>44</v>
      </c>
      <c r="L94" s="194" t="s">
        <v>44</v>
      </c>
      <c r="M94" s="231" t="s">
        <v>47</v>
      </c>
      <c r="N94" s="194" t="s">
        <v>47</v>
      </c>
      <c r="O94" s="215">
        <v>43682</v>
      </c>
      <c r="P94" s="194" t="s">
        <v>47</v>
      </c>
      <c r="Q94" s="194" t="s">
        <v>47</v>
      </c>
      <c r="R94" s="194" t="s">
        <v>47</v>
      </c>
      <c r="S94" s="194" t="s">
        <v>47</v>
      </c>
      <c r="T94" s="255">
        <v>43682</v>
      </c>
      <c r="U94" s="194" t="s">
        <v>47</v>
      </c>
      <c r="V94" s="194" t="s">
        <v>47</v>
      </c>
      <c r="W94" s="194" t="s">
        <v>47</v>
      </c>
      <c r="X94" s="194" t="s">
        <v>47</v>
      </c>
      <c r="Y94" s="194" t="s">
        <v>47</v>
      </c>
      <c r="Z94" s="194" t="s">
        <v>47</v>
      </c>
      <c r="AA94" s="194" t="s">
        <v>47</v>
      </c>
      <c r="AB94" s="194" t="s">
        <v>47</v>
      </c>
      <c r="AC94" s="194" t="s">
        <v>47</v>
      </c>
      <c r="AD94" s="194" t="s">
        <v>47</v>
      </c>
      <c r="AE94" s="194" t="s">
        <v>47</v>
      </c>
      <c r="AF94" s="227">
        <v>500</v>
      </c>
      <c r="AG94" s="203" t="s">
        <v>52</v>
      </c>
      <c r="AH94" s="203"/>
      <c r="AI94" s="203" t="s">
        <v>91</v>
      </c>
      <c r="AJ94" s="215"/>
      <c r="AK94" s="215"/>
    </row>
    <row r="95" spans="1:37" s="84" customFormat="1" ht="39.950000000000003" customHeight="1" x14ac:dyDescent="0.2">
      <c r="A95" s="194">
        <v>80</v>
      </c>
      <c r="B95" s="194">
        <v>270</v>
      </c>
      <c r="C95" s="193">
        <v>43661</v>
      </c>
      <c r="D95" s="193" t="s">
        <v>281</v>
      </c>
      <c r="E95" s="194" t="s">
        <v>282</v>
      </c>
      <c r="F95" s="195" t="s">
        <v>81</v>
      </c>
      <c r="G95" s="193" t="s">
        <v>317</v>
      </c>
      <c r="H95" s="194" t="s">
        <v>47</v>
      </c>
      <c r="I95" s="195">
        <v>500</v>
      </c>
      <c r="J95" s="195"/>
      <c r="K95" s="193"/>
      <c r="L95" s="194" t="s">
        <v>52</v>
      </c>
      <c r="M95" s="210"/>
      <c r="N95" s="210"/>
      <c r="O95" s="210"/>
      <c r="P95" s="194"/>
      <c r="Q95" s="194"/>
      <c r="R95" s="194"/>
      <c r="S95" s="194"/>
      <c r="T95" s="203" t="s">
        <v>211</v>
      </c>
      <c r="U95" s="194"/>
      <c r="V95" s="194" t="s">
        <v>47</v>
      </c>
      <c r="W95" s="194" t="s">
        <v>47</v>
      </c>
      <c r="X95" s="194" t="s">
        <v>47</v>
      </c>
      <c r="Y95" s="194" t="s">
        <v>47</v>
      </c>
      <c r="Z95" s="194" t="s">
        <v>47</v>
      </c>
      <c r="AA95" s="194" t="s">
        <v>47</v>
      </c>
      <c r="AB95" s="194" t="s">
        <v>47</v>
      </c>
      <c r="AC95" s="194" t="s">
        <v>47</v>
      </c>
      <c r="AD95" s="194" t="s">
        <v>47</v>
      </c>
      <c r="AE95" s="194"/>
      <c r="AF95" s="227">
        <v>500</v>
      </c>
      <c r="AG95" s="203" t="s">
        <v>52</v>
      </c>
      <c r="AH95" s="257"/>
      <c r="AI95" s="203" t="s">
        <v>91</v>
      </c>
      <c r="AJ95" s="215"/>
      <c r="AK95" s="215"/>
    </row>
    <row r="96" spans="1:37" s="84" customFormat="1" ht="39.75" customHeight="1" x14ac:dyDescent="0.2">
      <c r="A96" s="194"/>
      <c r="B96" s="194"/>
      <c r="C96" s="193"/>
      <c r="D96" s="193"/>
      <c r="E96" s="194"/>
      <c r="F96" s="195"/>
      <c r="G96" s="193"/>
      <c r="H96" s="194"/>
      <c r="I96" s="195"/>
      <c r="J96" s="198"/>
      <c r="K96" s="195"/>
      <c r="L96" s="194"/>
      <c r="M96" s="194"/>
      <c r="N96" s="194"/>
      <c r="O96" s="215"/>
      <c r="P96" s="194"/>
      <c r="Q96" s="194"/>
      <c r="R96" s="194"/>
      <c r="S96" s="194"/>
      <c r="T96" s="215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7"/>
      <c r="AG96" s="194"/>
      <c r="AH96" s="194"/>
      <c r="AI96" s="194"/>
      <c r="AJ96" s="215"/>
      <c r="AK96" s="263"/>
    </row>
    <row r="97" spans="1:37" s="84" customFormat="1" ht="39.950000000000003" customHeight="1" x14ac:dyDescent="0.2">
      <c r="A97" s="277" t="s">
        <v>318</v>
      </c>
      <c r="B97" s="278"/>
      <c r="C97" s="278"/>
      <c r="D97" s="278"/>
      <c r="E97" s="278"/>
      <c r="F97" s="195"/>
      <c r="G97" s="193"/>
      <c r="H97" s="194"/>
      <c r="I97" s="195"/>
      <c r="J97" s="200"/>
      <c r="K97" s="195"/>
      <c r="L97" s="194"/>
      <c r="M97" s="194"/>
      <c r="N97" s="199"/>
      <c r="O97" s="193"/>
      <c r="P97" s="194"/>
      <c r="Q97" s="194"/>
      <c r="R97" s="194"/>
      <c r="S97" s="194"/>
      <c r="T97" s="194"/>
      <c r="U97" s="194"/>
      <c r="V97" s="194"/>
      <c r="W97" s="232"/>
      <c r="X97" s="232"/>
      <c r="Y97" s="232"/>
      <c r="Z97" s="194"/>
      <c r="AA97" s="194"/>
      <c r="AB97" s="194"/>
      <c r="AC97" s="194"/>
      <c r="AD97" s="194"/>
      <c r="AE97" s="194"/>
      <c r="AF97" s="197"/>
      <c r="AG97" s="194"/>
      <c r="AH97" s="215"/>
      <c r="AI97" s="194"/>
      <c r="AJ97" s="215"/>
      <c r="AK97" s="215"/>
    </row>
    <row r="98" spans="1:37" s="84" customFormat="1" ht="39.950000000000003" customHeight="1" x14ac:dyDescent="0.2">
      <c r="A98" s="194">
        <v>2</v>
      </c>
      <c r="B98" s="194">
        <v>10</v>
      </c>
      <c r="C98" s="193">
        <v>43053</v>
      </c>
      <c r="D98" s="193" t="s">
        <v>319</v>
      </c>
      <c r="E98" s="195" t="s">
        <v>81</v>
      </c>
      <c r="F98" s="195" t="s">
        <v>81</v>
      </c>
      <c r="G98" s="193" t="s">
        <v>320</v>
      </c>
      <c r="H98" s="194" t="s">
        <v>57</v>
      </c>
      <c r="I98" s="195">
        <v>5000</v>
      </c>
      <c r="J98" s="198" t="s">
        <v>321</v>
      </c>
      <c r="K98" s="195"/>
      <c r="L98" s="231" t="s">
        <v>44</v>
      </c>
      <c r="M98" s="231" t="s">
        <v>143</v>
      </c>
      <c r="N98" s="219">
        <v>2018990002</v>
      </c>
      <c r="O98" s="193" t="s">
        <v>322</v>
      </c>
      <c r="P98" s="194"/>
      <c r="Q98" s="194" t="s">
        <v>44</v>
      </c>
      <c r="R98" s="194"/>
      <c r="S98" s="194" t="s">
        <v>44</v>
      </c>
      <c r="T98" s="194"/>
      <c r="U98" s="194"/>
      <c r="V98" s="194" t="s">
        <v>78</v>
      </c>
      <c r="W98" s="232" t="s">
        <v>323</v>
      </c>
      <c r="X98" s="232"/>
      <c r="Y98" s="232" t="s">
        <v>143</v>
      </c>
      <c r="Z98" s="194"/>
      <c r="AA98" s="194" t="s">
        <v>62</v>
      </c>
      <c r="AB98" s="194"/>
      <c r="AC98" s="194" t="s">
        <v>44</v>
      </c>
      <c r="AD98" s="194" t="s">
        <v>150</v>
      </c>
      <c r="AE98" s="194"/>
      <c r="AF98" s="197">
        <v>5000</v>
      </c>
      <c r="AG98" s="194" t="s">
        <v>44</v>
      </c>
      <c r="AH98" s="215"/>
      <c r="AI98" s="194" t="s">
        <v>91</v>
      </c>
      <c r="AJ98" s="215">
        <v>43195</v>
      </c>
      <c r="AK98" s="215"/>
    </row>
    <row r="99" spans="1:37" s="84" customFormat="1" ht="39.75" customHeight="1" x14ac:dyDescent="0.2">
      <c r="A99" s="194">
        <v>26</v>
      </c>
      <c r="B99" s="194"/>
      <c r="C99" s="193">
        <v>43519</v>
      </c>
      <c r="D99" s="193" t="s">
        <v>324</v>
      </c>
      <c r="E99" s="194" t="s">
        <v>325</v>
      </c>
      <c r="F99" s="195" t="s">
        <v>163</v>
      </c>
      <c r="G99" s="193" t="s">
        <v>172</v>
      </c>
      <c r="H99" s="194" t="s">
        <v>139</v>
      </c>
      <c r="I99" s="195">
        <v>1000</v>
      </c>
      <c r="J99" s="195" t="s">
        <v>326</v>
      </c>
      <c r="K99" s="195"/>
      <c r="L99" s="194"/>
      <c r="M99" s="194"/>
      <c r="N99" s="199"/>
      <c r="O99" s="193"/>
      <c r="P99" s="194" t="s">
        <v>47</v>
      </c>
      <c r="Q99" s="194"/>
      <c r="R99" s="194"/>
      <c r="S99" s="194"/>
      <c r="T99" s="194" t="s">
        <v>327</v>
      </c>
      <c r="U99" s="194"/>
      <c r="V99" s="194"/>
      <c r="W99" s="203" t="s">
        <v>328</v>
      </c>
      <c r="X99" s="203"/>
      <c r="Y99" s="194"/>
      <c r="Z99" s="194"/>
      <c r="AA99" s="194"/>
      <c r="AB99" s="194"/>
      <c r="AC99" s="194"/>
      <c r="AD99" s="194"/>
      <c r="AE99" s="194"/>
      <c r="AF99" s="197">
        <v>1000</v>
      </c>
      <c r="AG99" s="194" t="s">
        <v>52</v>
      </c>
      <c r="AH99" s="194"/>
      <c r="AI99" s="194" t="s">
        <v>265</v>
      </c>
      <c r="AJ99" s="215"/>
      <c r="AK99" s="215"/>
    </row>
    <row r="100" spans="1:37" s="84" customFormat="1" ht="39.950000000000003" customHeight="1" x14ac:dyDescent="0.2">
      <c r="A100" s="194">
        <v>6</v>
      </c>
      <c r="B100" s="194">
        <v>270</v>
      </c>
      <c r="C100" s="193">
        <v>43053</v>
      </c>
      <c r="D100" s="193" t="s">
        <v>329</v>
      </c>
      <c r="E100" s="194" t="s">
        <v>282</v>
      </c>
      <c r="F100" s="195" t="s">
        <v>261</v>
      </c>
      <c r="G100" s="193" t="s">
        <v>330</v>
      </c>
      <c r="H100" s="194" t="s">
        <v>47</v>
      </c>
      <c r="I100" s="195">
        <v>250</v>
      </c>
      <c r="J100" s="195"/>
      <c r="K100" s="195"/>
      <c r="L100" s="224" t="s">
        <v>44</v>
      </c>
      <c r="M100" s="202" t="s">
        <v>107</v>
      </c>
      <c r="N100" s="223" t="s">
        <v>331</v>
      </c>
      <c r="O100" s="193" t="s">
        <v>332</v>
      </c>
      <c r="P100" s="194"/>
      <c r="Q100" s="194" t="s">
        <v>44</v>
      </c>
      <c r="R100" s="194"/>
      <c r="S100" s="194" t="s">
        <v>47</v>
      </c>
      <c r="T100" s="194"/>
      <c r="U100" s="194"/>
      <c r="V100" s="194" t="s">
        <v>333</v>
      </c>
      <c r="W100" s="232" t="s">
        <v>47</v>
      </c>
      <c r="X100" s="232"/>
      <c r="Y100" s="232" t="s">
        <v>47</v>
      </c>
      <c r="Z100" s="194"/>
      <c r="AA100" s="194" t="s">
        <v>334</v>
      </c>
      <c r="AB100" s="194"/>
      <c r="AC100" s="194" t="s">
        <v>44</v>
      </c>
      <c r="AD100" s="194" t="s">
        <v>139</v>
      </c>
      <c r="AE100" s="194"/>
      <c r="AF100" s="197">
        <v>250</v>
      </c>
      <c r="AG100" s="194" t="s">
        <v>44</v>
      </c>
      <c r="AH100" s="215"/>
      <c r="AI100" s="194" t="s">
        <v>91</v>
      </c>
      <c r="AJ100" s="215">
        <v>43195</v>
      </c>
      <c r="AK100" s="215"/>
    </row>
    <row r="101" spans="1:37" s="84" customFormat="1" ht="39.950000000000003" customHeight="1" x14ac:dyDescent="0.2">
      <c r="A101" s="194">
        <v>10</v>
      </c>
      <c r="B101" s="194">
        <v>270</v>
      </c>
      <c r="C101" s="193">
        <v>43063</v>
      </c>
      <c r="D101" s="193" t="s">
        <v>281</v>
      </c>
      <c r="E101" s="194" t="s">
        <v>282</v>
      </c>
      <c r="F101" s="195" t="s">
        <v>81</v>
      </c>
      <c r="G101" s="193" t="s">
        <v>317</v>
      </c>
      <c r="H101" s="194" t="s">
        <v>47</v>
      </c>
      <c r="I101" s="195">
        <v>500</v>
      </c>
      <c r="J101" s="195"/>
      <c r="K101" s="195"/>
      <c r="L101" s="224" t="s">
        <v>44</v>
      </c>
      <c r="M101" s="202" t="s">
        <v>107</v>
      </c>
      <c r="N101" s="223" t="s">
        <v>331</v>
      </c>
      <c r="O101" s="193" t="s">
        <v>335</v>
      </c>
      <c r="P101" s="194"/>
      <c r="Q101" s="194" t="s">
        <v>44</v>
      </c>
      <c r="R101" s="194"/>
      <c r="S101" s="194" t="s">
        <v>44</v>
      </c>
      <c r="T101" s="194"/>
      <c r="U101" s="194"/>
      <c r="V101" s="194" t="s">
        <v>333</v>
      </c>
      <c r="W101" s="232" t="s">
        <v>47</v>
      </c>
      <c r="X101" s="232"/>
      <c r="Y101" s="232" t="s">
        <v>47</v>
      </c>
      <c r="Z101" s="194"/>
      <c r="AA101" s="194" t="s">
        <v>333</v>
      </c>
      <c r="AB101" s="194"/>
      <c r="AC101" s="194" t="s">
        <v>47</v>
      </c>
      <c r="AD101" s="194" t="s">
        <v>139</v>
      </c>
      <c r="AE101" s="194"/>
      <c r="AF101" s="197">
        <v>500</v>
      </c>
      <c r="AG101" s="194" t="s">
        <v>44</v>
      </c>
      <c r="AH101" s="215"/>
      <c r="AI101" s="194" t="s">
        <v>91</v>
      </c>
      <c r="AJ101" s="215">
        <v>43195</v>
      </c>
      <c r="AK101" s="215"/>
    </row>
    <row r="102" spans="1:37" s="84" customFormat="1" ht="39.950000000000003" customHeight="1" x14ac:dyDescent="0.2">
      <c r="A102" s="194">
        <v>11</v>
      </c>
      <c r="B102" s="194">
        <v>322</v>
      </c>
      <c r="C102" s="193">
        <v>43070</v>
      </c>
      <c r="D102" s="193" t="s">
        <v>336</v>
      </c>
      <c r="E102" s="194" t="s">
        <v>337</v>
      </c>
      <c r="F102" s="195" t="s">
        <v>81</v>
      </c>
      <c r="G102" s="193" t="s">
        <v>66</v>
      </c>
      <c r="H102" s="194" t="s">
        <v>47</v>
      </c>
      <c r="I102" s="195">
        <v>500</v>
      </c>
      <c r="J102" s="195"/>
      <c r="K102" s="195"/>
      <c r="L102" s="237" t="s">
        <v>44</v>
      </c>
      <c r="M102" s="231" t="s">
        <v>107</v>
      </c>
      <c r="N102" s="219" t="s">
        <v>47</v>
      </c>
      <c r="O102" s="193" t="s">
        <v>335</v>
      </c>
      <c r="P102" s="194"/>
      <c r="Q102" s="194" t="s">
        <v>47</v>
      </c>
      <c r="R102" s="194"/>
      <c r="S102" s="194" t="s">
        <v>44</v>
      </c>
      <c r="T102" s="194"/>
      <c r="U102" s="194"/>
      <c r="V102" s="194" t="s">
        <v>333</v>
      </c>
      <c r="W102" s="232" t="s">
        <v>47</v>
      </c>
      <c r="X102" s="232"/>
      <c r="Y102" s="232" t="s">
        <v>47</v>
      </c>
      <c r="Z102" s="194"/>
      <c r="AA102" s="194" t="s">
        <v>333</v>
      </c>
      <c r="AB102" s="194"/>
      <c r="AC102" s="194" t="s">
        <v>47</v>
      </c>
      <c r="AD102" s="194" t="s">
        <v>47</v>
      </c>
      <c r="AE102" s="194"/>
      <c r="AF102" s="197">
        <v>500</v>
      </c>
      <c r="AG102" s="194" t="s">
        <v>44</v>
      </c>
      <c r="AH102" s="215"/>
      <c r="AI102" s="194" t="s">
        <v>91</v>
      </c>
      <c r="AJ102" s="215">
        <v>43195</v>
      </c>
      <c r="AK102" s="215"/>
    </row>
    <row r="103" spans="1:37" s="84" customFormat="1" ht="39.950000000000003" customHeight="1" x14ac:dyDescent="0.2">
      <c r="A103" s="194">
        <v>13</v>
      </c>
      <c r="B103" s="194">
        <v>323</v>
      </c>
      <c r="C103" s="193">
        <v>43125</v>
      </c>
      <c r="D103" s="193" t="s">
        <v>338</v>
      </c>
      <c r="E103" s="194" t="s">
        <v>339</v>
      </c>
      <c r="F103" s="195" t="s">
        <v>340</v>
      </c>
      <c r="G103" s="193" t="s">
        <v>262</v>
      </c>
      <c r="H103" s="194" t="s">
        <v>77</v>
      </c>
      <c r="I103" s="195">
        <v>100</v>
      </c>
      <c r="J103" s="195"/>
      <c r="K103" s="195"/>
      <c r="L103" s="224" t="s">
        <v>44</v>
      </c>
      <c r="M103" s="202" t="s">
        <v>107</v>
      </c>
      <c r="N103" s="223" t="s">
        <v>331</v>
      </c>
      <c r="O103" s="193" t="s">
        <v>332</v>
      </c>
      <c r="P103" s="194"/>
      <c r="Q103" s="202"/>
      <c r="R103" s="194"/>
      <c r="S103" s="194" t="s">
        <v>52</v>
      </c>
      <c r="T103" s="194"/>
      <c r="U103" s="194"/>
      <c r="V103" s="194" t="s">
        <v>52</v>
      </c>
      <c r="W103" s="232" t="s">
        <v>341</v>
      </c>
      <c r="X103" s="232"/>
      <c r="Y103" s="232" t="s">
        <v>143</v>
      </c>
      <c r="Z103" s="194"/>
      <c r="AA103" s="194" t="s">
        <v>77</v>
      </c>
      <c r="AB103" s="194"/>
      <c r="AC103" s="194" t="s">
        <v>52</v>
      </c>
      <c r="AD103" s="194" t="s">
        <v>342</v>
      </c>
      <c r="AE103" s="194"/>
      <c r="AF103" s="197">
        <v>100</v>
      </c>
      <c r="AG103" s="194" t="s">
        <v>44</v>
      </c>
      <c r="AH103" s="194"/>
      <c r="AI103" s="194" t="s">
        <v>108</v>
      </c>
      <c r="AJ103" s="215">
        <v>43195</v>
      </c>
      <c r="AK103" s="215"/>
    </row>
    <row r="104" spans="1:37" s="84" customFormat="1" ht="39.950000000000003" customHeight="1" x14ac:dyDescent="0.2">
      <c r="A104" s="194">
        <v>14</v>
      </c>
      <c r="B104" s="194"/>
      <c r="C104" s="193">
        <v>43125</v>
      </c>
      <c r="D104" s="193" t="s">
        <v>343</v>
      </c>
      <c r="E104" s="194"/>
      <c r="F104" s="195" t="s">
        <v>340</v>
      </c>
      <c r="G104" s="193" t="s">
        <v>344</v>
      </c>
      <c r="H104" s="194" t="s">
        <v>345</v>
      </c>
      <c r="I104" s="195">
        <v>0</v>
      </c>
      <c r="J104" s="195" t="s">
        <v>346</v>
      </c>
      <c r="K104" s="195"/>
      <c r="L104" s="237" t="s">
        <v>44</v>
      </c>
      <c r="M104" s="231" t="s">
        <v>47</v>
      </c>
      <c r="N104" s="219" t="s">
        <v>47</v>
      </c>
      <c r="O104" s="193" t="s">
        <v>47</v>
      </c>
      <c r="P104" s="194"/>
      <c r="Q104" s="202"/>
      <c r="R104" s="194"/>
      <c r="S104" s="194" t="s">
        <v>52</v>
      </c>
      <c r="T104" s="194"/>
      <c r="U104" s="194"/>
      <c r="V104" s="194" t="s">
        <v>52</v>
      </c>
      <c r="W104" s="232" t="s">
        <v>47</v>
      </c>
      <c r="X104" s="232"/>
      <c r="Y104" s="232" t="s">
        <v>47</v>
      </c>
      <c r="Z104" s="194"/>
      <c r="AA104" s="194"/>
      <c r="AB104" s="194"/>
      <c r="AC104" s="194" t="s">
        <v>52</v>
      </c>
      <c r="AD104" s="194" t="s">
        <v>52</v>
      </c>
      <c r="AE104" s="194"/>
      <c r="AF104" s="197" t="s">
        <v>47</v>
      </c>
      <c r="AG104" s="194" t="s">
        <v>47</v>
      </c>
      <c r="AH104" s="194" t="s">
        <v>47</v>
      </c>
      <c r="AI104" s="194" t="s">
        <v>47</v>
      </c>
      <c r="AJ104" s="194" t="s">
        <v>47</v>
      </c>
      <c r="AK104" s="194"/>
    </row>
    <row r="105" spans="1:37" s="84" customFormat="1" ht="39.950000000000003" customHeight="1" x14ac:dyDescent="0.2">
      <c r="A105" s="194">
        <v>16</v>
      </c>
      <c r="B105" s="194">
        <v>265</v>
      </c>
      <c r="C105" s="193">
        <v>43125</v>
      </c>
      <c r="D105" s="193" t="s">
        <v>347</v>
      </c>
      <c r="E105" s="194" t="s">
        <v>348</v>
      </c>
      <c r="F105" s="195" t="s">
        <v>261</v>
      </c>
      <c r="G105" s="193" t="s">
        <v>122</v>
      </c>
      <c r="H105" s="194" t="s">
        <v>123</v>
      </c>
      <c r="I105" s="195">
        <v>200</v>
      </c>
      <c r="J105" s="195" t="s">
        <v>349</v>
      </c>
      <c r="K105" s="195" t="s">
        <v>44</v>
      </c>
      <c r="L105" s="224" t="s">
        <v>44</v>
      </c>
      <c r="M105" s="202" t="s">
        <v>107</v>
      </c>
      <c r="N105" s="223" t="s">
        <v>331</v>
      </c>
      <c r="O105" s="193" t="s">
        <v>350</v>
      </c>
      <c r="P105" s="194" t="s">
        <v>52</v>
      </c>
      <c r="Q105" s="194" t="s">
        <v>44</v>
      </c>
      <c r="R105" s="194" t="s">
        <v>52</v>
      </c>
      <c r="S105" s="194" t="s">
        <v>52</v>
      </c>
      <c r="T105" s="194"/>
      <c r="U105" s="194"/>
      <c r="V105" s="194" t="s">
        <v>78</v>
      </c>
      <c r="W105" s="232" t="s">
        <v>78</v>
      </c>
      <c r="X105" s="232"/>
      <c r="Y105" s="232" t="s">
        <v>143</v>
      </c>
      <c r="Z105" s="194"/>
      <c r="AA105" s="194" t="s">
        <v>351</v>
      </c>
      <c r="AB105" s="194" t="s">
        <v>352</v>
      </c>
      <c r="AC105" s="194" t="s">
        <v>47</v>
      </c>
      <c r="AD105" s="194" t="s">
        <v>47</v>
      </c>
      <c r="AE105" s="194"/>
      <c r="AF105" s="197">
        <v>200</v>
      </c>
      <c r="AG105" s="194" t="s">
        <v>44</v>
      </c>
      <c r="AH105" s="215"/>
      <c r="AI105" s="194" t="s">
        <v>91</v>
      </c>
      <c r="AJ105" s="215">
        <v>43195</v>
      </c>
      <c r="AK105" s="215"/>
    </row>
    <row r="106" spans="1:37" s="84" customFormat="1" ht="39.950000000000003" customHeight="1" x14ac:dyDescent="0.2">
      <c r="A106" s="194">
        <v>18</v>
      </c>
      <c r="B106" s="194">
        <v>173</v>
      </c>
      <c r="C106" s="193">
        <v>43130</v>
      </c>
      <c r="D106" s="193" t="s">
        <v>353</v>
      </c>
      <c r="E106" s="194" t="s">
        <v>354</v>
      </c>
      <c r="F106" s="195" t="s">
        <v>257</v>
      </c>
      <c r="G106" s="193" t="s">
        <v>122</v>
      </c>
      <c r="H106" s="194" t="s">
        <v>123</v>
      </c>
      <c r="I106" s="195">
        <v>200</v>
      </c>
      <c r="J106" s="195"/>
      <c r="K106" s="195" t="s">
        <v>44</v>
      </c>
      <c r="L106" s="224" t="s">
        <v>44</v>
      </c>
      <c r="M106" s="202" t="s">
        <v>107</v>
      </c>
      <c r="N106" s="223" t="s">
        <v>331</v>
      </c>
      <c r="O106" s="193" t="s">
        <v>332</v>
      </c>
      <c r="P106" s="194" t="s">
        <v>52</v>
      </c>
      <c r="Q106" s="194" t="s">
        <v>44</v>
      </c>
      <c r="R106" s="194" t="s">
        <v>52</v>
      </c>
      <c r="S106" s="194" t="s">
        <v>52</v>
      </c>
      <c r="T106" s="194" t="s">
        <v>52</v>
      </c>
      <c r="U106" s="194" t="s">
        <v>47</v>
      </c>
      <c r="V106" s="194" t="s">
        <v>44</v>
      </c>
      <c r="W106" s="232" t="s">
        <v>78</v>
      </c>
      <c r="X106" s="232"/>
      <c r="Y106" s="232" t="s">
        <v>143</v>
      </c>
      <c r="Z106" s="194"/>
      <c r="AA106" s="194" t="s">
        <v>351</v>
      </c>
      <c r="AB106" s="194" t="s">
        <v>355</v>
      </c>
      <c r="AC106" s="194" t="s">
        <v>52</v>
      </c>
      <c r="AD106" s="194" t="s">
        <v>47</v>
      </c>
      <c r="AE106" s="194" t="s">
        <v>242</v>
      </c>
      <c r="AF106" s="197">
        <v>200</v>
      </c>
      <c r="AG106" s="194" t="s">
        <v>44</v>
      </c>
      <c r="AH106" s="215"/>
      <c r="AI106" s="194" t="s">
        <v>258</v>
      </c>
      <c r="AJ106" s="215">
        <v>43195</v>
      </c>
      <c r="AK106" s="215"/>
    </row>
    <row r="107" spans="1:37" s="84" customFormat="1" ht="39.950000000000003" customHeight="1" x14ac:dyDescent="0.2">
      <c r="A107" s="194">
        <v>22</v>
      </c>
      <c r="B107" s="194">
        <v>19</v>
      </c>
      <c r="C107" s="193">
        <v>43137</v>
      </c>
      <c r="D107" s="193" t="s">
        <v>356</v>
      </c>
      <c r="E107" s="194" t="s">
        <v>357</v>
      </c>
      <c r="F107" s="195" t="s">
        <v>41</v>
      </c>
      <c r="G107" s="193" t="s">
        <v>245</v>
      </c>
      <c r="H107" s="194" t="s">
        <v>139</v>
      </c>
      <c r="I107" s="195">
        <v>1000</v>
      </c>
      <c r="J107" s="195"/>
      <c r="K107" s="195" t="s">
        <v>52</v>
      </c>
      <c r="L107" s="224" t="s">
        <v>44</v>
      </c>
      <c r="M107" s="202" t="s">
        <v>107</v>
      </c>
      <c r="N107" s="223" t="s">
        <v>331</v>
      </c>
      <c r="O107" s="193" t="s">
        <v>358</v>
      </c>
      <c r="P107" s="194"/>
      <c r="Q107" s="194" t="s">
        <v>44</v>
      </c>
      <c r="R107" s="194"/>
      <c r="S107" s="194"/>
      <c r="T107" s="194"/>
      <c r="U107" s="194"/>
      <c r="V107" s="194"/>
      <c r="W107" s="232" t="s">
        <v>78</v>
      </c>
      <c r="X107" s="232"/>
      <c r="Y107" s="232" t="s">
        <v>143</v>
      </c>
      <c r="Z107" s="194"/>
      <c r="AA107" s="194"/>
      <c r="AB107" s="194"/>
      <c r="AC107" s="194" t="s">
        <v>44</v>
      </c>
      <c r="AD107" s="194" t="s">
        <v>139</v>
      </c>
      <c r="AE107" s="194"/>
      <c r="AF107" s="197">
        <v>1000</v>
      </c>
      <c r="AG107" s="194" t="s">
        <v>44</v>
      </c>
      <c r="AH107" s="194"/>
      <c r="AI107" s="194" t="s">
        <v>108</v>
      </c>
      <c r="AJ107" s="215">
        <v>43195</v>
      </c>
      <c r="AK107" s="215"/>
    </row>
    <row r="108" spans="1:37" s="84" customFormat="1" ht="39.950000000000003" customHeight="1" x14ac:dyDescent="0.2">
      <c r="A108" s="194">
        <v>23</v>
      </c>
      <c r="B108" s="194">
        <v>210</v>
      </c>
      <c r="C108" s="193">
        <v>43139</v>
      </c>
      <c r="D108" s="193" t="s">
        <v>359</v>
      </c>
      <c r="E108" s="194" t="s">
        <v>360</v>
      </c>
      <c r="F108" s="195" t="s">
        <v>361</v>
      </c>
      <c r="G108" s="193" t="s">
        <v>113</v>
      </c>
      <c r="H108" s="194" t="s">
        <v>114</v>
      </c>
      <c r="I108" s="195">
        <v>300</v>
      </c>
      <c r="J108" s="195"/>
      <c r="K108" s="195" t="s">
        <v>44</v>
      </c>
      <c r="L108" s="224" t="s">
        <v>44</v>
      </c>
      <c r="M108" s="202" t="s">
        <v>107</v>
      </c>
      <c r="N108" s="223" t="s">
        <v>331</v>
      </c>
      <c r="O108" s="193" t="s">
        <v>332</v>
      </c>
      <c r="P108" s="194"/>
      <c r="Q108" s="193" t="s">
        <v>44</v>
      </c>
      <c r="R108" s="194"/>
      <c r="S108" s="194"/>
      <c r="T108" s="194"/>
      <c r="U108" s="194"/>
      <c r="V108" s="194" t="s">
        <v>362</v>
      </c>
      <c r="W108" s="232" t="s">
        <v>363</v>
      </c>
      <c r="X108" s="232"/>
      <c r="Y108" s="232" t="s">
        <v>143</v>
      </c>
      <c r="Z108" s="194"/>
      <c r="AA108" s="194"/>
      <c r="AB108" s="194"/>
      <c r="AC108" s="194" t="s">
        <v>52</v>
      </c>
      <c r="AD108" s="194" t="s">
        <v>52</v>
      </c>
      <c r="AE108" s="194"/>
      <c r="AF108" s="197">
        <v>300</v>
      </c>
      <c r="AG108" s="194" t="s">
        <v>44</v>
      </c>
      <c r="AH108" s="194"/>
      <c r="AI108" s="194" t="s">
        <v>364</v>
      </c>
      <c r="AJ108" s="215">
        <v>43195</v>
      </c>
      <c r="AK108" s="215"/>
    </row>
    <row r="109" spans="1:37" s="84" customFormat="1" ht="39.950000000000003" customHeight="1" x14ac:dyDescent="0.2">
      <c r="A109" s="194">
        <v>27</v>
      </c>
      <c r="B109" s="194">
        <v>324</v>
      </c>
      <c r="C109" s="193">
        <v>43144</v>
      </c>
      <c r="D109" s="193" t="s">
        <v>365</v>
      </c>
      <c r="E109" s="194" t="s">
        <v>366</v>
      </c>
      <c r="F109" s="195" t="s">
        <v>361</v>
      </c>
      <c r="G109" s="193" t="s">
        <v>367</v>
      </c>
      <c r="H109" s="194" t="s">
        <v>368</v>
      </c>
      <c r="I109" s="195">
        <v>100</v>
      </c>
      <c r="J109" s="195"/>
      <c r="K109" s="195" t="s">
        <v>44</v>
      </c>
      <c r="L109" s="237" t="s">
        <v>44</v>
      </c>
      <c r="M109" s="231" t="s">
        <v>47</v>
      </c>
      <c r="N109" s="219" t="s">
        <v>47</v>
      </c>
      <c r="O109" s="193" t="s">
        <v>369</v>
      </c>
      <c r="P109" s="194"/>
      <c r="Q109" s="193" t="s">
        <v>47</v>
      </c>
      <c r="R109" s="194"/>
      <c r="S109" s="194" t="s">
        <v>47</v>
      </c>
      <c r="T109" s="194"/>
      <c r="U109" s="194"/>
      <c r="V109" s="194" t="s">
        <v>47</v>
      </c>
      <c r="W109" s="232" t="s">
        <v>47</v>
      </c>
      <c r="X109" s="232"/>
      <c r="Y109" s="232" t="s">
        <v>47</v>
      </c>
      <c r="Z109" s="194"/>
      <c r="AA109" s="194"/>
      <c r="AB109" s="194"/>
      <c r="AC109" s="194" t="s">
        <v>52</v>
      </c>
      <c r="AD109" s="194" t="s">
        <v>52</v>
      </c>
      <c r="AE109" s="194"/>
      <c r="AF109" s="197">
        <v>100</v>
      </c>
      <c r="AG109" s="194" t="s">
        <v>44</v>
      </c>
      <c r="AH109" s="194"/>
      <c r="AI109" s="194" t="s">
        <v>364</v>
      </c>
      <c r="AJ109" s="215">
        <v>43195</v>
      </c>
      <c r="AK109" s="215"/>
    </row>
    <row r="110" spans="1:37" s="84" customFormat="1" ht="39.950000000000003" customHeight="1" x14ac:dyDescent="0.2">
      <c r="A110" s="194">
        <v>28</v>
      </c>
      <c r="B110" s="194">
        <v>162</v>
      </c>
      <c r="C110" s="193">
        <v>43150</v>
      </c>
      <c r="D110" s="193" t="s">
        <v>370</v>
      </c>
      <c r="E110" s="194" t="s">
        <v>371</v>
      </c>
      <c r="F110" s="195" t="s">
        <v>126</v>
      </c>
      <c r="G110" s="193" t="s">
        <v>122</v>
      </c>
      <c r="H110" s="194" t="s">
        <v>123</v>
      </c>
      <c r="I110" s="195">
        <v>200</v>
      </c>
      <c r="J110" s="195"/>
      <c r="K110" s="195" t="s">
        <v>44</v>
      </c>
      <c r="L110" s="224" t="s">
        <v>44</v>
      </c>
      <c r="M110" s="202" t="s">
        <v>107</v>
      </c>
      <c r="N110" s="223" t="s">
        <v>331</v>
      </c>
      <c r="O110" s="193" t="s">
        <v>369</v>
      </c>
      <c r="P110" s="194"/>
      <c r="Q110" s="193" t="s">
        <v>44</v>
      </c>
      <c r="R110" s="194"/>
      <c r="S110" s="194"/>
      <c r="T110" s="194"/>
      <c r="U110" s="194"/>
      <c r="V110" s="194" t="s">
        <v>372</v>
      </c>
      <c r="W110" s="232" t="s">
        <v>373</v>
      </c>
      <c r="X110" s="232"/>
      <c r="Y110" s="232" t="s">
        <v>143</v>
      </c>
      <c r="Z110" s="194"/>
      <c r="AA110" s="194" t="s">
        <v>351</v>
      </c>
      <c r="AB110" s="194"/>
      <c r="AC110" s="194" t="s">
        <v>52</v>
      </c>
      <c r="AD110" s="194" t="s">
        <v>47</v>
      </c>
      <c r="AE110" s="194"/>
      <c r="AF110" s="197">
        <v>200</v>
      </c>
      <c r="AG110" s="194" t="s">
        <v>44</v>
      </c>
      <c r="AH110" s="194"/>
      <c r="AI110" s="194" t="s">
        <v>374</v>
      </c>
      <c r="AJ110" s="215">
        <v>43195</v>
      </c>
      <c r="AK110" s="215"/>
    </row>
    <row r="111" spans="1:37" s="84" customFormat="1" ht="39.950000000000003" customHeight="1" x14ac:dyDescent="0.2">
      <c r="A111" s="194">
        <v>30</v>
      </c>
      <c r="B111" s="194"/>
      <c r="C111" s="193">
        <v>43153</v>
      </c>
      <c r="D111" s="193" t="s">
        <v>375</v>
      </c>
      <c r="E111" s="194" t="s">
        <v>376</v>
      </c>
      <c r="F111" s="195" t="s">
        <v>41</v>
      </c>
      <c r="G111" s="193" t="s">
        <v>377</v>
      </c>
      <c r="H111" s="194" t="s">
        <v>77</v>
      </c>
      <c r="I111" s="195">
        <v>0</v>
      </c>
      <c r="J111" s="195"/>
      <c r="K111" s="195" t="s">
        <v>52</v>
      </c>
      <c r="L111" s="237" t="s">
        <v>44</v>
      </c>
      <c r="M111" s="231" t="s">
        <v>47</v>
      </c>
      <c r="N111" s="219" t="s">
        <v>47</v>
      </c>
      <c r="O111" s="193" t="s">
        <v>47</v>
      </c>
      <c r="P111" s="194"/>
      <c r="Q111" s="193" t="s">
        <v>44</v>
      </c>
      <c r="R111" s="194"/>
      <c r="S111" s="194"/>
      <c r="T111" s="194"/>
      <c r="U111" s="194"/>
      <c r="V111" s="194"/>
      <c r="W111" s="203"/>
      <c r="X111" s="203"/>
      <c r="Y111" s="232" t="s">
        <v>47</v>
      </c>
      <c r="Z111" s="194"/>
      <c r="AA111" s="194"/>
      <c r="AB111" s="194"/>
      <c r="AC111" s="194" t="s">
        <v>52</v>
      </c>
      <c r="AD111" s="194" t="s">
        <v>52</v>
      </c>
      <c r="AE111" s="194"/>
      <c r="AF111" s="197"/>
      <c r="AG111" s="194" t="s">
        <v>47</v>
      </c>
      <c r="AH111" s="194" t="s">
        <v>47</v>
      </c>
      <c r="AI111" s="194" t="s">
        <v>47</v>
      </c>
      <c r="AJ111" s="194" t="s">
        <v>47</v>
      </c>
      <c r="AK111" s="194"/>
    </row>
    <row r="112" spans="1:37" s="84" customFormat="1" ht="39.950000000000003" customHeight="1" x14ac:dyDescent="0.2">
      <c r="A112" s="194">
        <v>32</v>
      </c>
      <c r="B112" s="194">
        <v>100</v>
      </c>
      <c r="C112" s="193">
        <v>43153</v>
      </c>
      <c r="D112" s="193" t="s">
        <v>378</v>
      </c>
      <c r="E112" s="194" t="s">
        <v>379</v>
      </c>
      <c r="F112" s="195" t="s">
        <v>361</v>
      </c>
      <c r="G112" s="193" t="s">
        <v>66</v>
      </c>
      <c r="H112" s="194" t="s">
        <v>67</v>
      </c>
      <c r="I112" s="195">
        <v>500</v>
      </c>
      <c r="J112" s="195"/>
      <c r="K112" s="195" t="s">
        <v>44</v>
      </c>
      <c r="L112" s="224" t="s">
        <v>44</v>
      </c>
      <c r="M112" s="202" t="s">
        <v>107</v>
      </c>
      <c r="N112" s="223" t="s">
        <v>331</v>
      </c>
      <c r="O112" s="193" t="s">
        <v>369</v>
      </c>
      <c r="P112" s="194"/>
      <c r="Q112" s="193" t="s">
        <v>380</v>
      </c>
      <c r="R112" s="194"/>
      <c r="S112" s="194" t="s">
        <v>44</v>
      </c>
      <c r="T112" s="194"/>
      <c r="U112" s="194"/>
      <c r="V112" s="194" t="s">
        <v>78</v>
      </c>
      <c r="W112" s="232" t="s">
        <v>78</v>
      </c>
      <c r="X112" s="232"/>
      <c r="Y112" s="232" t="s">
        <v>143</v>
      </c>
      <c r="Z112" s="194"/>
      <c r="AA112" s="194" t="s">
        <v>216</v>
      </c>
      <c r="AB112" s="194"/>
      <c r="AC112" s="194" t="s">
        <v>44</v>
      </c>
      <c r="AD112" s="194" t="s">
        <v>203</v>
      </c>
      <c r="AE112" s="194"/>
      <c r="AF112" s="197">
        <v>500</v>
      </c>
      <c r="AG112" s="194" t="s">
        <v>44</v>
      </c>
      <c r="AH112" s="194"/>
      <c r="AI112" s="194" t="s">
        <v>364</v>
      </c>
      <c r="AJ112" s="215">
        <v>43195</v>
      </c>
      <c r="AK112" s="215"/>
    </row>
    <row r="113" spans="1:37" s="84" customFormat="1" ht="39.950000000000003" customHeight="1" x14ac:dyDescent="0.2">
      <c r="A113" s="194">
        <v>33</v>
      </c>
      <c r="B113" s="194"/>
      <c r="C113" s="193">
        <v>43156</v>
      </c>
      <c r="D113" s="193" t="s">
        <v>381</v>
      </c>
      <c r="E113" s="194" t="s">
        <v>382</v>
      </c>
      <c r="F113" s="195" t="s">
        <v>340</v>
      </c>
      <c r="G113" s="193" t="s">
        <v>66</v>
      </c>
      <c r="H113" s="194" t="s">
        <v>67</v>
      </c>
      <c r="I113" s="195">
        <v>750</v>
      </c>
      <c r="J113" s="195"/>
      <c r="K113" s="195" t="s">
        <v>52</v>
      </c>
      <c r="L113" s="224" t="s">
        <v>44</v>
      </c>
      <c r="M113" s="202" t="s">
        <v>107</v>
      </c>
      <c r="N113" s="223" t="s">
        <v>331</v>
      </c>
      <c r="O113" s="193" t="s">
        <v>383</v>
      </c>
      <c r="P113" s="194"/>
      <c r="Q113" s="193" t="s">
        <v>384</v>
      </c>
      <c r="R113" s="194"/>
      <c r="S113" s="194"/>
      <c r="T113" s="194"/>
      <c r="U113" s="194"/>
      <c r="V113" s="194"/>
      <c r="W113" s="232" t="s">
        <v>385</v>
      </c>
      <c r="X113" s="232"/>
      <c r="Y113" s="232" t="s">
        <v>143</v>
      </c>
      <c r="Z113" s="194"/>
      <c r="AA113" s="194"/>
      <c r="AB113" s="194"/>
      <c r="AC113" s="194" t="s">
        <v>44</v>
      </c>
      <c r="AD113" s="194" t="s">
        <v>203</v>
      </c>
      <c r="AE113" s="194"/>
      <c r="AF113" s="197">
        <v>750</v>
      </c>
      <c r="AG113" s="194" t="s">
        <v>44</v>
      </c>
      <c r="AH113" s="194"/>
      <c r="AI113" s="194" t="s">
        <v>108</v>
      </c>
      <c r="AJ113" s="215">
        <v>43195</v>
      </c>
      <c r="AK113" s="215"/>
    </row>
    <row r="114" spans="1:37" s="84" customFormat="1" ht="39.950000000000003" customHeight="1" x14ac:dyDescent="0.2">
      <c r="A114" s="194">
        <v>34</v>
      </c>
      <c r="B114" s="194">
        <v>320</v>
      </c>
      <c r="C114" s="193">
        <v>43159</v>
      </c>
      <c r="D114" s="193" t="s">
        <v>386</v>
      </c>
      <c r="E114" s="194" t="s">
        <v>387</v>
      </c>
      <c r="F114" s="195" t="s">
        <v>361</v>
      </c>
      <c r="G114" s="193" t="s">
        <v>66</v>
      </c>
      <c r="H114" s="194" t="s">
        <v>67</v>
      </c>
      <c r="I114" s="195">
        <v>500</v>
      </c>
      <c r="J114" s="195"/>
      <c r="K114" s="195"/>
      <c r="L114" s="224" t="s">
        <v>52</v>
      </c>
      <c r="M114" s="202" t="s">
        <v>107</v>
      </c>
      <c r="N114" s="223" t="s">
        <v>331</v>
      </c>
      <c r="O114" s="193" t="s">
        <v>369</v>
      </c>
      <c r="P114" s="194"/>
      <c r="Q114" s="193" t="s">
        <v>380</v>
      </c>
      <c r="R114" s="194"/>
      <c r="S114" s="194"/>
      <c r="T114" s="194"/>
      <c r="U114" s="194"/>
      <c r="V114" s="194"/>
      <c r="W114" s="232" t="s">
        <v>78</v>
      </c>
      <c r="X114" s="232"/>
      <c r="Y114" s="232" t="s">
        <v>143</v>
      </c>
      <c r="Z114" s="194"/>
      <c r="AA114" s="194"/>
      <c r="AB114" s="194"/>
      <c r="AC114" s="194" t="s">
        <v>44</v>
      </c>
      <c r="AD114" s="194" t="s">
        <v>203</v>
      </c>
      <c r="AE114" s="194"/>
      <c r="AF114" s="197">
        <v>500</v>
      </c>
      <c r="AG114" s="194" t="s">
        <v>44</v>
      </c>
      <c r="AH114" s="194"/>
      <c r="AI114" s="194" t="s">
        <v>364</v>
      </c>
      <c r="AJ114" s="215">
        <v>43195</v>
      </c>
      <c r="AK114" s="215"/>
    </row>
    <row r="115" spans="1:37" s="84" customFormat="1" ht="39.950000000000003" customHeight="1" x14ac:dyDescent="0.2">
      <c r="A115" s="194">
        <v>37</v>
      </c>
      <c r="B115" s="194">
        <v>86</v>
      </c>
      <c r="C115" s="193">
        <v>43162</v>
      </c>
      <c r="D115" s="193" t="s">
        <v>388</v>
      </c>
      <c r="E115" s="194" t="s">
        <v>389</v>
      </c>
      <c r="F115" s="195" t="s">
        <v>390</v>
      </c>
      <c r="G115" s="193" t="s">
        <v>391</v>
      </c>
      <c r="H115" s="194" t="s">
        <v>139</v>
      </c>
      <c r="I115" s="195">
        <v>1500</v>
      </c>
      <c r="J115" s="195"/>
      <c r="K115" s="195"/>
      <c r="L115" s="224" t="s">
        <v>44</v>
      </c>
      <c r="M115" s="202" t="s">
        <v>107</v>
      </c>
      <c r="N115" s="223" t="s">
        <v>331</v>
      </c>
      <c r="O115" s="193" t="s">
        <v>350</v>
      </c>
      <c r="P115" s="194"/>
      <c r="Q115" s="193" t="s">
        <v>380</v>
      </c>
      <c r="R115" s="194"/>
      <c r="S115" s="194"/>
      <c r="T115" s="194"/>
      <c r="U115" s="194"/>
      <c r="V115" s="194"/>
      <c r="W115" s="203" t="s">
        <v>392</v>
      </c>
      <c r="X115" s="203"/>
      <c r="Y115" s="232" t="s">
        <v>143</v>
      </c>
      <c r="Z115" s="194"/>
      <c r="AA115" s="194"/>
      <c r="AB115" s="194"/>
      <c r="AC115" s="194" t="s">
        <v>44</v>
      </c>
      <c r="AD115" s="194" t="s">
        <v>139</v>
      </c>
      <c r="AE115" s="194"/>
      <c r="AF115" s="197">
        <v>1500</v>
      </c>
      <c r="AG115" s="194" t="s">
        <v>44</v>
      </c>
      <c r="AH115" s="194"/>
      <c r="AI115" s="194" t="s">
        <v>258</v>
      </c>
      <c r="AJ115" s="215">
        <v>43195</v>
      </c>
      <c r="AK115" s="215"/>
    </row>
    <row r="116" spans="1:37" s="84" customFormat="1" ht="39.950000000000003" customHeight="1" x14ac:dyDescent="0.2">
      <c r="A116" s="194">
        <v>38</v>
      </c>
      <c r="B116" s="194">
        <v>183</v>
      </c>
      <c r="C116" s="193">
        <v>43166</v>
      </c>
      <c r="D116" s="193" t="s">
        <v>393</v>
      </c>
      <c r="E116" s="194" t="s">
        <v>394</v>
      </c>
      <c r="F116" s="195" t="s">
        <v>163</v>
      </c>
      <c r="G116" s="193" t="s">
        <v>395</v>
      </c>
      <c r="H116" s="194" t="s">
        <v>396</v>
      </c>
      <c r="I116" s="195">
        <v>0</v>
      </c>
      <c r="J116" s="195"/>
      <c r="K116" s="195" t="s">
        <v>44</v>
      </c>
      <c r="L116" s="237" t="s">
        <v>44</v>
      </c>
      <c r="M116" s="231" t="s">
        <v>47</v>
      </c>
      <c r="N116" s="219" t="s">
        <v>47</v>
      </c>
      <c r="O116" s="193" t="s">
        <v>47</v>
      </c>
      <c r="P116" s="194" t="s">
        <v>47</v>
      </c>
      <c r="Q116" s="193" t="s">
        <v>52</v>
      </c>
      <c r="R116" s="194" t="s">
        <v>52</v>
      </c>
      <c r="S116" s="194" t="s">
        <v>52</v>
      </c>
      <c r="T116" s="194"/>
      <c r="U116" s="194"/>
      <c r="V116" s="194" t="s">
        <v>334</v>
      </c>
      <c r="W116" s="232" t="s">
        <v>44</v>
      </c>
      <c r="X116" s="232"/>
      <c r="Y116" s="232" t="s">
        <v>143</v>
      </c>
      <c r="Z116" s="194"/>
      <c r="AA116" s="194" t="s">
        <v>334</v>
      </c>
      <c r="AB116" s="194" t="s">
        <v>265</v>
      </c>
      <c r="AC116" s="194" t="s">
        <v>52</v>
      </c>
      <c r="AD116" s="194" t="s">
        <v>52</v>
      </c>
      <c r="AE116" s="194"/>
      <c r="AF116" s="197" t="s">
        <v>47</v>
      </c>
      <c r="AG116" s="194" t="s">
        <v>47</v>
      </c>
      <c r="AH116" s="194" t="s">
        <v>47</v>
      </c>
      <c r="AI116" s="194" t="s">
        <v>265</v>
      </c>
      <c r="AJ116" s="194"/>
      <c r="AK116" s="194"/>
    </row>
    <row r="117" spans="1:37" s="84" customFormat="1" ht="39.950000000000003" customHeight="1" x14ac:dyDescent="0.2">
      <c r="A117" s="194">
        <v>40</v>
      </c>
      <c r="B117" s="194"/>
      <c r="C117" s="193">
        <v>43166</v>
      </c>
      <c r="D117" s="193" t="s">
        <v>397</v>
      </c>
      <c r="E117" s="194" t="s">
        <v>398</v>
      </c>
      <c r="F117" s="195" t="s">
        <v>163</v>
      </c>
      <c r="G117" s="193" t="s">
        <v>399</v>
      </c>
      <c r="H117" s="194" t="s">
        <v>396</v>
      </c>
      <c r="I117" s="195">
        <v>0</v>
      </c>
      <c r="J117" s="195"/>
      <c r="K117" s="195" t="s">
        <v>44</v>
      </c>
      <c r="L117" s="237" t="s">
        <v>44</v>
      </c>
      <c r="M117" s="231" t="s">
        <v>47</v>
      </c>
      <c r="N117" s="219" t="s">
        <v>47</v>
      </c>
      <c r="O117" s="193" t="s">
        <v>47</v>
      </c>
      <c r="P117" s="194" t="s">
        <v>47</v>
      </c>
      <c r="Q117" s="193" t="s">
        <v>52</v>
      </c>
      <c r="R117" s="194" t="s">
        <v>52</v>
      </c>
      <c r="S117" s="194" t="s">
        <v>52</v>
      </c>
      <c r="T117" s="194"/>
      <c r="U117" s="194"/>
      <c r="V117" s="194" t="s">
        <v>334</v>
      </c>
      <c r="W117" s="232" t="s">
        <v>44</v>
      </c>
      <c r="X117" s="232"/>
      <c r="Y117" s="232" t="s">
        <v>143</v>
      </c>
      <c r="Z117" s="194"/>
      <c r="AA117" s="194" t="s">
        <v>334</v>
      </c>
      <c r="AB117" s="194" t="s">
        <v>265</v>
      </c>
      <c r="AC117" s="194" t="s">
        <v>52</v>
      </c>
      <c r="AD117" s="194" t="s">
        <v>52</v>
      </c>
      <c r="AE117" s="194"/>
      <c r="AF117" s="197" t="s">
        <v>47</v>
      </c>
      <c r="AG117" s="194" t="s">
        <v>47</v>
      </c>
      <c r="AH117" s="194" t="s">
        <v>47</v>
      </c>
      <c r="AI117" s="194" t="s">
        <v>265</v>
      </c>
      <c r="AJ117" s="194"/>
      <c r="AK117" s="194"/>
    </row>
    <row r="118" spans="1:37" s="84" customFormat="1" ht="39.950000000000003" customHeight="1" x14ac:dyDescent="0.2">
      <c r="A118" s="194">
        <v>42</v>
      </c>
      <c r="B118" s="194">
        <v>331</v>
      </c>
      <c r="C118" s="193">
        <v>43167</v>
      </c>
      <c r="D118" s="193" t="s">
        <v>400</v>
      </c>
      <c r="E118" s="194" t="s">
        <v>401</v>
      </c>
      <c r="F118" s="195" t="s">
        <v>340</v>
      </c>
      <c r="G118" s="193" t="s">
        <v>402</v>
      </c>
      <c r="H118" s="194" t="s">
        <v>403</v>
      </c>
      <c r="I118" s="195">
        <v>0</v>
      </c>
      <c r="J118" s="195"/>
      <c r="K118" s="195"/>
      <c r="L118" s="237" t="s">
        <v>44</v>
      </c>
      <c r="M118" s="231" t="s">
        <v>47</v>
      </c>
      <c r="N118" s="219" t="s">
        <v>47</v>
      </c>
      <c r="O118" s="193" t="s">
        <v>47</v>
      </c>
      <c r="P118" s="194"/>
      <c r="Q118" s="193"/>
      <c r="R118" s="194"/>
      <c r="S118" s="194"/>
      <c r="T118" s="194"/>
      <c r="U118" s="194"/>
      <c r="V118" s="194"/>
      <c r="W118" s="232" t="s">
        <v>385</v>
      </c>
      <c r="X118" s="232"/>
      <c r="Y118" s="232" t="s">
        <v>143</v>
      </c>
      <c r="Z118" s="194"/>
      <c r="AA118" s="194"/>
      <c r="AB118" s="194"/>
      <c r="AC118" s="194" t="s">
        <v>44</v>
      </c>
      <c r="AD118" s="194" t="s">
        <v>203</v>
      </c>
      <c r="AE118" s="194"/>
      <c r="AF118" s="197" t="s">
        <v>47</v>
      </c>
      <c r="AG118" s="194" t="s">
        <v>47</v>
      </c>
      <c r="AH118" s="194" t="s">
        <v>47</v>
      </c>
      <c r="AI118" s="194" t="s">
        <v>47</v>
      </c>
      <c r="AJ118" s="194"/>
      <c r="AK118" s="194"/>
    </row>
    <row r="119" spans="1:37" s="84" customFormat="1" ht="39.950000000000003" customHeight="1" x14ac:dyDescent="0.2">
      <c r="A119" s="194">
        <v>43</v>
      </c>
      <c r="B119" s="194"/>
      <c r="C119" s="193">
        <v>43168</v>
      </c>
      <c r="D119" s="193" t="s">
        <v>404</v>
      </c>
      <c r="E119" s="194" t="s">
        <v>405</v>
      </c>
      <c r="F119" s="195" t="s">
        <v>340</v>
      </c>
      <c r="G119" s="193" t="s">
        <v>66</v>
      </c>
      <c r="H119" s="194" t="s">
        <v>67</v>
      </c>
      <c r="I119" s="195">
        <v>500</v>
      </c>
      <c r="J119" s="195"/>
      <c r="K119" s="195" t="s">
        <v>44</v>
      </c>
      <c r="L119" s="226" t="s">
        <v>52</v>
      </c>
      <c r="M119" s="203" t="s">
        <v>107</v>
      </c>
      <c r="N119" s="216" t="s">
        <v>107</v>
      </c>
      <c r="O119" s="193" t="s">
        <v>406</v>
      </c>
      <c r="P119" s="194" t="s">
        <v>47</v>
      </c>
      <c r="Q119" s="193" t="s">
        <v>52</v>
      </c>
      <c r="R119" s="194" t="s">
        <v>44</v>
      </c>
      <c r="S119" s="194" t="s">
        <v>44</v>
      </c>
      <c r="T119" s="194"/>
      <c r="U119" s="194"/>
      <c r="V119" s="194" t="s">
        <v>52</v>
      </c>
      <c r="W119" s="232" t="s">
        <v>385</v>
      </c>
      <c r="X119" s="232"/>
      <c r="Y119" s="232" t="s">
        <v>143</v>
      </c>
      <c r="Z119" s="194"/>
      <c r="AA119" s="194"/>
      <c r="AB119" s="194"/>
      <c r="AC119" s="194" t="s">
        <v>44</v>
      </c>
      <c r="AD119" s="194" t="s">
        <v>203</v>
      </c>
      <c r="AE119" s="194"/>
      <c r="AF119" s="197">
        <v>500</v>
      </c>
      <c r="AG119" s="194" t="s">
        <v>52</v>
      </c>
      <c r="AH119" s="194"/>
      <c r="AI119" s="194" t="s">
        <v>108</v>
      </c>
      <c r="AJ119" s="194"/>
      <c r="AK119" s="194"/>
    </row>
    <row r="120" spans="1:37" s="84" customFormat="1" ht="76.5" x14ac:dyDescent="0.2">
      <c r="A120" s="194">
        <v>45</v>
      </c>
      <c r="B120" s="194"/>
      <c r="C120" s="193">
        <v>43167</v>
      </c>
      <c r="D120" s="193" t="s">
        <v>407</v>
      </c>
      <c r="E120" s="195" t="s">
        <v>408</v>
      </c>
      <c r="F120" s="195" t="s">
        <v>41</v>
      </c>
      <c r="G120" s="193" t="s">
        <v>262</v>
      </c>
      <c r="H120" s="194" t="s">
        <v>77</v>
      </c>
      <c r="I120" s="195">
        <v>100</v>
      </c>
      <c r="J120" s="238" t="s">
        <v>409</v>
      </c>
      <c r="K120" s="226" t="s">
        <v>52</v>
      </c>
      <c r="L120" s="226" t="s">
        <v>52</v>
      </c>
      <c r="M120" s="203" t="s">
        <v>47</v>
      </c>
      <c r="N120" s="216" t="s">
        <v>47</v>
      </c>
      <c r="O120" s="193" t="s">
        <v>52</v>
      </c>
      <c r="P120" s="199" t="s">
        <v>47</v>
      </c>
      <c r="Q120" s="199" t="s">
        <v>47</v>
      </c>
      <c r="R120" s="199" t="s">
        <v>47</v>
      </c>
      <c r="S120" s="199" t="s">
        <v>47</v>
      </c>
      <c r="T120" s="199" t="s">
        <v>47</v>
      </c>
      <c r="U120" s="199" t="s">
        <v>47</v>
      </c>
      <c r="V120" s="194" t="s">
        <v>44</v>
      </c>
      <c r="W120" s="232" t="s">
        <v>44</v>
      </c>
      <c r="X120" s="232"/>
      <c r="Y120" s="232" t="s">
        <v>143</v>
      </c>
      <c r="Z120" s="194"/>
      <c r="AA120" s="194"/>
      <c r="AB120" s="194"/>
      <c r="AC120" s="194" t="s">
        <v>52</v>
      </c>
      <c r="AD120" s="194" t="s">
        <v>52</v>
      </c>
      <c r="AE120" s="194"/>
      <c r="AF120" s="197">
        <v>100</v>
      </c>
      <c r="AG120" s="194" t="s">
        <v>52</v>
      </c>
      <c r="AH120" s="194"/>
      <c r="AI120" s="194" t="s">
        <v>108</v>
      </c>
      <c r="AJ120" s="194"/>
      <c r="AK120" s="194"/>
    </row>
    <row r="121" spans="1:37" s="84" customFormat="1" ht="39.75" customHeight="1" x14ac:dyDescent="0.2">
      <c r="A121" s="194">
        <v>51</v>
      </c>
      <c r="B121" s="194">
        <v>87</v>
      </c>
      <c r="C121" s="193">
        <v>43173</v>
      </c>
      <c r="D121" s="193" t="s">
        <v>410</v>
      </c>
      <c r="E121" s="194" t="s">
        <v>411</v>
      </c>
      <c r="F121" s="195" t="s">
        <v>412</v>
      </c>
      <c r="G121" s="193" t="s">
        <v>77</v>
      </c>
      <c r="H121" s="194" t="s">
        <v>77</v>
      </c>
      <c r="I121" s="195">
        <v>100</v>
      </c>
      <c r="J121" s="195"/>
      <c r="K121" s="195" t="s">
        <v>44</v>
      </c>
      <c r="L121" s="224" t="s">
        <v>44</v>
      </c>
      <c r="M121" s="202" t="s">
        <v>107</v>
      </c>
      <c r="N121" s="223" t="s">
        <v>331</v>
      </c>
      <c r="O121" s="193" t="s">
        <v>413</v>
      </c>
      <c r="P121" s="194"/>
      <c r="Q121" s="193" t="s">
        <v>52</v>
      </c>
      <c r="R121" s="194"/>
      <c r="S121" s="194" t="s">
        <v>52</v>
      </c>
      <c r="T121" s="194"/>
      <c r="U121" s="194"/>
      <c r="V121" s="194" t="s">
        <v>59</v>
      </c>
      <c r="W121" s="232" t="s">
        <v>59</v>
      </c>
      <c r="X121" s="232"/>
      <c r="Y121" s="232" t="s">
        <v>143</v>
      </c>
      <c r="Z121" s="194"/>
      <c r="AA121" s="194" t="s">
        <v>77</v>
      </c>
      <c r="AB121" s="194"/>
      <c r="AC121" s="194" t="s">
        <v>52</v>
      </c>
      <c r="AD121" s="194" t="s">
        <v>47</v>
      </c>
      <c r="AE121" s="194"/>
      <c r="AF121" s="197">
        <v>100</v>
      </c>
      <c r="AG121" s="194" t="s">
        <v>44</v>
      </c>
      <c r="AH121" s="194"/>
      <c r="AI121" s="194" t="s">
        <v>258</v>
      </c>
      <c r="AJ121" s="215">
        <v>43195</v>
      </c>
      <c r="AK121" s="215"/>
    </row>
    <row r="122" spans="1:37" s="84" customFormat="1" ht="39.75" customHeight="1" x14ac:dyDescent="0.2">
      <c r="A122" s="194">
        <v>53</v>
      </c>
      <c r="B122" s="194"/>
      <c r="C122" s="193">
        <v>43175</v>
      </c>
      <c r="D122" s="193" t="s">
        <v>414</v>
      </c>
      <c r="E122" s="194"/>
      <c r="F122" s="195" t="s">
        <v>126</v>
      </c>
      <c r="G122" s="193" t="s">
        <v>415</v>
      </c>
      <c r="H122" s="194"/>
      <c r="I122" s="195"/>
      <c r="J122" s="195" t="s">
        <v>416</v>
      </c>
      <c r="K122" s="195" t="s">
        <v>52</v>
      </c>
      <c r="L122" s="219" t="s">
        <v>47</v>
      </c>
      <c r="M122" s="231" t="s">
        <v>47</v>
      </c>
      <c r="N122" s="219" t="s">
        <v>47</v>
      </c>
      <c r="O122" s="193" t="s">
        <v>47</v>
      </c>
      <c r="P122" s="194"/>
      <c r="Q122" s="193"/>
      <c r="R122" s="194"/>
      <c r="S122" s="194"/>
      <c r="T122" s="194"/>
      <c r="U122" s="194"/>
      <c r="V122" s="194"/>
      <c r="W122" s="232" t="s">
        <v>52</v>
      </c>
      <c r="X122" s="232"/>
      <c r="Y122" s="232" t="s">
        <v>143</v>
      </c>
      <c r="Z122" s="194"/>
      <c r="AA122" s="194"/>
      <c r="AB122" s="194"/>
      <c r="AC122" s="194" t="s">
        <v>52</v>
      </c>
      <c r="AD122" s="194" t="s">
        <v>52</v>
      </c>
      <c r="AE122" s="194"/>
      <c r="AF122" s="197" t="s">
        <v>47</v>
      </c>
      <c r="AG122" s="194" t="s">
        <v>47</v>
      </c>
      <c r="AH122" s="194" t="s">
        <v>47</v>
      </c>
      <c r="AI122" s="194" t="s">
        <v>47</v>
      </c>
      <c r="AJ122" s="194" t="s">
        <v>47</v>
      </c>
      <c r="AK122" s="194"/>
    </row>
    <row r="123" spans="1:37" s="84" customFormat="1" ht="39.75" customHeight="1" x14ac:dyDescent="0.2">
      <c r="A123" s="194">
        <v>54</v>
      </c>
      <c r="B123" s="194"/>
      <c r="C123" s="193">
        <v>43176</v>
      </c>
      <c r="D123" s="193" t="s">
        <v>417</v>
      </c>
      <c r="E123" s="194"/>
      <c r="F123" s="195" t="s">
        <v>126</v>
      </c>
      <c r="G123" s="193"/>
      <c r="H123" s="194"/>
      <c r="I123" s="195"/>
      <c r="J123" s="195" t="s">
        <v>416</v>
      </c>
      <c r="K123" s="195" t="s">
        <v>52</v>
      </c>
      <c r="L123" s="219" t="s">
        <v>47</v>
      </c>
      <c r="M123" s="231" t="s">
        <v>47</v>
      </c>
      <c r="N123" s="219" t="s">
        <v>47</v>
      </c>
      <c r="O123" s="193" t="s">
        <v>47</v>
      </c>
      <c r="P123" s="194"/>
      <c r="Q123" s="193"/>
      <c r="R123" s="194"/>
      <c r="S123" s="194"/>
      <c r="T123" s="194"/>
      <c r="U123" s="194"/>
      <c r="V123" s="194"/>
      <c r="W123" s="232" t="s">
        <v>52</v>
      </c>
      <c r="X123" s="232"/>
      <c r="Y123" s="232" t="s">
        <v>143</v>
      </c>
      <c r="Z123" s="194"/>
      <c r="AA123" s="194"/>
      <c r="AB123" s="194"/>
      <c r="AC123" s="194" t="s">
        <v>52</v>
      </c>
      <c r="AD123" s="194" t="s">
        <v>52</v>
      </c>
      <c r="AE123" s="194"/>
      <c r="AF123" s="197" t="s">
        <v>47</v>
      </c>
      <c r="AG123" s="194" t="s">
        <v>47</v>
      </c>
      <c r="AH123" s="194" t="s">
        <v>47</v>
      </c>
      <c r="AI123" s="194" t="s">
        <v>47</v>
      </c>
      <c r="AJ123" s="194" t="s">
        <v>47</v>
      </c>
      <c r="AK123" s="194"/>
    </row>
    <row r="124" spans="1:37" s="84" customFormat="1" ht="39.75" customHeight="1" x14ac:dyDescent="0.2">
      <c r="A124" s="194">
        <v>55</v>
      </c>
      <c r="B124" s="194"/>
      <c r="C124" s="193">
        <v>43177</v>
      </c>
      <c r="D124" s="193" t="s">
        <v>418</v>
      </c>
      <c r="E124" s="194"/>
      <c r="F124" s="195" t="s">
        <v>126</v>
      </c>
      <c r="G124" s="193"/>
      <c r="H124" s="194"/>
      <c r="I124" s="195"/>
      <c r="J124" s="195" t="s">
        <v>416</v>
      </c>
      <c r="K124" s="195" t="s">
        <v>52</v>
      </c>
      <c r="L124" s="219" t="s">
        <v>47</v>
      </c>
      <c r="M124" s="231" t="s">
        <v>47</v>
      </c>
      <c r="N124" s="219" t="s">
        <v>47</v>
      </c>
      <c r="O124" s="193" t="s">
        <v>47</v>
      </c>
      <c r="P124" s="194"/>
      <c r="Q124" s="193"/>
      <c r="R124" s="194"/>
      <c r="S124" s="194"/>
      <c r="T124" s="194"/>
      <c r="U124" s="194"/>
      <c r="V124" s="194"/>
      <c r="W124" s="232" t="s">
        <v>52</v>
      </c>
      <c r="X124" s="232"/>
      <c r="Y124" s="232" t="s">
        <v>143</v>
      </c>
      <c r="Z124" s="194"/>
      <c r="AA124" s="194"/>
      <c r="AB124" s="194"/>
      <c r="AC124" s="194" t="s">
        <v>52</v>
      </c>
      <c r="AD124" s="194" t="s">
        <v>52</v>
      </c>
      <c r="AE124" s="194"/>
      <c r="AF124" s="197" t="s">
        <v>47</v>
      </c>
      <c r="AG124" s="194" t="s">
        <v>47</v>
      </c>
      <c r="AH124" s="194" t="s">
        <v>47</v>
      </c>
      <c r="AI124" s="194" t="s">
        <v>47</v>
      </c>
      <c r="AJ124" s="194" t="s">
        <v>47</v>
      </c>
      <c r="AK124" s="194"/>
    </row>
    <row r="125" spans="1:37" s="84" customFormat="1" ht="39.75" customHeight="1" x14ac:dyDescent="0.2">
      <c r="A125" s="194">
        <v>56</v>
      </c>
      <c r="B125" s="194"/>
      <c r="C125" s="193">
        <v>43178</v>
      </c>
      <c r="D125" s="193" t="s">
        <v>419</v>
      </c>
      <c r="E125" s="194"/>
      <c r="F125" s="195" t="s">
        <v>126</v>
      </c>
      <c r="G125" s="193"/>
      <c r="H125" s="194"/>
      <c r="I125" s="195"/>
      <c r="J125" s="195" t="s">
        <v>416</v>
      </c>
      <c r="K125" s="195" t="s">
        <v>52</v>
      </c>
      <c r="L125" s="219" t="s">
        <v>47</v>
      </c>
      <c r="M125" s="231" t="s">
        <v>47</v>
      </c>
      <c r="N125" s="219" t="s">
        <v>47</v>
      </c>
      <c r="O125" s="193" t="s">
        <v>47</v>
      </c>
      <c r="P125" s="194"/>
      <c r="Q125" s="193"/>
      <c r="R125" s="194"/>
      <c r="S125" s="194"/>
      <c r="T125" s="194"/>
      <c r="U125" s="194"/>
      <c r="V125" s="194"/>
      <c r="W125" s="232" t="s">
        <v>52</v>
      </c>
      <c r="X125" s="232"/>
      <c r="Y125" s="232" t="s">
        <v>143</v>
      </c>
      <c r="Z125" s="194"/>
      <c r="AA125" s="194"/>
      <c r="AB125" s="194"/>
      <c r="AC125" s="194" t="s">
        <v>52</v>
      </c>
      <c r="AD125" s="194" t="s">
        <v>52</v>
      </c>
      <c r="AE125" s="194"/>
      <c r="AF125" s="197" t="s">
        <v>47</v>
      </c>
      <c r="AG125" s="194" t="s">
        <v>47</v>
      </c>
      <c r="AH125" s="194" t="s">
        <v>47</v>
      </c>
      <c r="AI125" s="194" t="s">
        <v>47</v>
      </c>
      <c r="AJ125" s="194" t="s">
        <v>47</v>
      </c>
      <c r="AK125" s="194"/>
    </row>
    <row r="126" spans="1:37" s="84" customFormat="1" ht="39.75" customHeight="1" x14ac:dyDescent="0.2">
      <c r="A126" s="194">
        <v>57</v>
      </c>
      <c r="B126" s="194"/>
      <c r="C126" s="193">
        <v>43179</v>
      </c>
      <c r="D126" s="193" t="s">
        <v>420</v>
      </c>
      <c r="E126" s="194"/>
      <c r="F126" s="195" t="s">
        <v>126</v>
      </c>
      <c r="G126" s="193"/>
      <c r="H126" s="194"/>
      <c r="I126" s="195"/>
      <c r="J126" s="195" t="s">
        <v>416</v>
      </c>
      <c r="K126" s="195" t="s">
        <v>52</v>
      </c>
      <c r="L126" s="219" t="s">
        <v>47</v>
      </c>
      <c r="M126" s="231" t="s">
        <v>47</v>
      </c>
      <c r="N126" s="219" t="s">
        <v>47</v>
      </c>
      <c r="O126" s="193" t="s">
        <v>47</v>
      </c>
      <c r="P126" s="194"/>
      <c r="Q126" s="193"/>
      <c r="R126" s="194"/>
      <c r="S126" s="194"/>
      <c r="T126" s="194"/>
      <c r="U126" s="194"/>
      <c r="V126" s="194"/>
      <c r="W126" s="232" t="s">
        <v>52</v>
      </c>
      <c r="X126" s="232"/>
      <c r="Y126" s="232" t="s">
        <v>143</v>
      </c>
      <c r="Z126" s="194"/>
      <c r="AA126" s="194"/>
      <c r="AB126" s="194"/>
      <c r="AC126" s="194" t="s">
        <v>52</v>
      </c>
      <c r="AD126" s="194" t="s">
        <v>52</v>
      </c>
      <c r="AE126" s="194"/>
      <c r="AF126" s="197" t="s">
        <v>47</v>
      </c>
      <c r="AG126" s="194" t="s">
        <v>47</v>
      </c>
      <c r="AH126" s="194" t="s">
        <v>47</v>
      </c>
      <c r="AI126" s="194" t="s">
        <v>47</v>
      </c>
      <c r="AJ126" s="194" t="s">
        <v>47</v>
      </c>
      <c r="AK126" s="194"/>
    </row>
    <row r="127" spans="1:37" s="84" customFormat="1" ht="39.75" customHeight="1" x14ac:dyDescent="0.2">
      <c r="A127" s="194">
        <v>27</v>
      </c>
      <c r="B127" s="194">
        <v>271</v>
      </c>
      <c r="C127" s="193">
        <v>43519</v>
      </c>
      <c r="D127" s="193" t="s">
        <v>421</v>
      </c>
      <c r="E127" s="194" t="s">
        <v>422</v>
      </c>
      <c r="F127" s="195" t="s">
        <v>163</v>
      </c>
      <c r="G127" s="193" t="s">
        <v>76</v>
      </c>
      <c r="H127" s="194" t="s">
        <v>77</v>
      </c>
      <c r="I127" s="195">
        <v>100</v>
      </c>
      <c r="J127" s="195" t="s">
        <v>326</v>
      </c>
      <c r="K127" s="195"/>
      <c r="L127" s="194"/>
      <c r="M127" s="194"/>
      <c r="N127" s="199"/>
      <c r="O127" s="193"/>
      <c r="P127" s="194" t="s">
        <v>47</v>
      </c>
      <c r="Q127" s="194"/>
      <c r="R127" s="194"/>
      <c r="S127" s="194"/>
      <c r="T127" s="194" t="s">
        <v>327</v>
      </c>
      <c r="U127" s="194"/>
      <c r="V127" s="194"/>
      <c r="W127" s="203" t="s">
        <v>328</v>
      </c>
      <c r="X127" s="203"/>
      <c r="Y127" s="194"/>
      <c r="Z127" s="194"/>
      <c r="AA127" s="194"/>
      <c r="AB127" s="194"/>
      <c r="AC127" s="194"/>
      <c r="AD127" s="194"/>
      <c r="AE127" s="194"/>
      <c r="AF127" s="197">
        <v>100</v>
      </c>
      <c r="AG127" s="194" t="s">
        <v>52</v>
      </c>
      <c r="AH127" s="194"/>
      <c r="AI127" s="194" t="s">
        <v>265</v>
      </c>
      <c r="AJ127" s="215"/>
      <c r="AK127" s="215"/>
    </row>
    <row r="128" spans="1:37" s="84" customFormat="1" ht="39.75" customHeight="1" x14ac:dyDescent="0.2">
      <c r="A128" s="194">
        <v>64</v>
      </c>
      <c r="B128" s="194">
        <v>175</v>
      </c>
      <c r="C128" s="193">
        <v>43181</v>
      </c>
      <c r="D128" s="193" t="s">
        <v>423</v>
      </c>
      <c r="E128" s="194" t="s">
        <v>424</v>
      </c>
      <c r="F128" s="195" t="s">
        <v>163</v>
      </c>
      <c r="G128" s="193" t="s">
        <v>66</v>
      </c>
      <c r="H128" s="194" t="s">
        <v>67</v>
      </c>
      <c r="I128" s="195">
        <v>500</v>
      </c>
      <c r="J128" s="195"/>
      <c r="K128" s="195" t="s">
        <v>44</v>
      </c>
      <c r="L128" s="226" t="s">
        <v>52</v>
      </c>
      <c r="M128" s="203" t="s">
        <v>107</v>
      </c>
      <c r="N128" s="216" t="s">
        <v>107</v>
      </c>
      <c r="O128" s="193" t="s">
        <v>406</v>
      </c>
      <c r="P128" s="194"/>
      <c r="Q128" s="193"/>
      <c r="R128" s="194"/>
      <c r="S128" s="194"/>
      <c r="T128" s="194"/>
      <c r="U128" s="194"/>
      <c r="V128" s="194" t="s">
        <v>78</v>
      </c>
      <c r="W128" s="232" t="s">
        <v>78</v>
      </c>
      <c r="X128" s="232"/>
      <c r="Y128" s="232" t="s">
        <v>143</v>
      </c>
      <c r="Z128" s="194"/>
      <c r="AA128" s="194" t="s">
        <v>216</v>
      </c>
      <c r="AB128" s="194"/>
      <c r="AC128" s="194" t="s">
        <v>44</v>
      </c>
      <c r="AD128" s="194" t="s">
        <v>203</v>
      </c>
      <c r="AE128" s="194"/>
      <c r="AF128" s="197">
        <v>500</v>
      </c>
      <c r="AG128" s="194" t="s">
        <v>52</v>
      </c>
      <c r="AH128" s="194"/>
      <c r="AI128" s="194" t="s">
        <v>265</v>
      </c>
      <c r="AJ128" s="194"/>
      <c r="AK128" s="194"/>
    </row>
    <row r="129" spans="1:37" s="84" customFormat="1" ht="39.75" customHeight="1" x14ac:dyDescent="0.2">
      <c r="A129" s="194">
        <v>65</v>
      </c>
      <c r="B129" s="194"/>
      <c r="C129" s="193">
        <v>43181</v>
      </c>
      <c r="D129" s="193" t="s">
        <v>425</v>
      </c>
      <c r="E129" s="194" t="s">
        <v>426</v>
      </c>
      <c r="F129" s="195" t="s">
        <v>163</v>
      </c>
      <c r="G129" s="193" t="s">
        <v>122</v>
      </c>
      <c r="H129" s="194" t="s">
        <v>123</v>
      </c>
      <c r="I129" s="195">
        <v>200</v>
      </c>
      <c r="J129" s="195" t="s">
        <v>314</v>
      </c>
      <c r="K129" s="195" t="s">
        <v>44</v>
      </c>
      <c r="L129" s="237" t="s">
        <v>44</v>
      </c>
      <c r="M129" s="231" t="s">
        <v>47</v>
      </c>
      <c r="N129" s="219" t="s">
        <v>47</v>
      </c>
      <c r="O129" s="193" t="s">
        <v>427</v>
      </c>
      <c r="P129" s="194"/>
      <c r="Q129" s="193"/>
      <c r="R129" s="194"/>
      <c r="S129" s="194"/>
      <c r="T129" s="194"/>
      <c r="U129" s="194"/>
      <c r="V129" s="194"/>
      <c r="W129" s="232" t="s">
        <v>428</v>
      </c>
      <c r="X129" s="232"/>
      <c r="Y129" s="232" t="s">
        <v>143</v>
      </c>
      <c r="Z129" s="194"/>
      <c r="AA129" s="194"/>
      <c r="AB129" s="194"/>
      <c r="AC129" s="194" t="s">
        <v>52</v>
      </c>
      <c r="AD129" s="194" t="s">
        <v>52</v>
      </c>
      <c r="AE129" s="194"/>
      <c r="AF129" s="197">
        <v>200</v>
      </c>
      <c r="AG129" s="194" t="s">
        <v>44</v>
      </c>
      <c r="AH129" s="194"/>
      <c r="AI129" s="194" t="s">
        <v>265</v>
      </c>
      <c r="AJ129" s="215">
        <v>43195</v>
      </c>
      <c r="AK129" s="215"/>
    </row>
    <row r="130" spans="1:37" s="84" customFormat="1" ht="39.75" customHeight="1" x14ac:dyDescent="0.2">
      <c r="A130" s="194">
        <v>67</v>
      </c>
      <c r="B130" s="194"/>
      <c r="C130" s="193">
        <v>43188</v>
      </c>
      <c r="D130" s="193" t="s">
        <v>429</v>
      </c>
      <c r="E130" s="194"/>
      <c r="F130" s="195" t="s">
        <v>94</v>
      </c>
      <c r="G130" s="193" t="s">
        <v>430</v>
      </c>
      <c r="H130" s="194" t="s">
        <v>431</v>
      </c>
      <c r="I130" s="195">
        <v>0</v>
      </c>
      <c r="J130" s="195" t="s">
        <v>314</v>
      </c>
      <c r="K130" s="195" t="s">
        <v>52</v>
      </c>
      <c r="L130" s="237" t="s">
        <v>44</v>
      </c>
      <c r="M130" s="231" t="s">
        <v>47</v>
      </c>
      <c r="N130" s="219" t="s">
        <v>47</v>
      </c>
      <c r="O130" s="193" t="s">
        <v>47</v>
      </c>
      <c r="P130" s="194"/>
      <c r="Q130" s="193"/>
      <c r="R130" s="194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7">
        <v>0</v>
      </c>
      <c r="AG130" s="194" t="s">
        <v>47</v>
      </c>
      <c r="AH130" s="234" t="s">
        <v>432</v>
      </c>
      <c r="AI130" s="194" t="s">
        <v>96</v>
      </c>
      <c r="AJ130" s="194" t="s">
        <v>47</v>
      </c>
      <c r="AK130" s="194"/>
    </row>
    <row r="131" spans="1:37" s="84" customFormat="1" ht="39.75" customHeight="1" x14ac:dyDescent="0.2">
      <c r="A131" s="194">
        <v>68</v>
      </c>
      <c r="B131" s="194"/>
      <c r="C131" s="193" t="s">
        <v>433</v>
      </c>
      <c r="D131" s="193" t="s">
        <v>434</v>
      </c>
      <c r="E131" s="194"/>
      <c r="F131" s="195" t="s">
        <v>41</v>
      </c>
      <c r="G131" s="193" t="s">
        <v>195</v>
      </c>
      <c r="H131" s="194"/>
      <c r="I131" s="195">
        <v>250</v>
      </c>
      <c r="J131" s="195" t="s">
        <v>435</v>
      </c>
      <c r="K131" s="195" t="s">
        <v>44</v>
      </c>
      <c r="L131" s="237" t="s">
        <v>44</v>
      </c>
      <c r="M131" s="231" t="s">
        <v>47</v>
      </c>
      <c r="N131" s="219" t="s">
        <v>47</v>
      </c>
      <c r="O131" s="193" t="s">
        <v>47</v>
      </c>
      <c r="P131" s="194"/>
      <c r="Q131" s="193"/>
      <c r="R131" s="194"/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7" t="s">
        <v>47</v>
      </c>
      <c r="AG131" s="194" t="s">
        <v>47</v>
      </c>
      <c r="AH131" s="194" t="s">
        <v>47</v>
      </c>
      <c r="AI131" s="194" t="s">
        <v>47</v>
      </c>
      <c r="AJ131" s="194" t="s">
        <v>47</v>
      </c>
      <c r="AK131" s="194"/>
    </row>
    <row r="132" spans="1:37" s="84" customFormat="1" ht="39.75" customHeight="1" x14ac:dyDescent="0.2">
      <c r="A132" s="194">
        <v>69</v>
      </c>
      <c r="B132" s="194"/>
      <c r="C132" s="193">
        <v>43195</v>
      </c>
      <c r="D132" s="193" t="s">
        <v>436</v>
      </c>
      <c r="E132" s="194" t="s">
        <v>437</v>
      </c>
      <c r="F132" s="195" t="s">
        <v>41</v>
      </c>
      <c r="G132" s="193" t="s">
        <v>367</v>
      </c>
      <c r="H132" s="194" t="s">
        <v>438</v>
      </c>
      <c r="I132" s="195">
        <v>100</v>
      </c>
      <c r="J132" s="195" t="s">
        <v>314</v>
      </c>
      <c r="K132" s="195" t="s">
        <v>44</v>
      </c>
      <c r="L132" s="237" t="s">
        <v>44</v>
      </c>
      <c r="M132" s="231" t="s">
        <v>47</v>
      </c>
      <c r="N132" s="219" t="s">
        <v>47</v>
      </c>
      <c r="O132" s="193" t="s">
        <v>47</v>
      </c>
      <c r="P132" s="194"/>
      <c r="Q132" s="193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7">
        <v>100</v>
      </c>
      <c r="AG132" s="194" t="s">
        <v>44</v>
      </c>
      <c r="AH132" s="194"/>
      <c r="AI132" s="194" t="s">
        <v>108</v>
      </c>
      <c r="AJ132" s="215">
        <v>43195</v>
      </c>
      <c r="AK132" s="215"/>
    </row>
    <row r="133" spans="1:37" s="84" customFormat="1" ht="39.75" customHeight="1" x14ac:dyDescent="0.2">
      <c r="A133" s="194">
        <v>70</v>
      </c>
      <c r="B133" s="194"/>
      <c r="C133" s="193">
        <v>43195</v>
      </c>
      <c r="D133" s="193" t="s">
        <v>174</v>
      </c>
      <c r="E133" s="194"/>
      <c r="F133" s="195" t="s">
        <v>41</v>
      </c>
      <c r="G133" s="193"/>
      <c r="H133" s="194"/>
      <c r="I133" s="195">
        <v>100</v>
      </c>
      <c r="J133" s="195"/>
      <c r="K133" s="195" t="s">
        <v>44</v>
      </c>
      <c r="L133" s="224" t="s">
        <v>44</v>
      </c>
      <c r="M133" s="202" t="s">
        <v>107</v>
      </c>
      <c r="N133" s="223" t="s">
        <v>331</v>
      </c>
      <c r="O133" s="193" t="s">
        <v>439</v>
      </c>
      <c r="P133" s="194"/>
      <c r="Q133" s="193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7">
        <v>100</v>
      </c>
      <c r="AG133" s="194" t="s">
        <v>52</v>
      </c>
      <c r="AH133" s="194"/>
      <c r="AI133" s="194" t="s">
        <v>222</v>
      </c>
      <c r="AJ133" s="215"/>
      <c r="AK133" s="215"/>
    </row>
    <row r="134" spans="1:37" s="84" customFormat="1" ht="39.75" customHeight="1" x14ac:dyDescent="0.2">
      <c r="A134" s="194">
        <v>71</v>
      </c>
      <c r="B134" s="194">
        <v>325</v>
      </c>
      <c r="C134" s="193">
        <v>43182</v>
      </c>
      <c r="D134" s="193" t="s">
        <v>440</v>
      </c>
      <c r="E134" s="194"/>
      <c r="F134" s="195" t="s">
        <v>41</v>
      </c>
      <c r="G134" s="193" t="s">
        <v>172</v>
      </c>
      <c r="H134" s="194" t="s">
        <v>431</v>
      </c>
      <c r="I134" s="195">
        <v>1000</v>
      </c>
      <c r="J134" s="195"/>
      <c r="K134" s="195" t="s">
        <v>44</v>
      </c>
      <c r="L134" s="237" t="s">
        <v>44</v>
      </c>
      <c r="M134" s="231" t="s">
        <v>47</v>
      </c>
      <c r="N134" s="219" t="s">
        <v>47</v>
      </c>
      <c r="O134" s="193" t="s">
        <v>441</v>
      </c>
      <c r="P134" s="194"/>
      <c r="Q134" s="193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7">
        <v>1000</v>
      </c>
      <c r="AG134" s="194" t="s">
        <v>44</v>
      </c>
      <c r="AH134" s="194"/>
      <c r="AI134" s="194" t="s">
        <v>108</v>
      </c>
      <c r="AJ134" s="215">
        <v>43255</v>
      </c>
      <c r="AK134" s="215"/>
    </row>
    <row r="135" spans="1:37" s="84" customFormat="1" ht="39.75" customHeight="1" x14ac:dyDescent="0.2">
      <c r="A135" s="194">
        <v>72</v>
      </c>
      <c r="B135" s="194">
        <v>326</v>
      </c>
      <c r="C135" s="193">
        <v>43180</v>
      </c>
      <c r="D135" s="193" t="s">
        <v>442</v>
      </c>
      <c r="E135" s="194"/>
      <c r="F135" s="195" t="s">
        <v>41</v>
      </c>
      <c r="G135" s="193" t="s">
        <v>66</v>
      </c>
      <c r="H135" s="194" t="s">
        <v>431</v>
      </c>
      <c r="I135" s="195">
        <v>500</v>
      </c>
      <c r="J135" s="195"/>
      <c r="K135" s="195" t="s">
        <v>44</v>
      </c>
      <c r="L135" s="237" t="s">
        <v>44</v>
      </c>
      <c r="M135" s="231" t="s">
        <v>47</v>
      </c>
      <c r="N135" s="219" t="s">
        <v>47</v>
      </c>
      <c r="O135" s="193" t="s">
        <v>441</v>
      </c>
      <c r="P135" s="194"/>
      <c r="Q135" s="193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7">
        <v>500</v>
      </c>
      <c r="AG135" s="194" t="s">
        <v>44</v>
      </c>
      <c r="AH135" s="194"/>
      <c r="AI135" s="194" t="s">
        <v>108</v>
      </c>
      <c r="AJ135" s="215">
        <v>43255</v>
      </c>
      <c r="AK135" s="215"/>
    </row>
    <row r="136" spans="1:37" s="84" customFormat="1" ht="39.75" customHeight="1" x14ac:dyDescent="0.2">
      <c r="A136" s="194">
        <v>73</v>
      </c>
      <c r="B136" s="194">
        <v>327</v>
      </c>
      <c r="C136" s="193">
        <v>43199</v>
      </c>
      <c r="D136" s="193" t="s">
        <v>443</v>
      </c>
      <c r="E136" s="194"/>
      <c r="F136" s="195" t="s">
        <v>41</v>
      </c>
      <c r="G136" s="193" t="s">
        <v>367</v>
      </c>
      <c r="H136" s="194" t="s">
        <v>431</v>
      </c>
      <c r="I136" s="195">
        <v>100</v>
      </c>
      <c r="J136" s="195"/>
      <c r="K136" s="195" t="s">
        <v>44</v>
      </c>
      <c r="L136" s="237" t="s">
        <v>44</v>
      </c>
      <c r="M136" s="231" t="s">
        <v>47</v>
      </c>
      <c r="N136" s="219" t="s">
        <v>47</v>
      </c>
      <c r="O136" s="193" t="s">
        <v>441</v>
      </c>
      <c r="P136" s="194"/>
      <c r="Q136" s="193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7">
        <v>100</v>
      </c>
      <c r="AG136" s="194" t="s">
        <v>44</v>
      </c>
      <c r="AH136" s="194"/>
      <c r="AI136" s="194" t="s">
        <v>108</v>
      </c>
      <c r="AJ136" s="215">
        <v>43255</v>
      </c>
      <c r="AK136" s="215"/>
    </row>
    <row r="137" spans="1:37" s="84" customFormat="1" ht="39.75" customHeight="1" x14ac:dyDescent="0.2">
      <c r="A137" s="194">
        <v>74</v>
      </c>
      <c r="B137" s="194">
        <v>328</v>
      </c>
      <c r="C137" s="193">
        <v>43192</v>
      </c>
      <c r="D137" s="193" t="s">
        <v>444</v>
      </c>
      <c r="E137" s="194" t="s">
        <v>445</v>
      </c>
      <c r="F137" s="195" t="s">
        <v>41</v>
      </c>
      <c r="G137" s="193" t="s">
        <v>172</v>
      </c>
      <c r="H137" s="194" t="s">
        <v>431</v>
      </c>
      <c r="I137" s="195">
        <v>1000</v>
      </c>
      <c r="J137" s="195"/>
      <c r="K137" s="195" t="s">
        <v>44</v>
      </c>
      <c r="L137" s="224" t="s">
        <v>44</v>
      </c>
      <c r="M137" s="202" t="s">
        <v>47</v>
      </c>
      <c r="N137" s="223" t="s">
        <v>331</v>
      </c>
      <c r="O137" s="193" t="s">
        <v>441</v>
      </c>
      <c r="P137" s="194"/>
      <c r="Q137" s="193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4"/>
      <c r="AF137" s="197">
        <v>1000</v>
      </c>
      <c r="AG137" s="194" t="s">
        <v>44</v>
      </c>
      <c r="AH137" s="194"/>
      <c r="AI137" s="194" t="s">
        <v>108</v>
      </c>
      <c r="AJ137" s="215">
        <v>43255</v>
      </c>
      <c r="AK137" s="215"/>
    </row>
    <row r="138" spans="1:37" s="84" customFormat="1" ht="39.75" customHeight="1" x14ac:dyDescent="0.2">
      <c r="A138" s="194">
        <v>75</v>
      </c>
      <c r="B138" s="194">
        <v>329</v>
      </c>
      <c r="C138" s="193">
        <v>43202</v>
      </c>
      <c r="D138" s="193" t="s">
        <v>446</v>
      </c>
      <c r="E138" s="194" t="s">
        <v>447</v>
      </c>
      <c r="F138" s="195" t="s">
        <v>41</v>
      </c>
      <c r="G138" s="193" t="s">
        <v>448</v>
      </c>
      <c r="H138" s="194" t="s">
        <v>431</v>
      </c>
      <c r="I138" s="195">
        <v>220</v>
      </c>
      <c r="J138" s="195"/>
      <c r="K138" s="195" t="s">
        <v>44</v>
      </c>
      <c r="L138" s="224" t="s">
        <v>44</v>
      </c>
      <c r="M138" s="202" t="s">
        <v>47</v>
      </c>
      <c r="N138" s="223" t="s">
        <v>331</v>
      </c>
      <c r="O138" s="193" t="s">
        <v>441</v>
      </c>
      <c r="P138" s="194"/>
      <c r="Q138" s="193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4"/>
      <c r="AF138" s="197">
        <v>220</v>
      </c>
      <c r="AG138" s="194" t="s">
        <v>44</v>
      </c>
      <c r="AH138" s="194"/>
      <c r="AI138" s="194" t="s">
        <v>108</v>
      </c>
      <c r="AJ138" s="215">
        <v>43255</v>
      </c>
      <c r="AK138" s="215"/>
    </row>
    <row r="139" spans="1:37" s="84" customFormat="1" ht="39.75" customHeight="1" x14ac:dyDescent="0.2">
      <c r="A139" s="194">
        <v>76</v>
      </c>
      <c r="B139" s="194">
        <v>330</v>
      </c>
      <c r="C139" s="193">
        <v>43197</v>
      </c>
      <c r="D139" s="193" t="s">
        <v>449</v>
      </c>
      <c r="E139" s="194" t="s">
        <v>450</v>
      </c>
      <c r="F139" s="195" t="s">
        <v>41</v>
      </c>
      <c r="G139" s="193" t="s">
        <v>172</v>
      </c>
      <c r="H139" s="194" t="s">
        <v>431</v>
      </c>
      <c r="I139" s="195">
        <v>1000</v>
      </c>
      <c r="J139" s="195"/>
      <c r="K139" s="195" t="s">
        <v>44</v>
      </c>
      <c r="L139" s="224" t="s">
        <v>44</v>
      </c>
      <c r="M139" s="202" t="s">
        <v>47</v>
      </c>
      <c r="N139" s="223" t="s">
        <v>331</v>
      </c>
      <c r="O139" s="193" t="s">
        <v>441</v>
      </c>
      <c r="P139" s="194"/>
      <c r="Q139" s="193"/>
      <c r="R139" s="194"/>
      <c r="S139" s="194"/>
      <c r="T139" s="194"/>
      <c r="U139" s="194"/>
      <c r="V139" s="194"/>
      <c r="W139" s="194"/>
      <c r="X139" s="194"/>
      <c r="Y139" s="194"/>
      <c r="Z139" s="194"/>
      <c r="AA139" s="194"/>
      <c r="AB139" s="194"/>
      <c r="AC139" s="194"/>
      <c r="AD139" s="194"/>
      <c r="AE139" s="194"/>
      <c r="AF139" s="197">
        <v>1000</v>
      </c>
      <c r="AG139" s="194" t="s">
        <v>44</v>
      </c>
      <c r="AH139" s="194"/>
      <c r="AI139" s="194" t="s">
        <v>108</v>
      </c>
      <c r="AJ139" s="215">
        <v>43255</v>
      </c>
      <c r="AK139" s="215"/>
    </row>
    <row r="140" spans="1:37" s="84" customFormat="1" ht="39.75" customHeight="1" x14ac:dyDescent="0.2">
      <c r="A140" s="194">
        <v>77</v>
      </c>
      <c r="B140" s="194">
        <v>322</v>
      </c>
      <c r="C140" s="193">
        <v>43355</v>
      </c>
      <c r="D140" s="193" t="s">
        <v>336</v>
      </c>
      <c r="E140" s="194" t="s">
        <v>337</v>
      </c>
      <c r="F140" s="195" t="s">
        <v>81</v>
      </c>
      <c r="G140" s="193" t="s">
        <v>66</v>
      </c>
      <c r="H140" s="194" t="s">
        <v>47</v>
      </c>
      <c r="I140" s="195">
        <v>500</v>
      </c>
      <c r="J140" s="195" t="s">
        <v>314</v>
      </c>
      <c r="K140" s="195" t="s">
        <v>44</v>
      </c>
      <c r="L140" s="237" t="s">
        <v>44</v>
      </c>
      <c r="M140" s="231" t="s">
        <v>47</v>
      </c>
      <c r="N140" s="219" t="s">
        <v>47</v>
      </c>
      <c r="O140" s="193" t="s">
        <v>451</v>
      </c>
      <c r="P140" s="194"/>
      <c r="Q140" s="193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  <c r="AD140" s="194"/>
      <c r="AE140" s="194"/>
      <c r="AF140" s="197"/>
      <c r="AG140" s="194"/>
      <c r="AH140" s="194"/>
      <c r="AI140" s="194"/>
      <c r="AJ140" s="215"/>
      <c r="AK140" s="215"/>
    </row>
    <row r="141" spans="1:37" s="84" customFormat="1" ht="39.75" customHeight="1" x14ac:dyDescent="0.2">
      <c r="A141" s="194">
        <v>78</v>
      </c>
      <c r="B141" s="194">
        <v>332</v>
      </c>
      <c r="C141" s="193">
        <v>43355</v>
      </c>
      <c r="D141" s="193" t="s">
        <v>452</v>
      </c>
      <c r="E141" s="194" t="s">
        <v>453</v>
      </c>
      <c r="F141" s="195" t="s">
        <v>41</v>
      </c>
      <c r="G141" s="193" t="s">
        <v>66</v>
      </c>
      <c r="H141" s="194" t="s">
        <v>47</v>
      </c>
      <c r="I141" s="195">
        <v>500</v>
      </c>
      <c r="J141" s="195" t="s">
        <v>314</v>
      </c>
      <c r="K141" s="195" t="s">
        <v>44</v>
      </c>
      <c r="L141" s="237" t="s">
        <v>44</v>
      </c>
      <c r="M141" s="231" t="s">
        <v>47</v>
      </c>
      <c r="N141" s="219" t="s">
        <v>47</v>
      </c>
      <c r="O141" s="193" t="s">
        <v>451</v>
      </c>
      <c r="P141" s="194"/>
      <c r="Q141" s="193"/>
      <c r="R141" s="194"/>
      <c r="S141" s="194"/>
      <c r="T141" s="194"/>
      <c r="U141" s="194"/>
      <c r="V141" s="194"/>
      <c r="W141" s="194"/>
      <c r="X141" s="194"/>
      <c r="Y141" s="194"/>
      <c r="Z141" s="194"/>
      <c r="AA141" s="194"/>
      <c r="AB141" s="194"/>
      <c r="AC141" s="194"/>
      <c r="AD141" s="194"/>
      <c r="AE141" s="194"/>
      <c r="AF141" s="197">
        <v>1000</v>
      </c>
      <c r="AG141" s="194" t="s">
        <v>44</v>
      </c>
      <c r="AH141" s="194"/>
      <c r="AI141" s="194" t="s">
        <v>108</v>
      </c>
      <c r="AJ141" s="215">
        <v>43255</v>
      </c>
      <c r="AK141" s="215"/>
    </row>
    <row r="142" spans="1:37" s="84" customFormat="1" ht="39.75" customHeight="1" x14ac:dyDescent="0.2">
      <c r="A142" s="194">
        <v>79</v>
      </c>
      <c r="B142" s="194">
        <v>333</v>
      </c>
      <c r="C142" s="193">
        <v>43355</v>
      </c>
      <c r="D142" s="193" t="s">
        <v>311</v>
      </c>
      <c r="E142" s="194" t="s">
        <v>312</v>
      </c>
      <c r="F142" s="195" t="s">
        <v>41</v>
      </c>
      <c r="G142" s="193" t="s">
        <v>315</v>
      </c>
      <c r="H142" s="194" t="s">
        <v>47</v>
      </c>
      <c r="I142" s="195">
        <v>554</v>
      </c>
      <c r="J142" s="195" t="s">
        <v>314</v>
      </c>
      <c r="K142" s="195" t="s">
        <v>44</v>
      </c>
      <c r="L142" s="237" t="s">
        <v>44</v>
      </c>
      <c r="M142" s="231" t="s">
        <v>47</v>
      </c>
      <c r="N142" s="219" t="s">
        <v>47</v>
      </c>
      <c r="O142" s="193" t="s">
        <v>451</v>
      </c>
      <c r="P142" s="194"/>
      <c r="Q142" s="193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7">
        <v>1000</v>
      </c>
      <c r="AG142" s="194" t="s">
        <v>44</v>
      </c>
      <c r="AH142" s="194"/>
      <c r="AI142" s="194" t="s">
        <v>108</v>
      </c>
      <c r="AJ142" s="215">
        <v>43255</v>
      </c>
      <c r="AK142" s="215"/>
    </row>
    <row r="143" spans="1:37" s="84" customFormat="1" ht="39.75" customHeight="1" x14ac:dyDescent="0.2">
      <c r="A143" s="164"/>
      <c r="B143" s="164"/>
      <c r="C143" s="141"/>
      <c r="D143" s="141"/>
      <c r="E143" s="164"/>
      <c r="F143" s="142"/>
      <c r="G143" s="141"/>
      <c r="H143" s="164"/>
      <c r="I143" s="142"/>
      <c r="J143" s="142"/>
      <c r="K143" s="142"/>
      <c r="L143" s="142"/>
      <c r="M143" s="164"/>
      <c r="N143" s="152"/>
      <c r="O143" s="193"/>
      <c r="P143" s="164"/>
      <c r="Q143" s="141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269"/>
      <c r="AG143" s="164"/>
      <c r="AH143" s="164"/>
      <c r="AI143" s="164"/>
      <c r="AJ143" s="153"/>
      <c r="AK143" s="153"/>
    </row>
    <row r="144" spans="1:37" s="84" customFormat="1" ht="39.950000000000003" customHeight="1" x14ac:dyDescent="0.2">
      <c r="A144" s="164"/>
      <c r="B144" s="164"/>
      <c r="C144" s="141"/>
      <c r="D144" s="141"/>
      <c r="E144" s="164"/>
      <c r="F144" s="142"/>
      <c r="G144" s="141"/>
      <c r="H144" s="164"/>
      <c r="I144" s="142"/>
      <c r="J144" s="142"/>
      <c r="K144" s="142"/>
      <c r="L144" s="142"/>
      <c r="M144" s="164"/>
      <c r="N144" s="152"/>
      <c r="O144" s="193"/>
      <c r="P144" s="164"/>
      <c r="Q144" s="141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269"/>
      <c r="AG144" s="164"/>
      <c r="AH144" s="164"/>
      <c r="AI144" s="164"/>
      <c r="AJ144" s="164"/>
      <c r="AK144" s="164"/>
    </row>
    <row r="145" spans="1:37" s="84" customFormat="1" ht="39.950000000000003" customHeight="1" x14ac:dyDescent="0.2">
      <c r="A145" s="277" t="s">
        <v>454</v>
      </c>
      <c r="B145" s="278"/>
      <c r="C145" s="278"/>
      <c r="D145" s="278"/>
      <c r="E145" s="278"/>
      <c r="F145" s="142"/>
      <c r="G145" s="141"/>
      <c r="H145" s="164"/>
      <c r="I145" s="142"/>
      <c r="J145" s="142"/>
      <c r="K145" s="142"/>
      <c r="L145" s="164"/>
      <c r="M145" s="164"/>
      <c r="N145" s="152"/>
      <c r="O145" s="193"/>
      <c r="P145" s="164"/>
      <c r="Q145" s="141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269"/>
      <c r="AG145" s="164"/>
      <c r="AH145" s="155"/>
      <c r="AI145" s="164"/>
      <c r="AJ145" s="164"/>
      <c r="AK145" s="164"/>
    </row>
    <row r="146" spans="1:37" s="84" customFormat="1" ht="39.950000000000003" customHeight="1" x14ac:dyDescent="0.2">
      <c r="A146" s="164">
        <v>1</v>
      </c>
      <c r="B146" s="151"/>
      <c r="C146" s="141">
        <v>42625</v>
      </c>
      <c r="D146" s="210" t="s">
        <v>455</v>
      </c>
      <c r="E146" s="203"/>
      <c r="F146" s="226" t="s">
        <v>456</v>
      </c>
      <c r="G146" s="230" t="s">
        <v>457</v>
      </c>
      <c r="H146" s="203" t="s">
        <v>458</v>
      </c>
      <c r="I146" s="227">
        <v>200</v>
      </c>
      <c r="J146" s="198" t="s">
        <v>459</v>
      </c>
      <c r="K146" s="195" t="s">
        <v>44</v>
      </c>
      <c r="L146" s="195" t="s">
        <v>44</v>
      </c>
      <c r="M146" s="194" t="s">
        <v>47</v>
      </c>
      <c r="N146" s="199"/>
      <c r="O146" s="193" t="s">
        <v>44</v>
      </c>
      <c r="P146" s="194" t="s">
        <v>47</v>
      </c>
      <c r="Q146" s="202" t="s">
        <v>47</v>
      </c>
      <c r="R146" s="194" t="s">
        <v>47</v>
      </c>
      <c r="S146" s="194" t="s">
        <v>47</v>
      </c>
      <c r="T146" s="194"/>
      <c r="U146" s="194" t="s">
        <v>47</v>
      </c>
      <c r="V146" s="194" t="s">
        <v>47</v>
      </c>
      <c r="W146" s="194" t="s">
        <v>47</v>
      </c>
      <c r="X146" s="194"/>
      <c r="Y146" s="194"/>
      <c r="Z146" s="194"/>
      <c r="AA146" s="194" t="s">
        <v>47</v>
      </c>
      <c r="AB146" s="194"/>
      <c r="AC146" s="194" t="s">
        <v>52</v>
      </c>
      <c r="AD146" s="194" t="s">
        <v>47</v>
      </c>
      <c r="AE146" s="194" t="s">
        <v>47</v>
      </c>
      <c r="AF146" s="197">
        <v>200</v>
      </c>
      <c r="AG146" s="194" t="s">
        <v>44</v>
      </c>
      <c r="AH146" s="215">
        <v>42791</v>
      </c>
      <c r="AI146" s="194" t="s">
        <v>108</v>
      </c>
      <c r="AJ146" s="194"/>
      <c r="AK146" s="194"/>
    </row>
    <row r="147" spans="1:37" s="84" customFormat="1" ht="39.950000000000003" customHeight="1" x14ac:dyDescent="0.2">
      <c r="A147" s="164">
        <v>2</v>
      </c>
      <c r="B147" s="151"/>
      <c r="C147" s="141">
        <v>42694</v>
      </c>
      <c r="D147" s="210" t="s">
        <v>460</v>
      </c>
      <c r="E147" s="203" t="s">
        <v>461</v>
      </c>
      <c r="F147" s="226" t="s">
        <v>456</v>
      </c>
      <c r="G147" s="230" t="s">
        <v>462</v>
      </c>
      <c r="H147" s="203" t="s">
        <v>67</v>
      </c>
      <c r="I147" s="227">
        <v>675.35</v>
      </c>
      <c r="J147" s="198" t="s">
        <v>463</v>
      </c>
      <c r="K147" s="195" t="s">
        <v>44</v>
      </c>
      <c r="L147" s="195" t="s">
        <v>44</v>
      </c>
      <c r="M147" s="194" t="s">
        <v>47</v>
      </c>
      <c r="N147" s="199"/>
      <c r="O147" s="193" t="s">
        <v>52</v>
      </c>
      <c r="P147" s="194" t="s">
        <v>107</v>
      </c>
      <c r="Q147" s="202" t="s">
        <v>47</v>
      </c>
      <c r="R147" s="194" t="s">
        <v>107</v>
      </c>
      <c r="S147" s="194" t="s">
        <v>107</v>
      </c>
      <c r="T147" s="194" t="s">
        <v>107</v>
      </c>
      <c r="U147" s="194" t="s">
        <v>107</v>
      </c>
      <c r="V147" s="194" t="s">
        <v>47</v>
      </c>
      <c r="W147" s="194" t="s">
        <v>47</v>
      </c>
      <c r="X147" s="194"/>
      <c r="Y147" s="194" t="s">
        <v>107</v>
      </c>
      <c r="Z147" s="194" t="s">
        <v>107</v>
      </c>
      <c r="AA147" s="194" t="s">
        <v>107</v>
      </c>
      <c r="AB147" s="194"/>
      <c r="AC147" s="194" t="s">
        <v>52</v>
      </c>
      <c r="AD147" s="194" t="s">
        <v>47</v>
      </c>
      <c r="AE147" s="194" t="s">
        <v>107</v>
      </c>
      <c r="AF147" s="197">
        <v>675.35</v>
      </c>
      <c r="AG147" s="194" t="s">
        <v>44</v>
      </c>
      <c r="AH147" s="215">
        <v>42791</v>
      </c>
      <c r="AI147" s="194" t="s">
        <v>108</v>
      </c>
      <c r="AJ147" s="194"/>
      <c r="AK147" s="194"/>
    </row>
    <row r="148" spans="1:37" s="84" customFormat="1" ht="39.950000000000003" customHeight="1" x14ac:dyDescent="0.2">
      <c r="A148" s="164">
        <v>19</v>
      </c>
      <c r="B148" s="164">
        <v>276</v>
      </c>
      <c r="C148" s="141">
        <v>42784</v>
      </c>
      <c r="D148" s="210" t="s">
        <v>464</v>
      </c>
      <c r="E148" s="203" t="s">
        <v>465</v>
      </c>
      <c r="F148" s="226" t="s">
        <v>361</v>
      </c>
      <c r="G148" s="210" t="s">
        <v>113</v>
      </c>
      <c r="H148" s="203" t="s">
        <v>114</v>
      </c>
      <c r="I148" s="226">
        <v>300</v>
      </c>
      <c r="J148" s="195"/>
      <c r="K148" s="195" t="s">
        <v>44</v>
      </c>
      <c r="L148" s="195" t="s">
        <v>52</v>
      </c>
      <c r="M148" s="203" t="s">
        <v>466</v>
      </c>
      <c r="N148" s="199"/>
      <c r="O148" s="193"/>
      <c r="P148" s="194"/>
      <c r="Q148" s="210"/>
      <c r="R148" s="194"/>
      <c r="S148" s="194" t="s">
        <v>52</v>
      </c>
      <c r="T148" s="194"/>
      <c r="U148" s="194"/>
      <c r="V148" s="194" t="s">
        <v>44</v>
      </c>
      <c r="W148" s="203" t="s">
        <v>44</v>
      </c>
      <c r="X148" s="203"/>
      <c r="Y148" s="194"/>
      <c r="Z148" s="194"/>
      <c r="AA148" s="194" t="s">
        <v>216</v>
      </c>
      <c r="AB148" s="194"/>
      <c r="AC148" s="194" t="s">
        <v>52</v>
      </c>
      <c r="AD148" s="194" t="s">
        <v>47</v>
      </c>
      <c r="AE148" s="194"/>
      <c r="AF148" s="197">
        <v>300</v>
      </c>
      <c r="AG148" s="202" t="s">
        <v>467</v>
      </c>
      <c r="AH148" s="202"/>
      <c r="AI148" s="202" t="s">
        <v>364</v>
      </c>
      <c r="AJ148" s="194"/>
      <c r="AK148" s="194"/>
    </row>
    <row r="149" spans="1:37" s="84" customFormat="1" ht="39.950000000000003" customHeight="1" x14ac:dyDescent="0.2">
      <c r="A149" s="164">
        <v>21</v>
      </c>
      <c r="B149" s="151"/>
      <c r="C149" s="141">
        <v>42784</v>
      </c>
      <c r="D149" s="210" t="s">
        <v>468</v>
      </c>
      <c r="E149" s="203" t="s">
        <v>469</v>
      </c>
      <c r="F149" s="226" t="s">
        <v>41</v>
      </c>
      <c r="G149" s="210" t="s">
        <v>470</v>
      </c>
      <c r="H149" s="203" t="s">
        <v>47</v>
      </c>
      <c r="I149" s="226">
        <v>137.97999999999999</v>
      </c>
      <c r="J149" s="198" t="s">
        <v>471</v>
      </c>
      <c r="K149" s="195" t="s">
        <v>52</v>
      </c>
      <c r="L149" s="195" t="s">
        <v>44</v>
      </c>
      <c r="M149" s="194" t="s">
        <v>47</v>
      </c>
      <c r="N149" s="199"/>
      <c r="O149" s="193"/>
      <c r="P149" s="194"/>
      <c r="Q149" s="211" t="s">
        <v>47</v>
      </c>
      <c r="R149" s="194"/>
      <c r="S149" s="194" t="s">
        <v>52</v>
      </c>
      <c r="T149" s="194"/>
      <c r="U149" s="194"/>
      <c r="V149" s="194" t="s">
        <v>47</v>
      </c>
      <c r="W149" s="194" t="s">
        <v>47</v>
      </c>
      <c r="X149" s="194"/>
      <c r="Y149" s="194"/>
      <c r="Z149" s="194"/>
      <c r="AA149" s="194" t="s">
        <v>47</v>
      </c>
      <c r="AB149" s="194"/>
      <c r="AC149" s="194" t="s">
        <v>52</v>
      </c>
      <c r="AD149" s="194" t="s">
        <v>47</v>
      </c>
      <c r="AE149" s="194"/>
      <c r="AF149" s="197">
        <v>137.97999999999999</v>
      </c>
      <c r="AG149" s="194" t="s">
        <v>44</v>
      </c>
      <c r="AH149" s="215">
        <v>42789</v>
      </c>
      <c r="AI149" s="194" t="s">
        <v>233</v>
      </c>
      <c r="AJ149" s="194"/>
      <c r="AK149" s="194"/>
    </row>
    <row r="150" spans="1:37" s="84" customFormat="1" ht="39.950000000000003" customHeight="1" x14ac:dyDescent="0.2">
      <c r="A150" s="164">
        <v>22</v>
      </c>
      <c r="B150" s="151"/>
      <c r="C150" s="141">
        <v>42784</v>
      </c>
      <c r="D150" s="210" t="s">
        <v>472</v>
      </c>
      <c r="E150" s="203" t="s">
        <v>473</v>
      </c>
      <c r="F150" s="226" t="s">
        <v>361</v>
      </c>
      <c r="G150" s="210" t="s">
        <v>107</v>
      </c>
      <c r="H150" s="203" t="s">
        <v>107</v>
      </c>
      <c r="I150" s="226">
        <v>1400</v>
      </c>
      <c r="J150" s="195" t="s">
        <v>474</v>
      </c>
      <c r="K150" s="195" t="s">
        <v>52</v>
      </c>
      <c r="L150" s="195" t="s">
        <v>44</v>
      </c>
      <c r="M150" s="194" t="s">
        <v>47</v>
      </c>
      <c r="N150" s="199"/>
      <c r="O150" s="193"/>
      <c r="P150" s="194"/>
      <c r="Q150" s="209" t="s">
        <v>44</v>
      </c>
      <c r="R150" s="194"/>
      <c r="S150" s="194" t="s">
        <v>52</v>
      </c>
      <c r="T150" s="194"/>
      <c r="U150" s="194"/>
      <c r="V150" s="194" t="s">
        <v>47</v>
      </c>
      <c r="W150" s="194" t="s">
        <v>47</v>
      </c>
      <c r="X150" s="194"/>
      <c r="Y150" s="194"/>
      <c r="Z150" s="194"/>
      <c r="AA150" s="194" t="s">
        <v>47</v>
      </c>
      <c r="AB150" s="194"/>
      <c r="AC150" s="194" t="s">
        <v>52</v>
      </c>
      <c r="AD150" s="194" t="s">
        <v>47</v>
      </c>
      <c r="AE150" s="194"/>
      <c r="AF150" s="197">
        <v>1400</v>
      </c>
      <c r="AG150" s="194" t="s">
        <v>44</v>
      </c>
      <c r="AH150" s="215">
        <v>42789</v>
      </c>
      <c r="AI150" s="194" t="s">
        <v>364</v>
      </c>
      <c r="AJ150" s="194"/>
      <c r="AK150" s="194"/>
    </row>
    <row r="151" spans="1:37" s="84" customFormat="1" ht="39.950000000000003" customHeight="1" x14ac:dyDescent="0.2">
      <c r="A151" s="164">
        <v>23</v>
      </c>
      <c r="B151" s="164">
        <v>318</v>
      </c>
      <c r="C151" s="141">
        <v>42784</v>
      </c>
      <c r="D151" s="210" t="s">
        <v>475</v>
      </c>
      <c r="E151" s="203" t="s">
        <v>476</v>
      </c>
      <c r="F151" s="226" t="s">
        <v>361</v>
      </c>
      <c r="G151" s="210" t="s">
        <v>262</v>
      </c>
      <c r="H151" s="203" t="s">
        <v>77</v>
      </c>
      <c r="I151" s="226">
        <v>100</v>
      </c>
      <c r="J151" s="195"/>
      <c r="K151" s="195" t="s">
        <v>44</v>
      </c>
      <c r="L151" s="195" t="s">
        <v>44</v>
      </c>
      <c r="M151" s="194" t="s">
        <v>477</v>
      </c>
      <c r="N151" s="199"/>
      <c r="O151" s="193"/>
      <c r="P151" s="194"/>
      <c r="Q151" s="209" t="s">
        <v>44</v>
      </c>
      <c r="R151" s="194"/>
      <c r="S151" s="194" t="s">
        <v>52</v>
      </c>
      <c r="T151" s="194"/>
      <c r="U151" s="194"/>
      <c r="V151" s="194" t="s">
        <v>44</v>
      </c>
      <c r="W151" s="203" t="s">
        <v>44</v>
      </c>
      <c r="X151" s="203"/>
      <c r="Y151" s="194"/>
      <c r="Z151" s="194"/>
      <c r="AA151" s="194" t="s">
        <v>77</v>
      </c>
      <c r="AB151" s="194"/>
      <c r="AC151" s="194" t="s">
        <v>52</v>
      </c>
      <c r="AD151" s="194" t="s">
        <v>47</v>
      </c>
      <c r="AE151" s="194"/>
      <c r="AF151" s="197">
        <v>100</v>
      </c>
      <c r="AG151" s="194" t="s">
        <v>44</v>
      </c>
      <c r="AH151" s="215">
        <v>42789</v>
      </c>
      <c r="AI151" s="194" t="s">
        <v>364</v>
      </c>
      <c r="AJ151" s="194"/>
      <c r="AK151" s="194"/>
    </row>
    <row r="152" spans="1:37" s="84" customFormat="1" ht="39.950000000000003" customHeight="1" x14ac:dyDescent="0.2">
      <c r="A152" s="164">
        <v>29</v>
      </c>
      <c r="B152" s="164">
        <v>321</v>
      </c>
      <c r="C152" s="141">
        <v>42786</v>
      </c>
      <c r="D152" s="210" t="s">
        <v>478</v>
      </c>
      <c r="E152" s="203" t="s">
        <v>479</v>
      </c>
      <c r="F152" s="226" t="s">
        <v>158</v>
      </c>
      <c r="G152" s="210" t="s">
        <v>262</v>
      </c>
      <c r="H152" s="203" t="s">
        <v>77</v>
      </c>
      <c r="I152" s="226">
        <v>100</v>
      </c>
      <c r="J152" s="195"/>
      <c r="K152" s="195" t="s">
        <v>44</v>
      </c>
      <c r="L152" s="195" t="s">
        <v>44</v>
      </c>
      <c r="M152" s="194" t="s">
        <v>480</v>
      </c>
      <c r="N152" s="199"/>
      <c r="O152" s="193"/>
      <c r="P152" s="194"/>
      <c r="Q152" s="209" t="s">
        <v>44</v>
      </c>
      <c r="R152" s="194"/>
      <c r="S152" s="194" t="s">
        <v>52</v>
      </c>
      <c r="T152" s="194"/>
      <c r="U152" s="194"/>
      <c r="V152" s="194" t="s">
        <v>481</v>
      </c>
      <c r="W152" s="194" t="s">
        <v>44</v>
      </c>
      <c r="X152" s="194"/>
      <c r="Y152" s="194"/>
      <c r="Z152" s="194"/>
      <c r="AA152" s="194" t="s">
        <v>77</v>
      </c>
      <c r="AB152" s="194"/>
      <c r="AC152" s="194" t="s">
        <v>52</v>
      </c>
      <c r="AD152" s="194" t="s">
        <v>47</v>
      </c>
      <c r="AE152" s="194"/>
      <c r="AF152" s="197">
        <v>100</v>
      </c>
      <c r="AG152" s="194" t="s">
        <v>482</v>
      </c>
      <c r="AH152" s="215">
        <v>42786</v>
      </c>
      <c r="AI152" s="194" t="s">
        <v>374</v>
      </c>
      <c r="AJ152" s="194"/>
      <c r="AK152" s="194"/>
    </row>
    <row r="153" spans="1:37" s="84" customFormat="1" ht="39.950000000000003" customHeight="1" x14ac:dyDescent="0.2">
      <c r="A153" s="164">
        <v>30</v>
      </c>
      <c r="B153" s="164">
        <v>322</v>
      </c>
      <c r="C153" s="141">
        <v>42786</v>
      </c>
      <c r="D153" s="210" t="s">
        <v>483</v>
      </c>
      <c r="E153" s="203" t="s">
        <v>484</v>
      </c>
      <c r="F153" s="226" t="s">
        <v>158</v>
      </c>
      <c r="G153" s="210" t="s">
        <v>485</v>
      </c>
      <c r="H153" s="203" t="s">
        <v>77</v>
      </c>
      <c r="I153" s="226">
        <v>125</v>
      </c>
      <c r="J153" s="195"/>
      <c r="K153" s="195" t="s">
        <v>44</v>
      </c>
      <c r="L153" s="195" t="s">
        <v>44</v>
      </c>
      <c r="M153" s="194" t="s">
        <v>477</v>
      </c>
      <c r="N153" s="199"/>
      <c r="O153" s="193"/>
      <c r="P153" s="194"/>
      <c r="Q153" s="209" t="s">
        <v>44</v>
      </c>
      <c r="R153" s="194"/>
      <c r="S153" s="194" t="s">
        <v>52</v>
      </c>
      <c r="T153" s="194"/>
      <c r="U153" s="194"/>
      <c r="V153" s="194" t="s">
        <v>481</v>
      </c>
      <c r="W153" s="194" t="s">
        <v>44</v>
      </c>
      <c r="X153" s="194"/>
      <c r="Y153" s="194"/>
      <c r="Z153" s="194"/>
      <c r="AA153" s="194" t="s">
        <v>77</v>
      </c>
      <c r="AB153" s="194"/>
      <c r="AC153" s="194" t="s">
        <v>52</v>
      </c>
      <c r="AD153" s="194" t="s">
        <v>47</v>
      </c>
      <c r="AE153" s="194"/>
      <c r="AF153" s="197">
        <v>100</v>
      </c>
      <c r="AG153" s="194" t="s">
        <v>44</v>
      </c>
      <c r="AH153" s="215">
        <v>42789</v>
      </c>
      <c r="AI153" s="194" t="s">
        <v>374</v>
      </c>
      <c r="AJ153" s="194"/>
      <c r="AK153" s="194"/>
    </row>
    <row r="154" spans="1:37" s="84" customFormat="1" ht="39.950000000000003" customHeight="1" x14ac:dyDescent="0.2">
      <c r="A154" s="164">
        <v>33</v>
      </c>
      <c r="B154" s="164">
        <v>28</v>
      </c>
      <c r="C154" s="141">
        <v>42790</v>
      </c>
      <c r="D154" s="210" t="s">
        <v>486</v>
      </c>
      <c r="E154" s="203" t="s">
        <v>487</v>
      </c>
      <c r="F154" s="226" t="s">
        <v>65</v>
      </c>
      <c r="G154" s="210" t="s">
        <v>122</v>
      </c>
      <c r="H154" s="203" t="s">
        <v>123</v>
      </c>
      <c r="I154" s="226">
        <v>200</v>
      </c>
      <c r="J154" s="195"/>
      <c r="K154" s="195" t="s">
        <v>44</v>
      </c>
      <c r="L154" s="195" t="s">
        <v>44</v>
      </c>
      <c r="M154" s="194" t="s">
        <v>477</v>
      </c>
      <c r="N154" s="199"/>
      <c r="O154" s="193"/>
      <c r="P154" s="194"/>
      <c r="Q154" s="209" t="s">
        <v>44</v>
      </c>
      <c r="R154" s="194"/>
      <c r="S154" s="194" t="s">
        <v>52</v>
      </c>
      <c r="T154" s="194"/>
      <c r="U154" s="194"/>
      <c r="V154" s="194" t="s">
        <v>59</v>
      </c>
      <c r="W154" s="194" t="s">
        <v>59</v>
      </c>
      <c r="X154" s="194"/>
      <c r="Y154" s="194"/>
      <c r="Z154" s="194"/>
      <c r="AA154" s="194" t="s">
        <v>351</v>
      </c>
      <c r="AB154" s="194"/>
      <c r="AC154" s="194" t="s">
        <v>52</v>
      </c>
      <c r="AD154" s="194" t="s">
        <v>47</v>
      </c>
      <c r="AE154" s="194"/>
      <c r="AF154" s="197">
        <v>200</v>
      </c>
      <c r="AG154" s="194" t="s">
        <v>44</v>
      </c>
      <c r="AH154" s="215">
        <v>42791</v>
      </c>
      <c r="AI154" s="194" t="s">
        <v>488</v>
      </c>
      <c r="AJ154" s="194"/>
      <c r="AK154" s="194"/>
    </row>
    <row r="155" spans="1:37" s="84" customFormat="1" ht="39.950000000000003" customHeight="1" x14ac:dyDescent="0.2">
      <c r="A155" s="164">
        <v>39</v>
      </c>
      <c r="B155" s="164">
        <v>278</v>
      </c>
      <c r="C155" s="141">
        <v>42797</v>
      </c>
      <c r="D155" s="211" t="s">
        <v>489</v>
      </c>
      <c r="E155" s="202" t="s">
        <v>490</v>
      </c>
      <c r="F155" s="224" t="s">
        <v>194</v>
      </c>
      <c r="G155" s="211" t="s">
        <v>82</v>
      </c>
      <c r="H155" s="202" t="s">
        <v>43</v>
      </c>
      <c r="I155" s="224">
        <v>2000</v>
      </c>
      <c r="J155" s="200" t="s">
        <v>491</v>
      </c>
      <c r="K155" s="195" t="s">
        <v>44</v>
      </c>
      <c r="L155" s="195" t="s">
        <v>44</v>
      </c>
      <c r="M155" s="194" t="s">
        <v>492</v>
      </c>
      <c r="N155" s="199"/>
      <c r="O155" s="193"/>
      <c r="P155" s="194"/>
      <c r="Q155" s="209" t="s">
        <v>44</v>
      </c>
      <c r="R155" s="194"/>
      <c r="S155" s="194" t="s">
        <v>44</v>
      </c>
      <c r="T155" s="194"/>
      <c r="U155" s="194"/>
      <c r="V155" s="194" t="s">
        <v>372</v>
      </c>
      <c r="W155" s="194" t="s">
        <v>59</v>
      </c>
      <c r="X155" s="194"/>
      <c r="Y155" s="194"/>
      <c r="Z155" s="194"/>
      <c r="AA155" s="194" t="s">
        <v>62</v>
      </c>
      <c r="AB155" s="194"/>
      <c r="AC155" s="194" t="s">
        <v>44</v>
      </c>
      <c r="AD155" s="194" t="s">
        <v>43</v>
      </c>
      <c r="AE155" s="194"/>
      <c r="AF155" s="197">
        <v>2000</v>
      </c>
      <c r="AG155" s="194" t="s">
        <v>44</v>
      </c>
      <c r="AH155" s="215">
        <v>42822</v>
      </c>
      <c r="AI155" s="194" t="s">
        <v>233</v>
      </c>
      <c r="AJ155" s="194"/>
      <c r="AK155" s="194"/>
    </row>
    <row r="156" spans="1:37" s="84" customFormat="1" ht="39.950000000000003" customHeight="1" x14ac:dyDescent="0.2">
      <c r="A156" s="164">
        <v>40</v>
      </c>
      <c r="B156" s="164"/>
      <c r="C156" s="141">
        <v>42797</v>
      </c>
      <c r="D156" s="193" t="s">
        <v>493</v>
      </c>
      <c r="E156" s="194" t="s">
        <v>494</v>
      </c>
      <c r="F156" s="195" t="s">
        <v>163</v>
      </c>
      <c r="G156" s="193" t="s">
        <v>495</v>
      </c>
      <c r="H156" s="194" t="s">
        <v>496</v>
      </c>
      <c r="I156" s="195">
        <v>0</v>
      </c>
      <c r="J156" s="195"/>
      <c r="K156" s="195" t="s">
        <v>44</v>
      </c>
      <c r="L156" s="195" t="s">
        <v>44</v>
      </c>
      <c r="M156" s="194" t="s">
        <v>47</v>
      </c>
      <c r="N156" s="199"/>
      <c r="O156" s="193"/>
      <c r="P156" s="194"/>
      <c r="Q156" s="209" t="s">
        <v>44</v>
      </c>
      <c r="R156" s="194"/>
      <c r="S156" s="194" t="s">
        <v>52</v>
      </c>
      <c r="T156" s="194"/>
      <c r="U156" s="194"/>
      <c r="V156" s="194" t="s">
        <v>52</v>
      </c>
      <c r="W156" s="194" t="s">
        <v>47</v>
      </c>
      <c r="X156" s="194"/>
      <c r="Y156" s="194"/>
      <c r="Z156" s="194"/>
      <c r="AA156" s="194" t="s">
        <v>334</v>
      </c>
      <c r="AB156" s="194" t="s">
        <v>265</v>
      </c>
      <c r="AC156" s="194" t="s">
        <v>52</v>
      </c>
      <c r="AD156" s="194" t="s">
        <v>47</v>
      </c>
      <c r="AE156" s="194"/>
      <c r="AF156" s="197" t="s">
        <v>47</v>
      </c>
      <c r="AG156" s="194" t="s">
        <v>47</v>
      </c>
      <c r="AH156" s="194" t="s">
        <v>47</v>
      </c>
      <c r="AI156" s="194" t="s">
        <v>47</v>
      </c>
      <c r="AJ156" s="194"/>
      <c r="AK156" s="194"/>
    </row>
    <row r="157" spans="1:37" s="84" customFormat="1" ht="39.950000000000003" customHeight="1" x14ac:dyDescent="0.2">
      <c r="A157" s="164">
        <v>42</v>
      </c>
      <c r="B157" s="164">
        <v>280</v>
      </c>
      <c r="C157" s="141">
        <v>42797</v>
      </c>
      <c r="D157" s="193" t="s">
        <v>497</v>
      </c>
      <c r="E157" s="194" t="s">
        <v>498</v>
      </c>
      <c r="F157" s="195" t="s">
        <v>163</v>
      </c>
      <c r="G157" s="193" t="s">
        <v>499</v>
      </c>
      <c r="H157" s="194" t="s">
        <v>496</v>
      </c>
      <c r="I157" s="195">
        <v>0</v>
      </c>
      <c r="J157" s="195"/>
      <c r="K157" s="195" t="s">
        <v>44</v>
      </c>
      <c r="L157" s="195" t="s">
        <v>44</v>
      </c>
      <c r="M157" s="194" t="s">
        <v>47</v>
      </c>
      <c r="N157" s="199"/>
      <c r="O157" s="193"/>
      <c r="P157" s="194"/>
      <c r="Q157" s="209" t="s">
        <v>44</v>
      </c>
      <c r="R157" s="194"/>
      <c r="S157" s="194" t="s">
        <v>52</v>
      </c>
      <c r="T157" s="194"/>
      <c r="U157" s="194"/>
      <c r="V157" s="194" t="s">
        <v>52</v>
      </c>
      <c r="W157" s="194" t="s">
        <v>47</v>
      </c>
      <c r="X157" s="194"/>
      <c r="Y157" s="194"/>
      <c r="Z157" s="194"/>
      <c r="AA157" s="194" t="s">
        <v>334</v>
      </c>
      <c r="AB157" s="194" t="s">
        <v>265</v>
      </c>
      <c r="AC157" s="194" t="s">
        <v>52</v>
      </c>
      <c r="AD157" s="194" t="s">
        <v>47</v>
      </c>
      <c r="AE157" s="194"/>
      <c r="AF157" s="197" t="s">
        <v>47</v>
      </c>
      <c r="AG157" s="194" t="s">
        <v>47</v>
      </c>
      <c r="AH157" s="194" t="s">
        <v>47</v>
      </c>
      <c r="AI157" s="194" t="s">
        <v>47</v>
      </c>
      <c r="AJ157" s="194"/>
      <c r="AK157" s="194"/>
    </row>
    <row r="158" spans="1:37" s="84" customFormat="1" ht="39.950000000000003" customHeight="1" x14ac:dyDescent="0.2">
      <c r="A158" s="164">
        <v>44</v>
      </c>
      <c r="B158" s="164">
        <v>77</v>
      </c>
      <c r="C158" s="141">
        <v>42797</v>
      </c>
      <c r="D158" s="210" t="s">
        <v>500</v>
      </c>
      <c r="E158" s="203" t="s">
        <v>501</v>
      </c>
      <c r="F158" s="226" t="s">
        <v>148</v>
      </c>
      <c r="G158" s="210" t="s">
        <v>66</v>
      </c>
      <c r="H158" s="203" t="s">
        <v>67</v>
      </c>
      <c r="I158" s="226">
        <v>500</v>
      </c>
      <c r="J158" s="195"/>
      <c r="K158" s="195" t="s">
        <v>44</v>
      </c>
      <c r="L158" s="195" t="s">
        <v>44</v>
      </c>
      <c r="M158" s="194" t="s">
        <v>477</v>
      </c>
      <c r="N158" s="199"/>
      <c r="O158" s="193"/>
      <c r="P158" s="194"/>
      <c r="Q158" s="209" t="s">
        <v>44</v>
      </c>
      <c r="R158" s="194"/>
      <c r="S158" s="194" t="s">
        <v>44</v>
      </c>
      <c r="T158" s="194"/>
      <c r="U158" s="194"/>
      <c r="V158" s="194" t="s">
        <v>502</v>
      </c>
      <c r="W158" s="194" t="s">
        <v>502</v>
      </c>
      <c r="X158" s="194"/>
      <c r="Y158" s="194" t="s">
        <v>503</v>
      </c>
      <c r="Z158" s="194"/>
      <c r="AA158" s="194" t="s">
        <v>216</v>
      </c>
      <c r="AB158" s="194"/>
      <c r="AC158" s="194" t="s">
        <v>44</v>
      </c>
      <c r="AD158" s="194" t="s">
        <v>203</v>
      </c>
      <c r="AE158" s="194"/>
      <c r="AF158" s="197">
        <v>500</v>
      </c>
      <c r="AG158" s="194" t="s">
        <v>44</v>
      </c>
      <c r="AH158" s="215">
        <v>42798</v>
      </c>
      <c r="AI158" s="194" t="s">
        <v>504</v>
      </c>
      <c r="AJ158" s="194"/>
      <c r="AK158" s="194"/>
    </row>
    <row r="159" spans="1:37" s="84" customFormat="1" ht="39.950000000000003" customHeight="1" x14ac:dyDescent="0.2">
      <c r="A159" s="164">
        <v>45</v>
      </c>
      <c r="B159" s="164">
        <v>122</v>
      </c>
      <c r="C159" s="141">
        <v>42797</v>
      </c>
      <c r="D159" s="210" t="s">
        <v>505</v>
      </c>
      <c r="E159" s="203" t="s">
        <v>506</v>
      </c>
      <c r="F159" s="226" t="s">
        <v>361</v>
      </c>
      <c r="G159" s="210" t="s">
        <v>172</v>
      </c>
      <c r="H159" s="203" t="s">
        <v>139</v>
      </c>
      <c r="I159" s="226">
        <v>1000</v>
      </c>
      <c r="J159" s="195"/>
      <c r="K159" s="195" t="s">
        <v>44</v>
      </c>
      <c r="L159" s="195" t="s">
        <v>44</v>
      </c>
      <c r="M159" s="194" t="s">
        <v>477</v>
      </c>
      <c r="N159" s="199"/>
      <c r="O159" s="193"/>
      <c r="P159" s="194"/>
      <c r="Q159" s="209" t="s">
        <v>44</v>
      </c>
      <c r="R159" s="194"/>
      <c r="S159" s="194" t="s">
        <v>44</v>
      </c>
      <c r="T159" s="194"/>
      <c r="U159" s="194"/>
      <c r="V159" s="194" t="s">
        <v>44</v>
      </c>
      <c r="W159" s="203" t="s">
        <v>44</v>
      </c>
      <c r="X159" s="203"/>
      <c r="Y159" s="194"/>
      <c r="Z159" s="194"/>
      <c r="AA159" s="194" t="s">
        <v>62</v>
      </c>
      <c r="AB159" s="194"/>
      <c r="AC159" s="194" t="s">
        <v>44</v>
      </c>
      <c r="AD159" s="194" t="s">
        <v>43</v>
      </c>
      <c r="AE159" s="194"/>
      <c r="AF159" s="197">
        <v>1000</v>
      </c>
      <c r="AG159" s="194" t="s">
        <v>44</v>
      </c>
      <c r="AH159" s="215">
        <v>42798</v>
      </c>
      <c r="AI159" s="194" t="s">
        <v>364</v>
      </c>
      <c r="AJ159" s="194"/>
      <c r="AK159" s="194"/>
    </row>
    <row r="160" spans="1:37" s="84" customFormat="1" ht="39.950000000000003" customHeight="1" x14ac:dyDescent="0.2">
      <c r="A160" s="164">
        <v>48</v>
      </c>
      <c r="B160" s="164">
        <v>4</v>
      </c>
      <c r="C160" s="141">
        <v>42797</v>
      </c>
      <c r="D160" s="193" t="s">
        <v>507</v>
      </c>
      <c r="E160" s="194" t="s">
        <v>508</v>
      </c>
      <c r="F160" s="195" t="s">
        <v>126</v>
      </c>
      <c r="G160" s="193" t="s">
        <v>509</v>
      </c>
      <c r="H160" s="194" t="s">
        <v>67</v>
      </c>
      <c r="I160" s="195">
        <v>0</v>
      </c>
      <c r="J160" s="195"/>
      <c r="K160" s="195" t="s">
        <v>47</v>
      </c>
      <c r="L160" s="195" t="s">
        <v>47</v>
      </c>
      <c r="M160" s="194" t="s">
        <v>47</v>
      </c>
      <c r="N160" s="199"/>
      <c r="O160" s="193"/>
      <c r="P160" s="194"/>
      <c r="Q160" s="209" t="s">
        <v>44</v>
      </c>
      <c r="R160" s="194"/>
      <c r="S160" s="194"/>
      <c r="T160" s="194"/>
      <c r="U160" s="194"/>
      <c r="V160" s="194" t="s">
        <v>510</v>
      </c>
      <c r="W160" s="194" t="s">
        <v>59</v>
      </c>
      <c r="X160" s="194"/>
      <c r="Y160" s="194"/>
      <c r="Z160" s="194"/>
      <c r="AA160" s="194" t="s">
        <v>62</v>
      </c>
      <c r="AB160" s="194"/>
      <c r="AC160" s="194" t="s">
        <v>44</v>
      </c>
      <c r="AD160" s="194" t="s">
        <v>203</v>
      </c>
      <c r="AE160" s="194"/>
      <c r="AF160" s="197" t="s">
        <v>47</v>
      </c>
      <c r="AG160" s="194" t="s">
        <v>47</v>
      </c>
      <c r="AH160" s="194" t="s">
        <v>47</v>
      </c>
      <c r="AI160" s="194" t="s">
        <v>47</v>
      </c>
      <c r="AJ160" s="194"/>
      <c r="AK160" s="194"/>
    </row>
    <row r="161" spans="1:37" s="84" customFormat="1" ht="39.950000000000003" customHeight="1" x14ac:dyDescent="0.2">
      <c r="A161" s="164">
        <v>49</v>
      </c>
      <c r="B161" s="164">
        <v>13</v>
      </c>
      <c r="C161" s="141">
        <v>42797</v>
      </c>
      <c r="D161" s="193" t="s">
        <v>511</v>
      </c>
      <c r="E161" s="194" t="s">
        <v>512</v>
      </c>
      <c r="F161" s="195" t="s">
        <v>126</v>
      </c>
      <c r="G161" s="193" t="s">
        <v>509</v>
      </c>
      <c r="H161" s="194" t="s">
        <v>67</v>
      </c>
      <c r="I161" s="195">
        <v>0</v>
      </c>
      <c r="J161" s="195"/>
      <c r="K161" s="195" t="s">
        <v>47</v>
      </c>
      <c r="L161" s="195" t="s">
        <v>47</v>
      </c>
      <c r="M161" s="194" t="s">
        <v>47</v>
      </c>
      <c r="N161" s="199"/>
      <c r="O161" s="193"/>
      <c r="P161" s="194"/>
      <c r="Q161" s="209" t="s">
        <v>44</v>
      </c>
      <c r="R161" s="194"/>
      <c r="S161" s="194"/>
      <c r="T161" s="194"/>
      <c r="U161" s="194"/>
      <c r="V161" s="194" t="s">
        <v>513</v>
      </c>
      <c r="W161" s="194" t="s">
        <v>59</v>
      </c>
      <c r="X161" s="194"/>
      <c r="Y161" s="194"/>
      <c r="Z161" s="194"/>
      <c r="AA161" s="194" t="s">
        <v>62</v>
      </c>
      <c r="AB161" s="194"/>
      <c r="AC161" s="194" t="s">
        <v>44</v>
      </c>
      <c r="AD161" s="194" t="s">
        <v>203</v>
      </c>
      <c r="AE161" s="194"/>
      <c r="AF161" s="197" t="s">
        <v>47</v>
      </c>
      <c r="AG161" s="194" t="s">
        <v>47</v>
      </c>
      <c r="AH161" s="194" t="s">
        <v>47</v>
      </c>
      <c r="AI161" s="194" t="s">
        <v>47</v>
      </c>
      <c r="AJ161" s="194"/>
      <c r="AK161" s="194"/>
    </row>
    <row r="162" spans="1:37" s="84" customFormat="1" ht="39.950000000000003" customHeight="1" x14ac:dyDescent="0.2">
      <c r="A162" s="164">
        <v>50</v>
      </c>
      <c r="B162" s="164">
        <v>117</v>
      </c>
      <c r="C162" s="141">
        <v>42797</v>
      </c>
      <c r="D162" s="229" t="s">
        <v>514</v>
      </c>
      <c r="E162" s="208" t="s">
        <v>515</v>
      </c>
      <c r="F162" s="225" t="s">
        <v>361</v>
      </c>
      <c r="G162" s="229" t="s">
        <v>77</v>
      </c>
      <c r="H162" s="208" t="s">
        <v>77</v>
      </c>
      <c r="I162" s="225">
        <v>100</v>
      </c>
      <c r="J162" s="206"/>
      <c r="K162" s="206" t="s">
        <v>44</v>
      </c>
      <c r="L162" s="206" t="s">
        <v>44</v>
      </c>
      <c r="M162" s="205" t="s">
        <v>477</v>
      </c>
      <c r="N162" s="207"/>
      <c r="O162" s="193"/>
      <c r="P162" s="205"/>
      <c r="Q162" s="210"/>
      <c r="R162" s="205"/>
      <c r="S162" s="205"/>
      <c r="T162" s="205"/>
      <c r="U162" s="205"/>
      <c r="V162" s="205" t="s">
        <v>44</v>
      </c>
      <c r="W162" s="208" t="s">
        <v>59</v>
      </c>
      <c r="X162" s="208"/>
      <c r="Y162" s="205"/>
      <c r="Z162" s="194"/>
      <c r="AA162" s="164" t="s">
        <v>77</v>
      </c>
      <c r="AB162" s="205"/>
      <c r="AC162" s="205" t="s">
        <v>52</v>
      </c>
      <c r="AD162" s="194" t="s">
        <v>47</v>
      </c>
      <c r="AE162" s="194"/>
      <c r="AF162" s="197">
        <v>100</v>
      </c>
      <c r="AG162" s="194" t="s">
        <v>44</v>
      </c>
      <c r="AH162" s="215">
        <v>42870</v>
      </c>
      <c r="AI162" s="194" t="s">
        <v>364</v>
      </c>
      <c r="AJ162" s="194"/>
      <c r="AK162" s="194"/>
    </row>
    <row r="163" spans="1:37" s="84" customFormat="1" ht="39.950000000000003" customHeight="1" x14ac:dyDescent="0.2">
      <c r="A163" s="164">
        <v>53</v>
      </c>
      <c r="B163" s="164">
        <v>62</v>
      </c>
      <c r="C163" s="141">
        <v>42802</v>
      </c>
      <c r="D163" s="210" t="s">
        <v>516</v>
      </c>
      <c r="E163" s="203" t="s">
        <v>517</v>
      </c>
      <c r="F163" s="226" t="s">
        <v>361</v>
      </c>
      <c r="G163" s="210" t="s">
        <v>76</v>
      </c>
      <c r="H163" s="203" t="s">
        <v>77</v>
      </c>
      <c r="I163" s="226">
        <v>100</v>
      </c>
      <c r="J163" s="195"/>
      <c r="K163" s="195" t="s">
        <v>44</v>
      </c>
      <c r="L163" s="195" t="s">
        <v>44</v>
      </c>
      <c r="M163" s="194" t="s">
        <v>477</v>
      </c>
      <c r="N163" s="199"/>
      <c r="O163" s="193"/>
      <c r="P163" s="194"/>
      <c r="Q163" s="210"/>
      <c r="R163" s="194"/>
      <c r="S163" s="194"/>
      <c r="T163" s="194"/>
      <c r="U163" s="194"/>
      <c r="V163" s="194" t="s">
        <v>44</v>
      </c>
      <c r="W163" s="203" t="s">
        <v>59</v>
      </c>
      <c r="X163" s="203"/>
      <c r="Y163" s="194"/>
      <c r="Z163" s="194"/>
      <c r="AA163" s="194" t="s">
        <v>77</v>
      </c>
      <c r="AB163" s="194"/>
      <c r="AC163" s="194" t="s">
        <v>52</v>
      </c>
      <c r="AD163" s="194" t="s">
        <v>47</v>
      </c>
      <c r="AE163" s="194"/>
      <c r="AF163" s="197">
        <v>100</v>
      </c>
      <c r="AG163" s="194" t="s">
        <v>44</v>
      </c>
      <c r="AH163" s="215">
        <v>42806</v>
      </c>
      <c r="AI163" s="194" t="s">
        <v>364</v>
      </c>
      <c r="AJ163" s="194"/>
      <c r="AK163" s="194"/>
    </row>
    <row r="164" spans="1:37" s="84" customFormat="1" ht="39.950000000000003" customHeight="1" x14ac:dyDescent="0.2">
      <c r="A164" s="164">
        <v>55</v>
      </c>
      <c r="B164" s="164">
        <v>268</v>
      </c>
      <c r="C164" s="141">
        <v>42804</v>
      </c>
      <c r="D164" s="210" t="s">
        <v>518</v>
      </c>
      <c r="E164" s="203" t="s">
        <v>519</v>
      </c>
      <c r="F164" s="226" t="s">
        <v>194</v>
      </c>
      <c r="G164" s="210" t="s">
        <v>520</v>
      </c>
      <c r="H164" s="203" t="s">
        <v>521</v>
      </c>
      <c r="I164" s="226">
        <v>2000</v>
      </c>
      <c r="J164" s="195" t="s">
        <v>522</v>
      </c>
      <c r="K164" s="195" t="s">
        <v>52</v>
      </c>
      <c r="L164" s="195" t="s">
        <v>44</v>
      </c>
      <c r="M164" s="194" t="s">
        <v>477</v>
      </c>
      <c r="N164" s="199"/>
      <c r="O164" s="193"/>
      <c r="P164" s="194"/>
      <c r="Q164" s="211" t="s">
        <v>47</v>
      </c>
      <c r="R164" s="194"/>
      <c r="S164" s="194"/>
      <c r="T164" s="194"/>
      <c r="U164" s="194"/>
      <c r="V164" s="194" t="s">
        <v>52</v>
      </c>
      <c r="W164" s="203" t="s">
        <v>523</v>
      </c>
      <c r="X164" s="203"/>
      <c r="Y164" s="194"/>
      <c r="Z164" s="194"/>
      <c r="AA164" s="194" t="s">
        <v>334</v>
      </c>
      <c r="AB164" s="194" t="s">
        <v>524</v>
      </c>
      <c r="AC164" s="194"/>
      <c r="AD164" s="194"/>
      <c r="AE164" s="194"/>
      <c r="AF164" s="197">
        <v>2000</v>
      </c>
      <c r="AG164" s="194" t="s">
        <v>44</v>
      </c>
      <c r="AH164" s="215">
        <v>42868</v>
      </c>
      <c r="AI164" s="194" t="s">
        <v>233</v>
      </c>
      <c r="AJ164" s="194"/>
      <c r="AK164" s="194"/>
    </row>
    <row r="165" spans="1:37" s="84" customFormat="1" ht="39.950000000000003" customHeight="1" x14ac:dyDescent="0.2">
      <c r="A165" s="164">
        <v>56</v>
      </c>
      <c r="B165" s="164"/>
      <c r="C165" s="141">
        <v>42814</v>
      </c>
      <c r="D165" s="211" t="s">
        <v>525</v>
      </c>
      <c r="E165" s="202" t="s">
        <v>526</v>
      </c>
      <c r="F165" s="224" t="s">
        <v>527</v>
      </c>
      <c r="G165" s="211" t="s">
        <v>66</v>
      </c>
      <c r="H165" s="202" t="s">
        <v>67</v>
      </c>
      <c r="I165" s="224">
        <v>500</v>
      </c>
      <c r="J165" s="195" t="s">
        <v>528</v>
      </c>
      <c r="K165" s="195" t="s">
        <v>52</v>
      </c>
      <c r="L165" s="195" t="s">
        <v>52</v>
      </c>
      <c r="M165" s="194" t="s">
        <v>477</v>
      </c>
      <c r="N165" s="199"/>
      <c r="O165" s="193"/>
      <c r="P165" s="194"/>
      <c r="Q165" s="209" t="s">
        <v>44</v>
      </c>
      <c r="R165" s="194"/>
      <c r="S165" s="194"/>
      <c r="T165" s="194"/>
      <c r="U165" s="194"/>
      <c r="V165" s="194"/>
      <c r="W165" s="203"/>
      <c r="X165" s="203"/>
      <c r="Y165" s="194"/>
      <c r="Z165" s="194"/>
      <c r="AA165" s="194"/>
      <c r="AB165" s="194"/>
      <c r="AC165" s="194" t="s">
        <v>529</v>
      </c>
      <c r="AD165" s="194"/>
      <c r="AE165" s="194"/>
      <c r="AF165" s="197">
        <v>500</v>
      </c>
      <c r="AG165" s="194" t="s">
        <v>44</v>
      </c>
      <c r="AH165" s="215">
        <v>42835</v>
      </c>
      <c r="AI165" s="194" t="s">
        <v>108</v>
      </c>
      <c r="AJ165" s="194"/>
      <c r="AK165" s="194"/>
    </row>
    <row r="166" spans="1:37" s="84" customFormat="1" ht="39.950000000000003" customHeight="1" x14ac:dyDescent="0.2">
      <c r="A166" s="164">
        <v>57</v>
      </c>
      <c r="B166" s="164">
        <v>280</v>
      </c>
      <c r="C166" s="141">
        <v>42434</v>
      </c>
      <c r="D166" s="164" t="s">
        <v>497</v>
      </c>
      <c r="E166" s="142" t="s">
        <v>530</v>
      </c>
      <c r="F166" s="142" t="s">
        <v>163</v>
      </c>
      <c r="G166" s="141" t="s">
        <v>531</v>
      </c>
      <c r="H166" s="164" t="s">
        <v>496</v>
      </c>
      <c r="I166" s="142">
        <v>0</v>
      </c>
      <c r="J166" s="142" t="s">
        <v>532</v>
      </c>
      <c r="K166" s="142" t="s">
        <v>44</v>
      </c>
      <c r="L166" s="142" t="s">
        <v>44</v>
      </c>
      <c r="M166" s="164" t="s">
        <v>47</v>
      </c>
      <c r="N166" s="152" t="s">
        <v>47</v>
      </c>
      <c r="O166" s="193" t="s">
        <v>52</v>
      </c>
      <c r="P166" s="164" t="s">
        <v>47</v>
      </c>
      <c r="Q166" s="141" t="s">
        <v>52</v>
      </c>
      <c r="R166" s="164" t="s">
        <v>52</v>
      </c>
      <c r="S166" s="164" t="s">
        <v>52</v>
      </c>
      <c r="T166" s="164"/>
      <c r="U166" s="164"/>
      <c r="V166" s="164" t="s">
        <v>52</v>
      </c>
      <c r="W166" s="164" t="s">
        <v>334</v>
      </c>
      <c r="X166" s="164"/>
      <c r="Y166" s="164"/>
      <c r="Z166" s="164"/>
      <c r="AA166" s="164"/>
      <c r="AB166" s="164"/>
      <c r="AC166" s="164"/>
      <c r="AD166" s="164"/>
      <c r="AE166" s="164"/>
      <c r="AF166" s="269" t="s">
        <v>47</v>
      </c>
      <c r="AG166" s="164" t="s">
        <v>47</v>
      </c>
      <c r="AH166" s="164" t="s">
        <v>47</v>
      </c>
      <c r="AI166" s="164" t="s">
        <v>47</v>
      </c>
      <c r="AJ166" s="164"/>
      <c r="AK166" s="164"/>
    </row>
    <row r="167" spans="1:37" s="84" customFormat="1" ht="39.950000000000003" customHeight="1" x14ac:dyDescent="0.2">
      <c r="A167" s="164">
        <v>58</v>
      </c>
      <c r="B167" s="164">
        <v>281</v>
      </c>
      <c r="C167" s="141">
        <v>42434</v>
      </c>
      <c r="D167" s="164" t="s">
        <v>533</v>
      </c>
      <c r="E167" s="142" t="s">
        <v>534</v>
      </c>
      <c r="F167" s="142" t="s">
        <v>163</v>
      </c>
      <c r="G167" s="141" t="s">
        <v>535</v>
      </c>
      <c r="H167" s="164" t="s">
        <v>77</v>
      </c>
      <c r="I167" s="142">
        <v>0</v>
      </c>
      <c r="J167" s="142" t="s">
        <v>536</v>
      </c>
      <c r="K167" s="142" t="s">
        <v>44</v>
      </c>
      <c r="L167" s="142" t="s">
        <v>44</v>
      </c>
      <c r="M167" s="164" t="s">
        <v>47</v>
      </c>
      <c r="N167" s="152" t="s">
        <v>47</v>
      </c>
      <c r="O167" s="193" t="s">
        <v>52</v>
      </c>
      <c r="P167" s="164" t="s">
        <v>47</v>
      </c>
      <c r="Q167" s="141" t="s">
        <v>44</v>
      </c>
      <c r="R167" s="164" t="s">
        <v>52</v>
      </c>
      <c r="S167" s="164" t="s">
        <v>52</v>
      </c>
      <c r="T167" s="164"/>
      <c r="U167" s="164"/>
      <c r="V167" s="164" t="s">
        <v>537</v>
      </c>
      <c r="W167" s="164" t="s">
        <v>537</v>
      </c>
      <c r="X167" s="164"/>
      <c r="Y167" s="164"/>
      <c r="Z167" s="164"/>
      <c r="AA167" s="164"/>
      <c r="AB167" s="164"/>
      <c r="AC167" s="164"/>
      <c r="AD167" s="164"/>
      <c r="AE167" s="164"/>
      <c r="AF167" s="269" t="s">
        <v>47</v>
      </c>
      <c r="AG167" s="164" t="s">
        <v>47</v>
      </c>
      <c r="AH167" s="164" t="s">
        <v>47</v>
      </c>
      <c r="AI167" s="164" t="s">
        <v>47</v>
      </c>
      <c r="AJ167" s="164"/>
      <c r="AK167" s="164"/>
    </row>
    <row r="168" spans="1:37" s="84" customFormat="1" ht="39.950000000000003" customHeight="1" x14ac:dyDescent="0.2">
      <c r="A168" s="164">
        <v>59</v>
      </c>
      <c r="B168" s="164">
        <v>182</v>
      </c>
      <c r="C168" s="141">
        <v>42434</v>
      </c>
      <c r="D168" s="164" t="s">
        <v>289</v>
      </c>
      <c r="E168" s="142" t="s">
        <v>538</v>
      </c>
      <c r="F168" s="142" t="s">
        <v>163</v>
      </c>
      <c r="G168" s="141" t="s">
        <v>539</v>
      </c>
      <c r="H168" s="164" t="s">
        <v>496</v>
      </c>
      <c r="I168" s="142">
        <v>0</v>
      </c>
      <c r="J168" s="142"/>
      <c r="K168" s="142" t="s">
        <v>44</v>
      </c>
      <c r="L168" s="142" t="s">
        <v>44</v>
      </c>
      <c r="M168" s="164" t="s">
        <v>47</v>
      </c>
      <c r="N168" s="152" t="s">
        <v>47</v>
      </c>
      <c r="O168" s="193"/>
      <c r="P168" s="164" t="s">
        <v>47</v>
      </c>
      <c r="Q168" s="141" t="s">
        <v>44</v>
      </c>
      <c r="R168" s="164" t="s">
        <v>52</v>
      </c>
      <c r="S168" s="164" t="s">
        <v>52</v>
      </c>
      <c r="T168" s="164"/>
      <c r="U168" s="164"/>
      <c r="V168" s="164" t="s">
        <v>52</v>
      </c>
      <c r="W168" s="164" t="s">
        <v>334</v>
      </c>
      <c r="X168" s="164"/>
      <c r="Y168" s="164"/>
      <c r="Z168" s="164"/>
      <c r="AA168" s="164"/>
      <c r="AB168" s="164"/>
      <c r="AC168" s="164"/>
      <c r="AD168" s="164"/>
      <c r="AE168" s="164"/>
      <c r="AF168" s="269" t="s">
        <v>47</v>
      </c>
      <c r="AG168" s="164" t="s">
        <v>47</v>
      </c>
      <c r="AH168" s="164" t="s">
        <v>47</v>
      </c>
      <c r="AI168" s="164" t="s">
        <v>47</v>
      </c>
      <c r="AJ168" s="164"/>
      <c r="AK168" s="164"/>
    </row>
    <row r="169" spans="1:37" s="84" customFormat="1" ht="39.950000000000003" customHeight="1" x14ac:dyDescent="0.2">
      <c r="A169" s="164">
        <v>60</v>
      </c>
      <c r="B169" s="164">
        <v>259</v>
      </c>
      <c r="C169" s="141">
        <v>42434</v>
      </c>
      <c r="D169" s="164" t="s">
        <v>540</v>
      </c>
      <c r="E169" s="142" t="s">
        <v>541</v>
      </c>
      <c r="F169" s="142" t="s">
        <v>163</v>
      </c>
      <c r="G169" s="141" t="s">
        <v>542</v>
      </c>
      <c r="H169" s="164" t="s">
        <v>496</v>
      </c>
      <c r="I169" s="142">
        <v>0</v>
      </c>
      <c r="J169" s="142"/>
      <c r="K169" s="142"/>
      <c r="L169" s="142"/>
      <c r="M169" s="164" t="s">
        <v>47</v>
      </c>
      <c r="N169" s="152" t="s">
        <v>47</v>
      </c>
      <c r="O169" s="193"/>
      <c r="P169" s="164"/>
      <c r="Q169" s="141" t="s">
        <v>44</v>
      </c>
      <c r="R169" s="164"/>
      <c r="S169" s="164" t="s">
        <v>44</v>
      </c>
      <c r="T169" s="164"/>
      <c r="U169" s="164"/>
      <c r="V169" s="164" t="s">
        <v>52</v>
      </c>
      <c r="W169" s="164" t="s">
        <v>334</v>
      </c>
      <c r="X169" s="164"/>
      <c r="Y169" s="164"/>
      <c r="Z169" s="164"/>
      <c r="AA169" s="164"/>
      <c r="AB169" s="164"/>
      <c r="AC169" s="164"/>
      <c r="AD169" s="164"/>
      <c r="AE169" s="164"/>
      <c r="AF169" s="269">
        <v>0</v>
      </c>
      <c r="AG169" s="164" t="s">
        <v>47</v>
      </c>
      <c r="AH169" s="164"/>
      <c r="AI169" s="164" t="s">
        <v>265</v>
      </c>
      <c r="AJ169" s="164"/>
      <c r="AK169" s="164"/>
    </row>
    <row r="170" spans="1:37" s="84" customFormat="1" ht="39.950000000000003" customHeight="1" x14ac:dyDescent="0.2">
      <c r="A170" s="164">
        <v>61</v>
      </c>
      <c r="B170" s="164">
        <v>156</v>
      </c>
      <c r="C170" s="141">
        <v>42436</v>
      </c>
      <c r="D170" s="164" t="s">
        <v>543</v>
      </c>
      <c r="E170" s="142" t="s">
        <v>544</v>
      </c>
      <c r="F170" s="142" t="s">
        <v>148</v>
      </c>
      <c r="G170" s="134" t="s">
        <v>545</v>
      </c>
      <c r="H170" s="164" t="s">
        <v>67</v>
      </c>
      <c r="I170" s="142">
        <v>0</v>
      </c>
      <c r="J170" s="142"/>
      <c r="K170" s="142" t="s">
        <v>52</v>
      </c>
      <c r="L170" s="142" t="s">
        <v>47</v>
      </c>
      <c r="M170" s="164" t="s">
        <v>47</v>
      </c>
      <c r="N170" s="152" t="s">
        <v>47</v>
      </c>
      <c r="O170" s="193"/>
      <c r="P170" s="164" t="s">
        <v>47</v>
      </c>
      <c r="Q170" s="141" t="s">
        <v>44</v>
      </c>
      <c r="R170" s="164" t="s">
        <v>52</v>
      </c>
      <c r="S170" s="164" t="s">
        <v>52</v>
      </c>
      <c r="T170" s="164"/>
      <c r="U170" s="164"/>
      <c r="V170" s="164" t="s">
        <v>59</v>
      </c>
      <c r="W170" s="164" t="s">
        <v>59</v>
      </c>
      <c r="X170" s="164"/>
      <c r="Y170" s="164"/>
      <c r="Z170" s="164"/>
      <c r="AA170" s="164"/>
      <c r="AB170" s="164"/>
      <c r="AC170" s="164"/>
      <c r="AD170" s="164"/>
      <c r="AE170" s="164"/>
      <c r="AF170" s="269" t="s">
        <v>47</v>
      </c>
      <c r="AG170" s="164" t="s">
        <v>47</v>
      </c>
      <c r="AH170" s="164" t="s">
        <v>47</v>
      </c>
      <c r="AI170" s="164" t="s">
        <v>47</v>
      </c>
      <c r="AJ170" s="164"/>
      <c r="AK170" s="164"/>
    </row>
    <row r="171" spans="1:37" s="84" customFormat="1" ht="39.950000000000003" customHeight="1" x14ac:dyDescent="0.2">
      <c r="A171" s="164">
        <v>63</v>
      </c>
      <c r="B171" s="164">
        <v>27</v>
      </c>
      <c r="C171" s="141">
        <v>42436</v>
      </c>
      <c r="D171" s="151" t="s">
        <v>183</v>
      </c>
      <c r="E171" s="146" t="s">
        <v>184</v>
      </c>
      <c r="F171" s="146" t="s">
        <v>41</v>
      </c>
      <c r="G171" s="228" t="s">
        <v>122</v>
      </c>
      <c r="H171" s="151" t="s">
        <v>123</v>
      </c>
      <c r="I171" s="146">
        <v>200</v>
      </c>
      <c r="J171" s="142"/>
      <c r="K171" s="142" t="s">
        <v>52</v>
      </c>
      <c r="L171" s="142" t="s">
        <v>52</v>
      </c>
      <c r="M171" s="164" t="s">
        <v>143</v>
      </c>
      <c r="N171" s="152">
        <v>2016990178</v>
      </c>
      <c r="O171" s="193"/>
      <c r="P171" s="164" t="s">
        <v>47</v>
      </c>
      <c r="Q171" s="141" t="s">
        <v>44</v>
      </c>
      <c r="R171" s="164" t="s">
        <v>52</v>
      </c>
      <c r="S171" s="164" t="s">
        <v>52</v>
      </c>
      <c r="T171" s="164"/>
      <c r="U171" s="164"/>
      <c r="V171" s="164" t="s">
        <v>59</v>
      </c>
      <c r="W171" s="164" t="s">
        <v>59</v>
      </c>
      <c r="X171" s="164"/>
      <c r="Y171" s="164"/>
      <c r="Z171" s="164"/>
      <c r="AA171" s="164"/>
      <c r="AB171" s="164"/>
      <c r="AC171" s="164"/>
      <c r="AD171" s="164"/>
      <c r="AE171" s="164"/>
      <c r="AF171" s="270">
        <v>200</v>
      </c>
      <c r="AG171" s="145" t="s">
        <v>44</v>
      </c>
      <c r="AH171" s="147">
        <v>42450</v>
      </c>
      <c r="AI171" s="145" t="s">
        <v>108</v>
      </c>
      <c r="AJ171" s="164"/>
      <c r="AK171" s="164"/>
    </row>
    <row r="172" spans="1:37" s="84" customFormat="1" ht="39.950000000000003" customHeight="1" x14ac:dyDescent="0.2">
      <c r="A172" s="164">
        <v>65</v>
      </c>
      <c r="B172" s="164">
        <v>193</v>
      </c>
      <c r="C172" s="141">
        <v>42527</v>
      </c>
      <c r="D172" s="164" t="s">
        <v>546</v>
      </c>
      <c r="E172" s="142" t="s">
        <v>547</v>
      </c>
      <c r="F172" s="142" t="s">
        <v>361</v>
      </c>
      <c r="G172" s="141" t="s">
        <v>548</v>
      </c>
      <c r="H172" s="164" t="s">
        <v>496</v>
      </c>
      <c r="I172" s="142">
        <v>0</v>
      </c>
      <c r="J172" s="142"/>
      <c r="K172" s="142" t="s">
        <v>44</v>
      </c>
      <c r="L172" s="142" t="s">
        <v>44</v>
      </c>
      <c r="M172" s="164" t="s">
        <v>47</v>
      </c>
      <c r="N172" s="152" t="s">
        <v>47</v>
      </c>
      <c r="O172" s="193"/>
      <c r="P172" s="164" t="s">
        <v>47</v>
      </c>
      <c r="Q172" s="141" t="s">
        <v>44</v>
      </c>
      <c r="R172" s="164" t="s">
        <v>242</v>
      </c>
      <c r="S172" s="164" t="s">
        <v>242</v>
      </c>
      <c r="T172" s="164"/>
      <c r="U172" s="164"/>
      <c r="V172" s="164" t="s">
        <v>44</v>
      </c>
      <c r="W172" s="164" t="s">
        <v>549</v>
      </c>
      <c r="X172" s="164"/>
      <c r="Y172" s="164"/>
      <c r="Z172" s="164"/>
      <c r="AA172" s="164"/>
      <c r="AB172" s="164"/>
      <c r="AC172" s="164"/>
      <c r="AD172" s="164"/>
      <c r="AE172" s="164"/>
      <c r="AF172" s="270" t="s">
        <v>47</v>
      </c>
      <c r="AG172" s="145" t="s">
        <v>242</v>
      </c>
      <c r="AH172" s="147"/>
      <c r="AI172" s="145"/>
      <c r="AJ172" s="164"/>
      <c r="AK172" s="164"/>
    </row>
    <row r="173" spans="1:37" s="84" customFormat="1" ht="39.950000000000003" customHeight="1" x14ac:dyDescent="0.2">
      <c r="A173" s="164">
        <v>66</v>
      </c>
      <c r="B173" s="164">
        <v>195</v>
      </c>
      <c r="C173" s="141">
        <v>42527</v>
      </c>
      <c r="D173" s="141" t="s">
        <v>550</v>
      </c>
      <c r="E173" s="164" t="s">
        <v>551</v>
      </c>
      <c r="F173" s="142" t="s">
        <v>361</v>
      </c>
      <c r="G173" s="141" t="s">
        <v>552</v>
      </c>
      <c r="H173" s="164"/>
      <c r="I173" s="142">
        <v>0</v>
      </c>
      <c r="J173" s="142"/>
      <c r="K173" s="142"/>
      <c r="L173" s="164"/>
      <c r="M173" s="164" t="s">
        <v>47</v>
      </c>
      <c r="N173" s="164" t="s">
        <v>47</v>
      </c>
      <c r="O173" s="193"/>
      <c r="P173" s="164" t="s">
        <v>47</v>
      </c>
      <c r="Q173" s="141" t="s">
        <v>44</v>
      </c>
      <c r="R173" s="164" t="s">
        <v>242</v>
      </c>
      <c r="S173" s="164" t="s">
        <v>242</v>
      </c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269"/>
      <c r="AG173" s="164"/>
      <c r="AH173" s="155"/>
      <c r="AI173" s="164"/>
      <c r="AJ173" s="164"/>
      <c r="AK173" s="164"/>
    </row>
    <row r="174" spans="1:37" s="84" customFormat="1" ht="39.950000000000003" customHeight="1" x14ac:dyDescent="0.2">
      <c r="A174" s="164">
        <v>67</v>
      </c>
      <c r="B174" s="164">
        <v>283</v>
      </c>
      <c r="C174" s="141">
        <v>42527</v>
      </c>
      <c r="D174" s="141" t="s">
        <v>553</v>
      </c>
      <c r="E174" s="164" t="s">
        <v>554</v>
      </c>
      <c r="F174" s="142" t="s">
        <v>361</v>
      </c>
      <c r="G174" s="141" t="s">
        <v>555</v>
      </c>
      <c r="H174" s="164"/>
      <c r="I174" s="142">
        <v>0</v>
      </c>
      <c r="J174" s="142"/>
      <c r="K174" s="142"/>
      <c r="L174" s="164"/>
      <c r="M174" s="164" t="s">
        <v>47</v>
      </c>
      <c r="N174" s="164" t="s">
        <v>47</v>
      </c>
      <c r="O174" s="193"/>
      <c r="P174" s="164" t="s">
        <v>47</v>
      </c>
      <c r="Q174" s="141" t="s">
        <v>44</v>
      </c>
      <c r="R174" s="164" t="s">
        <v>242</v>
      </c>
      <c r="S174" s="164" t="s">
        <v>242</v>
      </c>
      <c r="T174" s="164" t="s">
        <v>556</v>
      </c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269"/>
      <c r="AG174" s="164"/>
      <c r="AH174" s="155"/>
      <c r="AI174" s="164"/>
      <c r="AJ174" s="164"/>
      <c r="AK174" s="164"/>
    </row>
    <row r="175" spans="1:37" s="84" customFormat="1" ht="39.950000000000003" customHeight="1" x14ac:dyDescent="0.2">
      <c r="A175" s="164">
        <v>68</v>
      </c>
      <c r="B175" s="164">
        <v>111</v>
      </c>
      <c r="C175" s="141">
        <v>42527</v>
      </c>
      <c r="D175" s="141" t="s">
        <v>557</v>
      </c>
      <c r="E175" s="164" t="s">
        <v>558</v>
      </c>
      <c r="F175" s="142" t="s">
        <v>361</v>
      </c>
      <c r="G175" s="141" t="s">
        <v>559</v>
      </c>
      <c r="H175" s="164"/>
      <c r="I175" s="142">
        <v>0</v>
      </c>
      <c r="J175" s="142"/>
      <c r="K175" s="142"/>
      <c r="L175" s="164"/>
      <c r="M175" s="164" t="s">
        <v>47</v>
      </c>
      <c r="N175" s="164" t="s">
        <v>47</v>
      </c>
      <c r="O175" s="193"/>
      <c r="P175" s="164" t="s">
        <v>47</v>
      </c>
      <c r="Q175" s="141" t="s">
        <v>44</v>
      </c>
      <c r="R175" s="164" t="s">
        <v>242</v>
      </c>
      <c r="S175" s="164" t="s">
        <v>242</v>
      </c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269"/>
      <c r="AG175" s="164"/>
      <c r="AH175" s="155"/>
      <c r="AI175" s="164"/>
      <c r="AJ175" s="164"/>
      <c r="AK175" s="164"/>
    </row>
    <row r="176" spans="1:37" s="84" customFormat="1" ht="39.950000000000003" customHeight="1" x14ac:dyDescent="0.2">
      <c r="A176" s="164">
        <v>69</v>
      </c>
      <c r="B176" s="164">
        <v>284</v>
      </c>
      <c r="C176" s="141">
        <v>42527</v>
      </c>
      <c r="D176" s="141" t="s">
        <v>560</v>
      </c>
      <c r="E176" s="164"/>
      <c r="F176" s="142" t="s">
        <v>361</v>
      </c>
      <c r="G176" s="141" t="s">
        <v>561</v>
      </c>
      <c r="H176" s="164"/>
      <c r="I176" s="142">
        <v>0</v>
      </c>
      <c r="J176" s="142"/>
      <c r="K176" s="142"/>
      <c r="L176" s="164"/>
      <c r="M176" s="164" t="s">
        <v>47</v>
      </c>
      <c r="N176" s="164" t="s">
        <v>47</v>
      </c>
      <c r="O176" s="193"/>
      <c r="P176" s="164" t="s">
        <v>47</v>
      </c>
      <c r="Q176" s="141" t="s">
        <v>44</v>
      </c>
      <c r="R176" s="164" t="s">
        <v>242</v>
      </c>
      <c r="S176" s="164" t="s">
        <v>242</v>
      </c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269"/>
      <c r="AG176" s="164"/>
      <c r="AH176" s="155"/>
      <c r="AI176" s="164"/>
      <c r="AJ176" s="164"/>
      <c r="AK176" s="164"/>
    </row>
    <row r="177" spans="1:37" s="84" customFormat="1" ht="39.950000000000003" customHeight="1" x14ac:dyDescent="0.2">
      <c r="A177" s="164">
        <v>70</v>
      </c>
      <c r="B177" s="164">
        <v>115</v>
      </c>
      <c r="C177" s="141">
        <v>42527</v>
      </c>
      <c r="D177" s="141" t="s">
        <v>562</v>
      </c>
      <c r="E177" s="141" t="s">
        <v>563</v>
      </c>
      <c r="F177" s="142" t="s">
        <v>361</v>
      </c>
      <c r="G177" s="164" t="s">
        <v>564</v>
      </c>
      <c r="H177" s="164"/>
      <c r="I177" s="142">
        <v>0</v>
      </c>
      <c r="J177" s="142"/>
      <c r="K177" s="142"/>
      <c r="L177" s="164"/>
      <c r="M177" s="164" t="s">
        <v>47</v>
      </c>
      <c r="N177" s="164" t="s">
        <v>47</v>
      </c>
      <c r="O177" s="193"/>
      <c r="P177" s="164" t="s">
        <v>47</v>
      </c>
      <c r="Q177" s="141" t="s">
        <v>44</v>
      </c>
      <c r="R177" s="164" t="s">
        <v>242</v>
      </c>
      <c r="S177" s="164" t="s">
        <v>242</v>
      </c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269"/>
      <c r="AG177" s="164"/>
      <c r="AH177" s="164"/>
      <c r="AI177" s="164"/>
      <c r="AJ177" s="164"/>
      <c r="AK177" s="164"/>
    </row>
    <row r="178" spans="1:37" s="84" customFormat="1" ht="39.950000000000003" customHeight="1" x14ac:dyDescent="0.2">
      <c r="A178" s="164">
        <v>71</v>
      </c>
      <c r="B178" s="164">
        <v>142</v>
      </c>
      <c r="C178" s="141">
        <v>42527</v>
      </c>
      <c r="D178" s="141" t="s">
        <v>565</v>
      </c>
      <c r="E178" s="164" t="s">
        <v>566</v>
      </c>
      <c r="F178" s="142" t="s">
        <v>361</v>
      </c>
      <c r="G178" s="141" t="s">
        <v>567</v>
      </c>
      <c r="H178" s="164"/>
      <c r="I178" s="142">
        <v>0</v>
      </c>
      <c r="J178" s="142"/>
      <c r="K178" s="142"/>
      <c r="L178" s="164"/>
      <c r="M178" s="164" t="s">
        <v>47</v>
      </c>
      <c r="N178" s="164" t="s">
        <v>47</v>
      </c>
      <c r="O178" s="193"/>
      <c r="P178" s="164" t="s">
        <v>47</v>
      </c>
      <c r="Q178" s="141" t="s">
        <v>44</v>
      </c>
      <c r="R178" s="164" t="s">
        <v>242</v>
      </c>
      <c r="S178" s="164" t="s">
        <v>242</v>
      </c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269"/>
      <c r="AG178" s="164"/>
      <c r="AH178" s="155"/>
      <c r="AI178" s="164"/>
      <c r="AJ178" s="164"/>
      <c r="AK178" s="164"/>
    </row>
    <row r="179" spans="1:37" s="84" customFormat="1" ht="39.950000000000003" customHeight="1" x14ac:dyDescent="0.2">
      <c r="A179" s="164">
        <v>72</v>
      </c>
      <c r="B179" s="164">
        <v>110</v>
      </c>
      <c r="C179" s="141">
        <v>42527</v>
      </c>
      <c r="D179" s="141" t="s">
        <v>568</v>
      </c>
      <c r="E179" s="164" t="s">
        <v>569</v>
      </c>
      <c r="F179" s="142" t="s">
        <v>361</v>
      </c>
      <c r="G179" s="141" t="s">
        <v>570</v>
      </c>
      <c r="H179" s="164"/>
      <c r="I179" s="142">
        <v>0</v>
      </c>
      <c r="J179" s="142"/>
      <c r="K179" s="142"/>
      <c r="L179" s="164"/>
      <c r="M179" s="164" t="s">
        <v>47</v>
      </c>
      <c r="N179" s="164" t="s">
        <v>47</v>
      </c>
      <c r="O179" s="193"/>
      <c r="P179" s="164" t="s">
        <v>47</v>
      </c>
      <c r="Q179" s="141" t="s">
        <v>44</v>
      </c>
      <c r="R179" s="164" t="s">
        <v>242</v>
      </c>
      <c r="S179" s="164" t="s">
        <v>242</v>
      </c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269"/>
      <c r="AG179" s="164"/>
      <c r="AH179" s="155"/>
      <c r="AI179" s="164"/>
      <c r="AJ179" s="164"/>
      <c r="AK179" s="164"/>
    </row>
    <row r="180" spans="1:37" s="84" customFormat="1" ht="39.950000000000003" customHeight="1" x14ac:dyDescent="0.2">
      <c r="A180" s="164">
        <v>73</v>
      </c>
      <c r="B180" s="164">
        <v>109</v>
      </c>
      <c r="C180" s="141">
        <v>42527</v>
      </c>
      <c r="D180" s="141" t="s">
        <v>571</v>
      </c>
      <c r="E180" s="164" t="s">
        <v>572</v>
      </c>
      <c r="F180" s="142" t="s">
        <v>361</v>
      </c>
      <c r="G180" s="141" t="s">
        <v>573</v>
      </c>
      <c r="H180" s="164"/>
      <c r="I180" s="142">
        <v>0</v>
      </c>
      <c r="J180" s="142"/>
      <c r="K180" s="142"/>
      <c r="L180" s="164"/>
      <c r="M180" s="164" t="s">
        <v>47</v>
      </c>
      <c r="N180" s="164" t="s">
        <v>47</v>
      </c>
      <c r="O180" s="193"/>
      <c r="P180" s="164" t="s">
        <v>47</v>
      </c>
      <c r="Q180" s="141" t="s">
        <v>44</v>
      </c>
      <c r="R180" s="164" t="s">
        <v>242</v>
      </c>
      <c r="S180" s="164" t="s">
        <v>242</v>
      </c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269"/>
      <c r="AG180" s="164"/>
      <c r="AH180" s="155"/>
      <c r="AI180" s="164"/>
      <c r="AJ180" s="164"/>
      <c r="AK180" s="164"/>
    </row>
    <row r="181" spans="1:37" s="84" customFormat="1" ht="39.950000000000003" customHeight="1" x14ac:dyDescent="0.2">
      <c r="A181" s="164">
        <v>74</v>
      </c>
      <c r="B181" s="164">
        <v>197</v>
      </c>
      <c r="C181" s="141">
        <v>42527</v>
      </c>
      <c r="D181" s="141" t="s">
        <v>574</v>
      </c>
      <c r="E181" s="164" t="s">
        <v>575</v>
      </c>
      <c r="F181" s="142" t="s">
        <v>361</v>
      </c>
      <c r="G181" s="141" t="s">
        <v>576</v>
      </c>
      <c r="H181" s="164"/>
      <c r="I181" s="142">
        <v>0</v>
      </c>
      <c r="J181" s="142"/>
      <c r="K181" s="142"/>
      <c r="L181" s="164"/>
      <c r="M181" s="164" t="s">
        <v>47</v>
      </c>
      <c r="N181" s="164" t="s">
        <v>47</v>
      </c>
      <c r="O181" s="193"/>
      <c r="P181" s="164" t="s">
        <v>47</v>
      </c>
      <c r="Q181" s="141" t="s">
        <v>44</v>
      </c>
      <c r="R181" s="164" t="s">
        <v>242</v>
      </c>
      <c r="S181" s="164" t="s">
        <v>242</v>
      </c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269"/>
      <c r="AG181" s="164"/>
      <c r="AH181" s="155"/>
      <c r="AI181" s="164"/>
      <c r="AJ181" s="164"/>
      <c r="AK181" s="164"/>
    </row>
    <row r="182" spans="1:37" s="84" customFormat="1" ht="39.950000000000003" customHeight="1" x14ac:dyDescent="0.2">
      <c r="A182" s="164">
        <v>75</v>
      </c>
      <c r="B182" s="164">
        <v>285</v>
      </c>
      <c r="C182" s="141">
        <v>42527</v>
      </c>
      <c r="D182" s="141" t="s">
        <v>577</v>
      </c>
      <c r="E182" s="164" t="s">
        <v>578</v>
      </c>
      <c r="F182" s="142" t="s">
        <v>361</v>
      </c>
      <c r="G182" s="141" t="s">
        <v>579</v>
      </c>
      <c r="H182" s="164"/>
      <c r="I182" s="142">
        <v>0</v>
      </c>
      <c r="J182" s="142"/>
      <c r="K182" s="142"/>
      <c r="L182" s="164"/>
      <c r="M182" s="164" t="s">
        <v>47</v>
      </c>
      <c r="N182" s="164" t="s">
        <v>47</v>
      </c>
      <c r="O182" s="193"/>
      <c r="P182" s="164" t="s">
        <v>47</v>
      </c>
      <c r="Q182" s="141" t="s">
        <v>44</v>
      </c>
      <c r="R182" s="164" t="s">
        <v>242</v>
      </c>
      <c r="S182" s="164" t="s">
        <v>242</v>
      </c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269"/>
      <c r="AG182" s="164"/>
      <c r="AH182" s="155"/>
      <c r="AI182" s="164"/>
      <c r="AJ182" s="164"/>
      <c r="AK182" s="164"/>
    </row>
    <row r="183" spans="1:37" s="84" customFormat="1" ht="39.950000000000003" customHeight="1" x14ac:dyDescent="0.2">
      <c r="A183" s="164">
        <v>76</v>
      </c>
      <c r="B183" s="164">
        <v>286</v>
      </c>
      <c r="C183" s="141">
        <v>42527</v>
      </c>
      <c r="D183" s="141" t="s">
        <v>580</v>
      </c>
      <c r="E183" s="164" t="s">
        <v>581</v>
      </c>
      <c r="F183" s="142" t="s">
        <v>361</v>
      </c>
      <c r="G183" s="141" t="s">
        <v>582</v>
      </c>
      <c r="H183" s="164"/>
      <c r="I183" s="142">
        <v>0</v>
      </c>
      <c r="J183" s="142"/>
      <c r="K183" s="142"/>
      <c r="L183" s="164"/>
      <c r="M183" s="164" t="s">
        <v>47</v>
      </c>
      <c r="N183" s="164" t="s">
        <v>47</v>
      </c>
      <c r="O183" s="193"/>
      <c r="P183" s="164" t="s">
        <v>47</v>
      </c>
      <c r="Q183" s="141" t="s">
        <v>44</v>
      </c>
      <c r="R183" s="164" t="s">
        <v>242</v>
      </c>
      <c r="S183" s="164" t="s">
        <v>242</v>
      </c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269"/>
      <c r="AG183" s="164"/>
      <c r="AH183" s="155"/>
      <c r="AI183" s="164"/>
      <c r="AJ183" s="164"/>
      <c r="AK183" s="164"/>
    </row>
    <row r="184" spans="1:37" s="84" customFormat="1" ht="39.950000000000003" customHeight="1" x14ac:dyDescent="0.2">
      <c r="A184" s="164">
        <v>77</v>
      </c>
      <c r="B184" s="164">
        <v>199</v>
      </c>
      <c r="C184" s="141">
        <v>42527</v>
      </c>
      <c r="D184" s="141" t="s">
        <v>583</v>
      </c>
      <c r="E184" s="164"/>
      <c r="F184" s="142" t="s">
        <v>361</v>
      </c>
      <c r="G184" s="141" t="s">
        <v>584</v>
      </c>
      <c r="H184" s="164"/>
      <c r="I184" s="142">
        <v>0</v>
      </c>
      <c r="J184" s="142"/>
      <c r="K184" s="142"/>
      <c r="L184" s="164"/>
      <c r="M184" s="164" t="s">
        <v>47</v>
      </c>
      <c r="N184" s="164" t="s">
        <v>47</v>
      </c>
      <c r="O184" s="193"/>
      <c r="P184" s="164" t="s">
        <v>47</v>
      </c>
      <c r="Q184" s="141" t="s">
        <v>44</v>
      </c>
      <c r="R184" s="164" t="s">
        <v>242</v>
      </c>
      <c r="S184" s="164" t="s">
        <v>242</v>
      </c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269"/>
      <c r="AG184" s="164"/>
      <c r="AH184" s="155"/>
      <c r="AI184" s="164"/>
      <c r="AJ184" s="164"/>
      <c r="AK184" s="164"/>
    </row>
    <row r="185" spans="1:37" s="84" customFormat="1" ht="39.950000000000003" customHeight="1" x14ac:dyDescent="0.2">
      <c r="A185" s="164">
        <v>78</v>
      </c>
      <c r="B185" s="164">
        <v>200</v>
      </c>
      <c r="C185" s="141">
        <v>42527</v>
      </c>
      <c r="D185" s="141" t="s">
        <v>585</v>
      </c>
      <c r="E185" s="164"/>
      <c r="F185" s="142" t="s">
        <v>361</v>
      </c>
      <c r="G185" s="141" t="s">
        <v>586</v>
      </c>
      <c r="H185" s="164"/>
      <c r="I185" s="142">
        <v>0</v>
      </c>
      <c r="J185" s="142"/>
      <c r="K185" s="142"/>
      <c r="L185" s="164"/>
      <c r="M185" s="164" t="s">
        <v>47</v>
      </c>
      <c r="N185" s="164" t="s">
        <v>47</v>
      </c>
      <c r="O185" s="193"/>
      <c r="P185" s="164" t="s">
        <v>47</v>
      </c>
      <c r="Q185" s="141" t="s">
        <v>44</v>
      </c>
      <c r="R185" s="164" t="s">
        <v>242</v>
      </c>
      <c r="S185" s="164" t="s">
        <v>242</v>
      </c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269"/>
      <c r="AG185" s="164"/>
      <c r="AH185" s="155"/>
      <c r="AI185" s="164"/>
      <c r="AJ185" s="164"/>
      <c r="AK185" s="164"/>
    </row>
    <row r="186" spans="1:37" s="84" customFormat="1" ht="25.5" x14ac:dyDescent="0.2">
      <c r="A186" s="164">
        <v>79</v>
      </c>
      <c r="B186" s="164">
        <v>143</v>
      </c>
      <c r="C186" s="141">
        <v>42527</v>
      </c>
      <c r="D186" s="141" t="s">
        <v>587</v>
      </c>
      <c r="E186" s="164"/>
      <c r="F186" s="142" t="s">
        <v>361</v>
      </c>
      <c r="G186" s="141" t="s">
        <v>588</v>
      </c>
      <c r="H186" s="164"/>
      <c r="I186" s="142">
        <v>0</v>
      </c>
      <c r="J186" s="142"/>
      <c r="K186" s="142"/>
      <c r="L186" s="164"/>
      <c r="M186" s="164" t="s">
        <v>47</v>
      </c>
      <c r="N186" s="164" t="s">
        <v>47</v>
      </c>
      <c r="O186" s="193"/>
      <c r="P186" s="164" t="s">
        <v>47</v>
      </c>
      <c r="Q186" s="141" t="s">
        <v>44</v>
      </c>
      <c r="R186" s="164" t="s">
        <v>242</v>
      </c>
      <c r="S186" s="164" t="s">
        <v>242</v>
      </c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269"/>
      <c r="AG186" s="164"/>
      <c r="AH186" s="155"/>
      <c r="AI186" s="164"/>
      <c r="AJ186" s="164"/>
      <c r="AK186" s="164"/>
    </row>
    <row r="187" spans="1:37" s="84" customFormat="1" ht="29.25" customHeight="1" x14ac:dyDescent="0.2">
      <c r="A187" s="164">
        <v>80</v>
      </c>
      <c r="B187" s="164">
        <v>287</v>
      </c>
      <c r="C187" s="141">
        <v>42527</v>
      </c>
      <c r="D187" s="141" t="s">
        <v>589</v>
      </c>
      <c r="E187" s="164"/>
      <c r="F187" s="142" t="s">
        <v>361</v>
      </c>
      <c r="G187" s="141" t="s">
        <v>590</v>
      </c>
      <c r="H187" s="164"/>
      <c r="I187" s="142">
        <v>0</v>
      </c>
      <c r="J187" s="142"/>
      <c r="K187" s="142"/>
      <c r="L187" s="164"/>
      <c r="M187" s="164" t="s">
        <v>47</v>
      </c>
      <c r="N187" s="164" t="s">
        <v>47</v>
      </c>
      <c r="O187" s="193"/>
      <c r="P187" s="164" t="s">
        <v>47</v>
      </c>
      <c r="Q187" s="141" t="s">
        <v>44</v>
      </c>
      <c r="R187" s="164" t="s">
        <v>242</v>
      </c>
      <c r="S187" s="164" t="s">
        <v>242</v>
      </c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269"/>
      <c r="AG187" s="164"/>
      <c r="AH187" s="155"/>
      <c r="AI187" s="164"/>
      <c r="AJ187" s="164"/>
      <c r="AK187" s="164"/>
    </row>
    <row r="188" spans="1:37" s="84" customFormat="1" ht="12.75" x14ac:dyDescent="0.2">
      <c r="A188" s="164">
        <v>81</v>
      </c>
      <c r="B188" s="164">
        <v>288</v>
      </c>
      <c r="C188" s="141">
        <v>42527</v>
      </c>
      <c r="D188" s="141" t="s">
        <v>591</v>
      </c>
      <c r="E188" s="164"/>
      <c r="F188" s="142" t="s">
        <v>361</v>
      </c>
      <c r="G188" s="141" t="s">
        <v>592</v>
      </c>
      <c r="H188" s="164"/>
      <c r="I188" s="142">
        <v>0</v>
      </c>
      <c r="J188" s="142"/>
      <c r="K188" s="142"/>
      <c r="L188" s="164"/>
      <c r="M188" s="164" t="s">
        <v>47</v>
      </c>
      <c r="N188" s="164" t="s">
        <v>47</v>
      </c>
      <c r="O188" s="193"/>
      <c r="P188" s="164" t="s">
        <v>47</v>
      </c>
      <c r="Q188" s="141" t="s">
        <v>44</v>
      </c>
      <c r="R188" s="164" t="s">
        <v>242</v>
      </c>
      <c r="S188" s="164" t="s">
        <v>242</v>
      </c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269"/>
      <c r="AG188" s="164"/>
      <c r="AH188" s="155"/>
      <c r="AI188" s="164"/>
      <c r="AJ188" s="164"/>
      <c r="AK188" s="164"/>
    </row>
    <row r="189" spans="1:37" s="84" customFormat="1" ht="39.950000000000003" customHeight="1" x14ac:dyDescent="0.2">
      <c r="A189" s="164">
        <v>82</v>
      </c>
      <c r="B189" s="164">
        <v>202</v>
      </c>
      <c r="C189" s="141">
        <v>42527</v>
      </c>
      <c r="D189" s="141" t="s">
        <v>593</v>
      </c>
      <c r="E189" s="164" t="s">
        <v>594</v>
      </c>
      <c r="F189" s="142" t="s">
        <v>361</v>
      </c>
      <c r="G189" s="141" t="s">
        <v>595</v>
      </c>
      <c r="H189" s="164"/>
      <c r="I189" s="142">
        <v>0</v>
      </c>
      <c r="J189" s="142"/>
      <c r="K189" s="142"/>
      <c r="L189" s="164"/>
      <c r="M189" s="164" t="s">
        <v>47</v>
      </c>
      <c r="N189" s="164" t="s">
        <v>47</v>
      </c>
      <c r="O189" s="193"/>
      <c r="P189" s="164" t="s">
        <v>47</v>
      </c>
      <c r="Q189" s="141" t="s">
        <v>44</v>
      </c>
      <c r="R189" s="164" t="s">
        <v>242</v>
      </c>
      <c r="S189" s="164" t="s">
        <v>242</v>
      </c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269"/>
      <c r="AG189" s="164"/>
      <c r="AH189" s="155"/>
      <c r="AI189" s="164"/>
      <c r="AJ189" s="164"/>
      <c r="AK189" s="164"/>
    </row>
    <row r="190" spans="1:37" s="84" customFormat="1" ht="39.950000000000003" customHeight="1" x14ac:dyDescent="0.2">
      <c r="A190" s="164">
        <v>83</v>
      </c>
      <c r="B190" s="164">
        <v>289</v>
      </c>
      <c r="C190" s="141">
        <v>42527</v>
      </c>
      <c r="D190" s="141" t="s">
        <v>596</v>
      </c>
      <c r="E190" s="164" t="s">
        <v>597</v>
      </c>
      <c r="F190" s="142" t="s">
        <v>361</v>
      </c>
      <c r="G190" s="141" t="s">
        <v>598</v>
      </c>
      <c r="H190" s="164"/>
      <c r="I190" s="142">
        <v>0</v>
      </c>
      <c r="J190" s="142"/>
      <c r="K190" s="142"/>
      <c r="L190" s="164"/>
      <c r="M190" s="164" t="s">
        <v>47</v>
      </c>
      <c r="N190" s="164" t="s">
        <v>47</v>
      </c>
      <c r="O190" s="193"/>
      <c r="P190" s="164" t="s">
        <v>47</v>
      </c>
      <c r="Q190" s="141" t="s">
        <v>44</v>
      </c>
      <c r="R190" s="164" t="s">
        <v>242</v>
      </c>
      <c r="S190" s="164" t="s">
        <v>242</v>
      </c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269"/>
      <c r="AG190" s="164"/>
      <c r="AH190" s="155"/>
      <c r="AI190" s="164"/>
      <c r="AJ190" s="164"/>
      <c r="AK190" s="164"/>
    </row>
    <row r="191" spans="1:37" s="84" customFormat="1" ht="39.950000000000003" customHeight="1" x14ac:dyDescent="0.2">
      <c r="A191" s="164">
        <v>84</v>
      </c>
      <c r="B191" s="164">
        <v>129</v>
      </c>
      <c r="C191" s="141">
        <v>42527</v>
      </c>
      <c r="D191" s="141" t="s">
        <v>599</v>
      </c>
      <c r="E191" s="164" t="s">
        <v>600</v>
      </c>
      <c r="F191" s="142" t="s">
        <v>361</v>
      </c>
      <c r="G191" s="141" t="s">
        <v>601</v>
      </c>
      <c r="H191" s="164"/>
      <c r="I191" s="142">
        <v>0</v>
      </c>
      <c r="J191" s="142"/>
      <c r="K191" s="142"/>
      <c r="L191" s="164"/>
      <c r="M191" s="164" t="s">
        <v>47</v>
      </c>
      <c r="N191" s="164" t="s">
        <v>47</v>
      </c>
      <c r="O191" s="193"/>
      <c r="P191" s="164" t="s">
        <v>47</v>
      </c>
      <c r="Q191" s="141" t="s">
        <v>44</v>
      </c>
      <c r="R191" s="164" t="s">
        <v>242</v>
      </c>
      <c r="S191" s="164" t="s">
        <v>242</v>
      </c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269"/>
      <c r="AG191" s="164"/>
      <c r="AH191" s="155"/>
      <c r="AI191" s="164"/>
      <c r="AJ191" s="164"/>
      <c r="AK191" s="164"/>
    </row>
    <row r="192" spans="1:37" s="84" customFormat="1" ht="39.950000000000003" customHeight="1" x14ac:dyDescent="0.2">
      <c r="A192" s="164">
        <v>85</v>
      </c>
      <c r="B192" s="164">
        <v>290</v>
      </c>
      <c r="C192" s="141">
        <v>42528</v>
      </c>
      <c r="D192" s="141" t="s">
        <v>602</v>
      </c>
      <c r="E192" s="164" t="s">
        <v>603</v>
      </c>
      <c r="F192" s="142" t="s">
        <v>361</v>
      </c>
      <c r="G192" s="141" t="s">
        <v>604</v>
      </c>
      <c r="H192" s="164"/>
      <c r="I192" s="142">
        <v>0</v>
      </c>
      <c r="J192" s="142"/>
      <c r="K192" s="142"/>
      <c r="L192" s="164"/>
      <c r="M192" s="164" t="s">
        <v>47</v>
      </c>
      <c r="N192" s="164" t="s">
        <v>47</v>
      </c>
      <c r="O192" s="193"/>
      <c r="P192" s="164" t="s">
        <v>47</v>
      </c>
      <c r="Q192" s="141" t="s">
        <v>44</v>
      </c>
      <c r="R192" s="164" t="s">
        <v>242</v>
      </c>
      <c r="S192" s="164" t="s">
        <v>242</v>
      </c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269"/>
      <c r="AG192" s="164"/>
      <c r="AH192" s="155"/>
      <c r="AI192" s="164"/>
      <c r="AJ192" s="164"/>
      <c r="AK192" s="164"/>
    </row>
    <row r="193" spans="1:37" s="84" customFormat="1" ht="39.950000000000003" customHeight="1" x14ac:dyDescent="0.2">
      <c r="A193" s="164">
        <v>86</v>
      </c>
      <c r="B193" s="164">
        <v>291</v>
      </c>
      <c r="C193" s="141">
        <v>42528</v>
      </c>
      <c r="D193" s="141" t="s">
        <v>605</v>
      </c>
      <c r="E193" s="164" t="s">
        <v>606</v>
      </c>
      <c r="F193" s="142" t="s">
        <v>361</v>
      </c>
      <c r="G193" s="141" t="s">
        <v>607</v>
      </c>
      <c r="H193" s="164"/>
      <c r="I193" s="142">
        <v>0</v>
      </c>
      <c r="J193" s="142"/>
      <c r="K193" s="142"/>
      <c r="L193" s="164"/>
      <c r="M193" s="164" t="s">
        <v>47</v>
      </c>
      <c r="N193" s="164" t="s">
        <v>47</v>
      </c>
      <c r="O193" s="193"/>
      <c r="P193" s="164" t="s">
        <v>47</v>
      </c>
      <c r="Q193" s="141" t="s">
        <v>44</v>
      </c>
      <c r="R193" s="164" t="s">
        <v>242</v>
      </c>
      <c r="S193" s="164" t="s">
        <v>242</v>
      </c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269"/>
      <c r="AG193" s="164"/>
      <c r="AH193" s="155"/>
      <c r="AI193" s="164"/>
      <c r="AJ193" s="164"/>
      <c r="AK193" s="164"/>
    </row>
    <row r="194" spans="1:37" s="84" customFormat="1" ht="39.950000000000003" customHeight="1" x14ac:dyDescent="0.2">
      <c r="A194" s="164">
        <v>87</v>
      </c>
      <c r="B194" s="164">
        <v>292</v>
      </c>
      <c r="C194" s="141">
        <v>42528</v>
      </c>
      <c r="D194" s="141" t="s">
        <v>608</v>
      </c>
      <c r="E194" s="164" t="s">
        <v>608</v>
      </c>
      <c r="F194" s="142" t="s">
        <v>361</v>
      </c>
      <c r="G194" s="141" t="s">
        <v>609</v>
      </c>
      <c r="H194" s="164"/>
      <c r="I194" s="142">
        <v>0</v>
      </c>
      <c r="J194" s="142"/>
      <c r="K194" s="142"/>
      <c r="L194" s="164"/>
      <c r="M194" s="164" t="s">
        <v>47</v>
      </c>
      <c r="N194" s="164" t="s">
        <v>47</v>
      </c>
      <c r="O194" s="193"/>
      <c r="P194" s="164" t="s">
        <v>47</v>
      </c>
      <c r="Q194" s="141" t="s">
        <v>44</v>
      </c>
      <c r="R194" s="164" t="s">
        <v>242</v>
      </c>
      <c r="S194" s="164" t="s">
        <v>242</v>
      </c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269"/>
      <c r="AG194" s="164"/>
      <c r="AH194" s="155"/>
      <c r="AI194" s="164"/>
      <c r="AJ194" s="164"/>
      <c r="AK194" s="164"/>
    </row>
    <row r="195" spans="1:37" s="84" customFormat="1" ht="39.950000000000003" customHeight="1" x14ac:dyDescent="0.2">
      <c r="A195" s="164">
        <v>88</v>
      </c>
      <c r="B195" s="164">
        <v>138</v>
      </c>
      <c r="C195" s="141">
        <v>42528</v>
      </c>
      <c r="D195" s="141" t="s">
        <v>610</v>
      </c>
      <c r="E195" s="164"/>
      <c r="F195" s="142" t="s">
        <v>361</v>
      </c>
      <c r="G195" s="141" t="s">
        <v>611</v>
      </c>
      <c r="H195" s="164"/>
      <c r="I195" s="142">
        <v>0</v>
      </c>
      <c r="J195" s="142"/>
      <c r="K195" s="142"/>
      <c r="L195" s="164"/>
      <c r="M195" s="164" t="s">
        <v>47</v>
      </c>
      <c r="N195" s="164" t="s">
        <v>47</v>
      </c>
      <c r="O195" s="193"/>
      <c r="P195" s="164" t="s">
        <v>47</v>
      </c>
      <c r="Q195" s="141" t="s">
        <v>44</v>
      </c>
      <c r="R195" s="164" t="s">
        <v>242</v>
      </c>
      <c r="S195" s="164" t="s">
        <v>242</v>
      </c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269"/>
      <c r="AG195" s="164"/>
      <c r="AH195" s="155"/>
      <c r="AI195" s="164"/>
      <c r="AJ195" s="164"/>
      <c r="AK195" s="164"/>
    </row>
    <row r="196" spans="1:37" s="84" customFormat="1" ht="39.950000000000003" customHeight="1" x14ac:dyDescent="0.2">
      <c r="A196" s="164">
        <v>89</v>
      </c>
      <c r="B196" s="164">
        <v>293</v>
      </c>
      <c r="C196" s="141">
        <v>42528</v>
      </c>
      <c r="D196" s="141" t="s">
        <v>612</v>
      </c>
      <c r="E196" s="164" t="s">
        <v>613</v>
      </c>
      <c r="F196" s="142" t="s">
        <v>361</v>
      </c>
      <c r="G196" s="141" t="s">
        <v>614</v>
      </c>
      <c r="H196" s="164"/>
      <c r="I196" s="142">
        <v>0</v>
      </c>
      <c r="J196" s="142"/>
      <c r="K196" s="142"/>
      <c r="L196" s="164"/>
      <c r="M196" s="164" t="s">
        <v>47</v>
      </c>
      <c r="N196" s="164" t="s">
        <v>47</v>
      </c>
      <c r="O196" s="193"/>
      <c r="P196" s="164" t="s">
        <v>47</v>
      </c>
      <c r="Q196" s="141" t="s">
        <v>44</v>
      </c>
      <c r="R196" s="164" t="s">
        <v>242</v>
      </c>
      <c r="S196" s="164" t="s">
        <v>242</v>
      </c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269"/>
      <c r="AG196" s="164"/>
      <c r="AH196" s="155"/>
      <c r="AI196" s="164"/>
      <c r="AJ196" s="164"/>
      <c r="AK196" s="164"/>
    </row>
    <row r="197" spans="1:37" s="84" customFormat="1" ht="39.950000000000003" customHeight="1" x14ac:dyDescent="0.2">
      <c r="A197" s="164">
        <v>90</v>
      </c>
      <c r="B197" s="164">
        <v>204</v>
      </c>
      <c r="C197" s="141">
        <v>42528</v>
      </c>
      <c r="D197" s="141" t="s">
        <v>615</v>
      </c>
      <c r="E197" s="164" t="s">
        <v>616</v>
      </c>
      <c r="F197" s="142" t="s">
        <v>361</v>
      </c>
      <c r="G197" s="141" t="s">
        <v>617</v>
      </c>
      <c r="H197" s="164"/>
      <c r="I197" s="142">
        <v>0</v>
      </c>
      <c r="J197" s="142"/>
      <c r="K197" s="142"/>
      <c r="L197" s="164"/>
      <c r="M197" s="164" t="s">
        <v>47</v>
      </c>
      <c r="N197" s="164" t="s">
        <v>47</v>
      </c>
      <c r="O197" s="193"/>
      <c r="P197" s="164"/>
      <c r="Q197" s="141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269"/>
      <c r="AG197" s="164"/>
      <c r="AH197" s="155"/>
      <c r="AI197" s="164"/>
      <c r="AJ197" s="164"/>
      <c r="AK197" s="164"/>
    </row>
    <row r="198" spans="1:37" s="84" customFormat="1" ht="39.950000000000003" customHeight="1" x14ac:dyDescent="0.2">
      <c r="A198" s="164">
        <v>91</v>
      </c>
      <c r="B198" s="164">
        <v>294</v>
      </c>
      <c r="C198" s="141">
        <v>42528</v>
      </c>
      <c r="D198" s="141" t="s">
        <v>618</v>
      </c>
      <c r="E198" s="164" t="s">
        <v>619</v>
      </c>
      <c r="F198" s="142" t="s">
        <v>361</v>
      </c>
      <c r="G198" s="141" t="s">
        <v>620</v>
      </c>
      <c r="H198" s="164"/>
      <c r="I198" s="142">
        <v>0</v>
      </c>
      <c r="J198" s="142"/>
      <c r="K198" s="142"/>
      <c r="L198" s="164"/>
      <c r="M198" s="164" t="s">
        <v>47</v>
      </c>
      <c r="N198" s="164" t="s">
        <v>47</v>
      </c>
      <c r="O198" s="193"/>
      <c r="P198" s="164" t="s">
        <v>47</v>
      </c>
      <c r="Q198" s="141" t="s">
        <v>44</v>
      </c>
      <c r="R198" s="164" t="s">
        <v>242</v>
      </c>
      <c r="S198" s="164" t="s">
        <v>242</v>
      </c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269"/>
      <c r="AG198" s="164"/>
      <c r="AH198" s="155"/>
      <c r="AI198" s="164"/>
      <c r="AJ198" s="164"/>
      <c r="AK198" s="164"/>
    </row>
    <row r="199" spans="1:37" s="84" customFormat="1" ht="39.950000000000003" customHeight="1" x14ac:dyDescent="0.2">
      <c r="A199" s="164">
        <v>92</v>
      </c>
      <c r="B199" s="164">
        <v>295</v>
      </c>
      <c r="C199" s="141">
        <v>42528</v>
      </c>
      <c r="D199" s="141" t="s">
        <v>621</v>
      </c>
      <c r="E199" s="164" t="s">
        <v>621</v>
      </c>
      <c r="F199" s="142" t="s">
        <v>361</v>
      </c>
      <c r="G199" s="141" t="s">
        <v>609</v>
      </c>
      <c r="H199" s="164"/>
      <c r="I199" s="142">
        <v>0</v>
      </c>
      <c r="J199" s="142"/>
      <c r="K199" s="142"/>
      <c r="L199" s="164"/>
      <c r="M199" s="164" t="s">
        <v>47</v>
      </c>
      <c r="N199" s="152" t="s">
        <v>47</v>
      </c>
      <c r="O199" s="193"/>
      <c r="P199" s="164" t="s">
        <v>47</v>
      </c>
      <c r="Q199" s="141" t="s">
        <v>44</v>
      </c>
      <c r="R199" s="164" t="s">
        <v>242</v>
      </c>
      <c r="S199" s="164" t="s">
        <v>242</v>
      </c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269"/>
      <c r="AG199" s="164"/>
      <c r="AH199" s="155"/>
      <c r="AI199" s="164"/>
      <c r="AJ199" s="164"/>
      <c r="AK199" s="164"/>
    </row>
    <row r="200" spans="1:37" s="84" customFormat="1" ht="39.950000000000003" customHeight="1" x14ac:dyDescent="0.2">
      <c r="A200" s="164">
        <v>93</v>
      </c>
      <c r="B200" s="164">
        <v>206</v>
      </c>
      <c r="C200" s="141">
        <v>42528</v>
      </c>
      <c r="D200" s="141" t="s">
        <v>622</v>
      </c>
      <c r="E200" s="164" t="s">
        <v>623</v>
      </c>
      <c r="F200" s="142" t="s">
        <v>361</v>
      </c>
      <c r="G200" s="141" t="s">
        <v>624</v>
      </c>
      <c r="H200" s="164"/>
      <c r="I200" s="142">
        <v>0</v>
      </c>
      <c r="J200" s="142"/>
      <c r="K200" s="142"/>
      <c r="L200" s="164"/>
      <c r="M200" s="164" t="s">
        <v>47</v>
      </c>
      <c r="N200" s="152" t="s">
        <v>47</v>
      </c>
      <c r="O200" s="193"/>
      <c r="P200" s="164" t="s">
        <v>47</v>
      </c>
      <c r="Q200" s="141" t="s">
        <v>44</v>
      </c>
      <c r="R200" s="164" t="s">
        <v>242</v>
      </c>
      <c r="S200" s="164" t="s">
        <v>242</v>
      </c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269"/>
      <c r="AG200" s="164"/>
      <c r="AH200" s="155"/>
      <c r="AI200" s="164"/>
      <c r="AJ200" s="164"/>
      <c r="AK200" s="164"/>
    </row>
    <row r="201" spans="1:37" s="84" customFormat="1" ht="39.950000000000003" customHeight="1" x14ac:dyDescent="0.2">
      <c r="A201" s="164">
        <v>94</v>
      </c>
      <c r="B201" s="164">
        <v>207</v>
      </c>
      <c r="C201" s="141">
        <v>42528</v>
      </c>
      <c r="D201" s="141" t="s">
        <v>625</v>
      </c>
      <c r="E201" s="164" t="s">
        <v>626</v>
      </c>
      <c r="F201" s="142" t="s">
        <v>361</v>
      </c>
      <c r="G201" s="141" t="s">
        <v>627</v>
      </c>
      <c r="H201" s="164"/>
      <c r="I201" s="142">
        <v>0</v>
      </c>
      <c r="J201" s="142"/>
      <c r="K201" s="142"/>
      <c r="L201" s="164"/>
      <c r="M201" s="164" t="s">
        <v>47</v>
      </c>
      <c r="N201" s="152" t="s">
        <v>47</v>
      </c>
      <c r="O201" s="193"/>
      <c r="P201" s="164" t="s">
        <v>47</v>
      </c>
      <c r="Q201" s="141" t="s">
        <v>44</v>
      </c>
      <c r="R201" s="164" t="s">
        <v>242</v>
      </c>
      <c r="S201" s="164" t="s">
        <v>242</v>
      </c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269"/>
      <c r="AG201" s="164"/>
      <c r="AH201" s="155"/>
      <c r="AI201" s="164"/>
      <c r="AJ201" s="164"/>
      <c r="AK201" s="164"/>
    </row>
    <row r="202" spans="1:37" s="84" customFormat="1" ht="39.950000000000003" customHeight="1" x14ac:dyDescent="0.2">
      <c r="A202" s="164">
        <v>95</v>
      </c>
      <c r="B202" s="164">
        <v>296</v>
      </c>
      <c r="C202" s="141">
        <v>42528</v>
      </c>
      <c r="D202" s="141" t="s">
        <v>628</v>
      </c>
      <c r="E202" s="164" t="s">
        <v>628</v>
      </c>
      <c r="F202" s="142" t="s">
        <v>361</v>
      </c>
      <c r="G202" s="141" t="s">
        <v>629</v>
      </c>
      <c r="H202" s="164"/>
      <c r="I202" s="142">
        <v>0</v>
      </c>
      <c r="J202" s="142"/>
      <c r="K202" s="142"/>
      <c r="L202" s="164"/>
      <c r="M202" s="164" t="s">
        <v>47</v>
      </c>
      <c r="N202" s="152" t="s">
        <v>47</v>
      </c>
      <c r="O202" s="193"/>
      <c r="P202" s="164" t="s">
        <v>47</v>
      </c>
      <c r="Q202" s="141" t="s">
        <v>44</v>
      </c>
      <c r="R202" s="164" t="s">
        <v>242</v>
      </c>
      <c r="S202" s="164" t="s">
        <v>242</v>
      </c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269"/>
      <c r="AG202" s="164"/>
      <c r="AH202" s="155"/>
      <c r="AI202" s="164"/>
      <c r="AJ202" s="164"/>
      <c r="AK202" s="164"/>
    </row>
    <row r="203" spans="1:37" s="84" customFormat="1" ht="39.950000000000003" customHeight="1" x14ac:dyDescent="0.2">
      <c r="A203" s="164">
        <v>96</v>
      </c>
      <c r="B203" s="164">
        <v>297</v>
      </c>
      <c r="C203" s="141">
        <v>42528</v>
      </c>
      <c r="D203" s="141" t="s">
        <v>630</v>
      </c>
      <c r="E203" s="164" t="s">
        <v>631</v>
      </c>
      <c r="F203" s="142" t="s">
        <v>361</v>
      </c>
      <c r="G203" s="141" t="s">
        <v>632</v>
      </c>
      <c r="H203" s="164"/>
      <c r="I203" s="142">
        <v>0</v>
      </c>
      <c r="J203" s="142"/>
      <c r="K203" s="142"/>
      <c r="L203" s="164"/>
      <c r="M203" s="164" t="s">
        <v>47</v>
      </c>
      <c r="N203" s="152" t="s">
        <v>47</v>
      </c>
      <c r="O203" s="193"/>
      <c r="P203" s="164" t="s">
        <v>47</v>
      </c>
      <c r="Q203" s="141" t="s">
        <v>44</v>
      </c>
      <c r="R203" s="164" t="s">
        <v>242</v>
      </c>
      <c r="S203" s="164" t="s">
        <v>242</v>
      </c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269"/>
      <c r="AG203" s="164"/>
      <c r="AH203" s="155"/>
      <c r="AI203" s="164"/>
      <c r="AJ203" s="164"/>
      <c r="AK203" s="164"/>
    </row>
    <row r="204" spans="1:37" s="84" customFormat="1" ht="39.950000000000003" customHeight="1" x14ac:dyDescent="0.2">
      <c r="A204" s="164">
        <v>97</v>
      </c>
      <c r="B204" s="164">
        <v>140</v>
      </c>
      <c r="C204" s="141">
        <v>42528</v>
      </c>
      <c r="D204" s="141" t="s">
        <v>633</v>
      </c>
      <c r="E204" s="164" t="s">
        <v>634</v>
      </c>
      <c r="F204" s="142" t="s">
        <v>361</v>
      </c>
      <c r="G204" s="141" t="s">
        <v>635</v>
      </c>
      <c r="H204" s="164"/>
      <c r="I204" s="142">
        <v>0</v>
      </c>
      <c r="J204" s="142"/>
      <c r="K204" s="142"/>
      <c r="L204" s="164"/>
      <c r="M204" s="164" t="s">
        <v>47</v>
      </c>
      <c r="N204" s="152" t="s">
        <v>47</v>
      </c>
      <c r="O204" s="193"/>
      <c r="P204" s="164" t="s">
        <v>47</v>
      </c>
      <c r="Q204" s="141" t="s">
        <v>44</v>
      </c>
      <c r="R204" s="164" t="s">
        <v>242</v>
      </c>
      <c r="S204" s="164" t="s">
        <v>242</v>
      </c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269"/>
      <c r="AG204" s="164"/>
      <c r="AH204" s="155"/>
      <c r="AI204" s="164"/>
      <c r="AJ204" s="164"/>
      <c r="AK204" s="164"/>
    </row>
    <row r="205" spans="1:37" s="84" customFormat="1" ht="39.950000000000003" customHeight="1" x14ac:dyDescent="0.2">
      <c r="A205" s="164">
        <v>98</v>
      </c>
      <c r="B205" s="164">
        <v>114</v>
      </c>
      <c r="C205" s="141">
        <v>42528</v>
      </c>
      <c r="D205" s="141" t="s">
        <v>636</v>
      </c>
      <c r="E205" s="164" t="s">
        <v>637</v>
      </c>
      <c r="F205" s="142" t="s">
        <v>361</v>
      </c>
      <c r="G205" s="141" t="s">
        <v>638</v>
      </c>
      <c r="H205" s="164"/>
      <c r="I205" s="142">
        <v>0</v>
      </c>
      <c r="J205" s="142"/>
      <c r="K205" s="142"/>
      <c r="L205" s="164"/>
      <c r="M205" s="164" t="s">
        <v>47</v>
      </c>
      <c r="N205" s="152" t="s">
        <v>47</v>
      </c>
      <c r="O205" s="193"/>
      <c r="P205" s="164"/>
      <c r="Q205" s="141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269"/>
      <c r="AG205" s="164"/>
      <c r="AH205" s="155"/>
      <c r="AI205" s="164"/>
      <c r="AJ205" s="164"/>
      <c r="AK205" s="164"/>
    </row>
    <row r="206" spans="1:37" s="84" customFormat="1" ht="39.950000000000003" customHeight="1" x14ac:dyDescent="0.2">
      <c r="A206" s="164">
        <v>99</v>
      </c>
      <c r="B206" s="164">
        <v>125</v>
      </c>
      <c r="C206" s="141">
        <v>42528</v>
      </c>
      <c r="D206" s="141" t="s">
        <v>639</v>
      </c>
      <c r="E206" s="164" t="s">
        <v>640</v>
      </c>
      <c r="F206" s="142" t="s">
        <v>361</v>
      </c>
      <c r="G206" s="141" t="s">
        <v>641</v>
      </c>
      <c r="H206" s="164"/>
      <c r="I206" s="142">
        <v>0</v>
      </c>
      <c r="J206" s="142"/>
      <c r="K206" s="142"/>
      <c r="L206" s="164"/>
      <c r="M206" s="164" t="s">
        <v>47</v>
      </c>
      <c r="N206" s="152" t="s">
        <v>47</v>
      </c>
      <c r="O206" s="193"/>
      <c r="P206" s="164"/>
      <c r="Q206" s="141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269"/>
      <c r="AG206" s="164"/>
      <c r="AH206" s="155"/>
      <c r="AI206" s="164"/>
      <c r="AJ206" s="164"/>
      <c r="AK206" s="164"/>
    </row>
    <row r="207" spans="1:37" s="84" customFormat="1" ht="39.950000000000003" customHeight="1" x14ac:dyDescent="0.2">
      <c r="A207" s="164">
        <v>100</v>
      </c>
      <c r="B207" s="164">
        <v>298</v>
      </c>
      <c r="C207" s="141">
        <v>42528</v>
      </c>
      <c r="D207" s="141" t="s">
        <v>642</v>
      </c>
      <c r="E207" s="164" t="s">
        <v>642</v>
      </c>
      <c r="F207" s="142" t="s">
        <v>361</v>
      </c>
      <c r="G207" s="141" t="s">
        <v>643</v>
      </c>
      <c r="H207" s="164"/>
      <c r="I207" s="142">
        <v>0</v>
      </c>
      <c r="J207" s="142"/>
      <c r="K207" s="142"/>
      <c r="L207" s="164"/>
      <c r="M207" s="164" t="s">
        <v>47</v>
      </c>
      <c r="N207" s="152" t="s">
        <v>47</v>
      </c>
      <c r="O207" s="193"/>
      <c r="P207" s="164" t="s">
        <v>47</v>
      </c>
      <c r="Q207" s="141" t="s">
        <v>44</v>
      </c>
      <c r="R207" s="164" t="s">
        <v>242</v>
      </c>
      <c r="S207" s="164" t="s">
        <v>242</v>
      </c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269"/>
      <c r="AG207" s="164"/>
      <c r="AH207" s="155"/>
      <c r="AI207" s="164"/>
      <c r="AJ207" s="164"/>
      <c r="AK207" s="164"/>
    </row>
    <row r="208" spans="1:37" s="84" customFormat="1" ht="39.950000000000003" customHeight="1" x14ac:dyDescent="0.2">
      <c r="A208" s="164">
        <v>101</v>
      </c>
      <c r="B208" s="164">
        <v>299</v>
      </c>
      <c r="C208" s="141">
        <v>42528</v>
      </c>
      <c r="D208" s="141" t="s">
        <v>644</v>
      </c>
      <c r="E208" s="164" t="s">
        <v>645</v>
      </c>
      <c r="F208" s="142" t="s">
        <v>361</v>
      </c>
      <c r="G208" s="141" t="s">
        <v>646</v>
      </c>
      <c r="H208" s="164"/>
      <c r="I208" s="142">
        <v>0</v>
      </c>
      <c r="J208" s="142"/>
      <c r="K208" s="142"/>
      <c r="L208" s="164"/>
      <c r="M208" s="164" t="s">
        <v>47</v>
      </c>
      <c r="N208" s="152" t="s">
        <v>47</v>
      </c>
      <c r="O208" s="193"/>
      <c r="P208" s="164" t="s">
        <v>47</v>
      </c>
      <c r="Q208" s="141" t="s">
        <v>44</v>
      </c>
      <c r="R208" s="164" t="s">
        <v>242</v>
      </c>
      <c r="S208" s="164" t="s">
        <v>242</v>
      </c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269"/>
      <c r="AG208" s="164"/>
      <c r="AH208" s="155"/>
      <c r="AI208" s="164"/>
      <c r="AJ208" s="164"/>
      <c r="AK208" s="164"/>
    </row>
    <row r="209" spans="1:37" s="84" customFormat="1" ht="39.950000000000003" customHeight="1" x14ac:dyDescent="0.2">
      <c r="A209" s="164">
        <v>102</v>
      </c>
      <c r="B209" s="164">
        <v>300</v>
      </c>
      <c r="C209" s="141">
        <v>42528</v>
      </c>
      <c r="D209" s="141" t="s">
        <v>647</v>
      </c>
      <c r="E209" s="164" t="s">
        <v>648</v>
      </c>
      <c r="F209" s="142" t="s">
        <v>361</v>
      </c>
      <c r="G209" s="141" t="s">
        <v>649</v>
      </c>
      <c r="H209" s="164"/>
      <c r="I209" s="142">
        <v>0</v>
      </c>
      <c r="J209" s="142"/>
      <c r="K209" s="142"/>
      <c r="L209" s="164"/>
      <c r="M209" s="164" t="s">
        <v>47</v>
      </c>
      <c r="N209" s="152" t="s">
        <v>47</v>
      </c>
      <c r="O209" s="193"/>
      <c r="P209" s="164" t="s">
        <v>47</v>
      </c>
      <c r="Q209" s="141" t="s">
        <v>44</v>
      </c>
      <c r="R209" s="164" t="s">
        <v>242</v>
      </c>
      <c r="S209" s="164" t="s">
        <v>242</v>
      </c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269"/>
      <c r="AG209" s="164"/>
      <c r="AH209" s="155"/>
      <c r="AI209" s="164"/>
      <c r="AJ209" s="164"/>
      <c r="AK209" s="164"/>
    </row>
    <row r="210" spans="1:37" s="84" customFormat="1" ht="39.950000000000003" customHeight="1" x14ac:dyDescent="0.2">
      <c r="A210" s="164">
        <v>103</v>
      </c>
      <c r="B210" s="164">
        <v>210</v>
      </c>
      <c r="C210" s="141">
        <v>42528</v>
      </c>
      <c r="D210" s="141" t="s">
        <v>650</v>
      </c>
      <c r="E210" s="164" t="s">
        <v>651</v>
      </c>
      <c r="F210" s="142" t="s">
        <v>361</v>
      </c>
      <c r="G210" s="141" t="s">
        <v>652</v>
      </c>
      <c r="H210" s="164"/>
      <c r="I210" s="142">
        <v>0</v>
      </c>
      <c r="J210" s="142"/>
      <c r="K210" s="142"/>
      <c r="L210" s="164"/>
      <c r="M210" s="164" t="s">
        <v>47</v>
      </c>
      <c r="N210" s="152" t="s">
        <v>47</v>
      </c>
      <c r="O210" s="193"/>
      <c r="P210" s="164" t="s">
        <v>47</v>
      </c>
      <c r="Q210" s="141" t="s">
        <v>44</v>
      </c>
      <c r="R210" s="164" t="s">
        <v>242</v>
      </c>
      <c r="S210" s="164" t="s">
        <v>242</v>
      </c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269"/>
      <c r="AG210" s="164"/>
      <c r="AH210" s="155"/>
      <c r="AI210" s="164"/>
      <c r="AJ210" s="164"/>
      <c r="AK210" s="164"/>
    </row>
    <row r="211" spans="1:37" s="84" customFormat="1" ht="39.950000000000003" customHeight="1" x14ac:dyDescent="0.2">
      <c r="A211" s="164">
        <v>104</v>
      </c>
      <c r="B211" s="164">
        <v>211</v>
      </c>
      <c r="C211" s="141">
        <v>42528</v>
      </c>
      <c r="D211" s="141" t="s">
        <v>653</v>
      </c>
      <c r="E211" s="164" t="s">
        <v>654</v>
      </c>
      <c r="F211" s="142" t="s">
        <v>361</v>
      </c>
      <c r="G211" s="141" t="s">
        <v>655</v>
      </c>
      <c r="H211" s="164"/>
      <c r="I211" s="142">
        <v>0</v>
      </c>
      <c r="J211" s="142"/>
      <c r="K211" s="142"/>
      <c r="L211" s="164"/>
      <c r="M211" s="164" t="s">
        <v>47</v>
      </c>
      <c r="N211" s="152" t="s">
        <v>47</v>
      </c>
      <c r="O211" s="193"/>
      <c r="P211" s="164" t="s">
        <v>47</v>
      </c>
      <c r="Q211" s="141" t="s">
        <v>44</v>
      </c>
      <c r="R211" s="164" t="s">
        <v>242</v>
      </c>
      <c r="S211" s="164" t="s">
        <v>242</v>
      </c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269"/>
      <c r="AG211" s="164"/>
      <c r="AH211" s="155"/>
      <c r="AI211" s="164"/>
      <c r="AJ211" s="164"/>
      <c r="AK211" s="164"/>
    </row>
    <row r="212" spans="1:37" s="84" customFormat="1" ht="39.950000000000003" customHeight="1" x14ac:dyDescent="0.2">
      <c r="A212" s="164">
        <v>105</v>
      </c>
      <c r="B212" s="164">
        <v>301</v>
      </c>
      <c r="C212" s="141">
        <v>42530</v>
      </c>
      <c r="D212" s="141" t="s">
        <v>656</v>
      </c>
      <c r="E212" s="164"/>
      <c r="F212" s="142" t="s">
        <v>361</v>
      </c>
      <c r="G212" s="141" t="s">
        <v>657</v>
      </c>
      <c r="H212" s="164"/>
      <c r="I212" s="142">
        <v>0</v>
      </c>
      <c r="J212" s="142"/>
      <c r="K212" s="142"/>
      <c r="L212" s="164"/>
      <c r="M212" s="164" t="s">
        <v>47</v>
      </c>
      <c r="N212" s="152" t="s">
        <v>47</v>
      </c>
      <c r="O212" s="193"/>
      <c r="P212" s="164" t="s">
        <v>47</v>
      </c>
      <c r="Q212" s="141" t="s">
        <v>44</v>
      </c>
      <c r="R212" s="164" t="s">
        <v>242</v>
      </c>
      <c r="S212" s="164" t="s">
        <v>242</v>
      </c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269"/>
      <c r="AG212" s="164"/>
      <c r="AH212" s="155"/>
      <c r="AI212" s="164"/>
      <c r="AJ212" s="164"/>
      <c r="AK212" s="164"/>
    </row>
    <row r="213" spans="1:37" s="84" customFormat="1" ht="39.950000000000003" customHeight="1" x14ac:dyDescent="0.2">
      <c r="A213" s="164">
        <v>106</v>
      </c>
      <c r="B213" s="164">
        <v>302</v>
      </c>
      <c r="C213" s="141">
        <v>42530</v>
      </c>
      <c r="D213" s="141" t="s">
        <v>658</v>
      </c>
      <c r="E213" s="164" t="s">
        <v>659</v>
      </c>
      <c r="F213" s="142" t="s">
        <v>361</v>
      </c>
      <c r="G213" s="141" t="s">
        <v>660</v>
      </c>
      <c r="H213" s="164"/>
      <c r="I213" s="142">
        <v>0</v>
      </c>
      <c r="J213" s="142"/>
      <c r="K213" s="142"/>
      <c r="L213" s="164"/>
      <c r="M213" s="164" t="s">
        <v>47</v>
      </c>
      <c r="N213" s="152" t="s">
        <v>47</v>
      </c>
      <c r="O213" s="193"/>
      <c r="P213" s="164" t="s">
        <v>47</v>
      </c>
      <c r="Q213" s="141" t="s">
        <v>44</v>
      </c>
      <c r="R213" s="164" t="s">
        <v>242</v>
      </c>
      <c r="S213" s="164" t="s">
        <v>242</v>
      </c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269"/>
      <c r="AG213" s="164"/>
      <c r="AH213" s="155"/>
      <c r="AI213" s="164"/>
      <c r="AJ213" s="164"/>
      <c r="AK213" s="164"/>
    </row>
    <row r="214" spans="1:37" s="84" customFormat="1" ht="39.950000000000003" customHeight="1" x14ac:dyDescent="0.2">
      <c r="A214" s="164">
        <v>107</v>
      </c>
      <c r="B214" s="164">
        <v>303</v>
      </c>
      <c r="C214" s="141">
        <v>42530</v>
      </c>
      <c r="D214" s="141" t="s">
        <v>661</v>
      </c>
      <c r="E214" s="164"/>
      <c r="F214" s="142" t="s">
        <v>361</v>
      </c>
      <c r="G214" s="141" t="s">
        <v>662</v>
      </c>
      <c r="H214" s="164"/>
      <c r="I214" s="142">
        <v>0</v>
      </c>
      <c r="J214" s="142"/>
      <c r="K214" s="142"/>
      <c r="L214" s="164"/>
      <c r="M214" s="164" t="s">
        <v>47</v>
      </c>
      <c r="N214" s="152" t="s">
        <v>47</v>
      </c>
      <c r="O214" s="193"/>
      <c r="P214" s="164" t="s">
        <v>47</v>
      </c>
      <c r="Q214" s="141" t="s">
        <v>44</v>
      </c>
      <c r="R214" s="164" t="s">
        <v>242</v>
      </c>
      <c r="S214" s="164" t="s">
        <v>242</v>
      </c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269"/>
      <c r="AG214" s="164"/>
      <c r="AH214" s="155"/>
      <c r="AI214" s="164"/>
      <c r="AJ214" s="164"/>
      <c r="AK214" s="164"/>
    </row>
    <row r="215" spans="1:37" s="84" customFormat="1" ht="39.950000000000003" customHeight="1" x14ac:dyDescent="0.2">
      <c r="A215" s="164">
        <v>108</v>
      </c>
      <c r="B215" s="164">
        <v>215</v>
      </c>
      <c r="C215" s="141">
        <v>42531</v>
      </c>
      <c r="D215" s="141" t="s">
        <v>663</v>
      </c>
      <c r="E215" s="164"/>
      <c r="F215" s="142" t="s">
        <v>361</v>
      </c>
      <c r="G215" s="141" t="s">
        <v>664</v>
      </c>
      <c r="H215" s="164"/>
      <c r="I215" s="142">
        <v>0</v>
      </c>
      <c r="J215" s="142"/>
      <c r="K215" s="142"/>
      <c r="L215" s="164"/>
      <c r="M215" s="164" t="s">
        <v>47</v>
      </c>
      <c r="N215" s="152" t="s">
        <v>47</v>
      </c>
      <c r="O215" s="193"/>
      <c r="P215" s="164"/>
      <c r="Q215" s="141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269"/>
      <c r="AG215" s="164"/>
      <c r="AH215" s="155"/>
      <c r="AI215" s="164"/>
      <c r="AJ215" s="164"/>
      <c r="AK215" s="164"/>
    </row>
    <row r="216" spans="1:37" s="84" customFormat="1" ht="39.950000000000003" customHeight="1" x14ac:dyDescent="0.2">
      <c r="A216" s="164">
        <v>109</v>
      </c>
      <c r="B216" s="164">
        <v>218</v>
      </c>
      <c r="C216" s="141">
        <v>42531</v>
      </c>
      <c r="D216" s="141" t="s">
        <v>665</v>
      </c>
      <c r="E216" s="164" t="s">
        <v>666</v>
      </c>
      <c r="F216" s="142" t="s">
        <v>361</v>
      </c>
      <c r="G216" s="141" t="s">
        <v>667</v>
      </c>
      <c r="H216" s="164"/>
      <c r="I216" s="142">
        <v>0</v>
      </c>
      <c r="J216" s="142"/>
      <c r="K216" s="142"/>
      <c r="L216" s="164"/>
      <c r="M216" s="164" t="s">
        <v>47</v>
      </c>
      <c r="N216" s="152" t="s">
        <v>47</v>
      </c>
      <c r="O216" s="193"/>
      <c r="P216" s="164"/>
      <c r="Q216" s="141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269"/>
      <c r="AG216" s="164"/>
      <c r="AH216" s="155"/>
      <c r="AI216" s="164"/>
      <c r="AJ216" s="164"/>
      <c r="AK216" s="164"/>
    </row>
    <row r="217" spans="1:37" s="84" customFormat="1" ht="39.950000000000003" customHeight="1" x14ac:dyDescent="0.2">
      <c r="A217" s="164">
        <v>110</v>
      </c>
      <c r="B217" s="164">
        <v>217</v>
      </c>
      <c r="C217" s="141">
        <v>42531</v>
      </c>
      <c r="D217" s="141" t="s">
        <v>668</v>
      </c>
      <c r="E217" s="164"/>
      <c r="F217" s="142" t="s">
        <v>361</v>
      </c>
      <c r="G217" s="141" t="s">
        <v>669</v>
      </c>
      <c r="H217" s="164"/>
      <c r="I217" s="142">
        <v>0</v>
      </c>
      <c r="J217" s="142"/>
      <c r="K217" s="142"/>
      <c r="L217" s="164"/>
      <c r="M217" s="164" t="s">
        <v>47</v>
      </c>
      <c r="N217" s="152" t="s">
        <v>47</v>
      </c>
      <c r="O217" s="193"/>
      <c r="P217" s="164"/>
      <c r="Q217" s="141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269"/>
      <c r="AG217" s="164"/>
      <c r="AH217" s="155"/>
      <c r="AI217" s="164"/>
      <c r="AJ217" s="164"/>
      <c r="AK217" s="164"/>
    </row>
    <row r="218" spans="1:37" s="84" customFormat="1" ht="39.950000000000003" customHeight="1" x14ac:dyDescent="0.2">
      <c r="A218" s="164">
        <v>111</v>
      </c>
      <c r="B218" s="164">
        <v>304</v>
      </c>
      <c r="C218" s="141">
        <v>42531</v>
      </c>
      <c r="D218" s="141" t="s">
        <v>670</v>
      </c>
      <c r="E218" s="164" t="s">
        <v>670</v>
      </c>
      <c r="F218" s="142" t="s">
        <v>361</v>
      </c>
      <c r="G218" s="141" t="s">
        <v>671</v>
      </c>
      <c r="H218" s="164"/>
      <c r="I218" s="142">
        <v>0</v>
      </c>
      <c r="J218" s="142"/>
      <c r="K218" s="142"/>
      <c r="L218" s="164"/>
      <c r="M218" s="164" t="s">
        <v>47</v>
      </c>
      <c r="N218" s="152" t="s">
        <v>47</v>
      </c>
      <c r="O218" s="193"/>
      <c r="P218" s="164"/>
      <c r="Q218" s="141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269"/>
      <c r="AG218" s="164"/>
      <c r="AH218" s="155"/>
      <c r="AI218" s="164"/>
      <c r="AJ218" s="164"/>
      <c r="AK218" s="164"/>
    </row>
    <row r="219" spans="1:37" s="84" customFormat="1" ht="39.950000000000003" customHeight="1" x14ac:dyDescent="0.2">
      <c r="A219" s="164">
        <v>112</v>
      </c>
      <c r="B219" s="164">
        <v>305</v>
      </c>
      <c r="C219" s="141">
        <v>42531</v>
      </c>
      <c r="D219" s="141" t="s">
        <v>672</v>
      </c>
      <c r="E219" s="164" t="s">
        <v>673</v>
      </c>
      <c r="F219" s="142" t="s">
        <v>361</v>
      </c>
      <c r="G219" s="141" t="s">
        <v>674</v>
      </c>
      <c r="H219" s="164"/>
      <c r="I219" s="142">
        <v>0</v>
      </c>
      <c r="J219" s="142"/>
      <c r="K219" s="142"/>
      <c r="L219" s="164"/>
      <c r="M219" s="164" t="s">
        <v>47</v>
      </c>
      <c r="N219" s="152" t="s">
        <v>47</v>
      </c>
      <c r="O219" s="193"/>
      <c r="P219" s="164"/>
      <c r="Q219" s="141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269"/>
      <c r="AG219" s="164"/>
      <c r="AH219" s="155"/>
      <c r="AI219" s="164"/>
      <c r="AJ219" s="164"/>
      <c r="AK219" s="164"/>
    </row>
    <row r="220" spans="1:37" s="84" customFormat="1" ht="39.950000000000003" customHeight="1" x14ac:dyDescent="0.2">
      <c r="A220" s="164">
        <v>113</v>
      </c>
      <c r="B220" s="164">
        <v>46</v>
      </c>
      <c r="C220" s="141">
        <v>42531</v>
      </c>
      <c r="D220" s="141" t="s">
        <v>675</v>
      </c>
      <c r="E220" s="164" t="s">
        <v>676</v>
      </c>
      <c r="F220" s="142" t="s">
        <v>361</v>
      </c>
      <c r="G220" s="141" t="s">
        <v>677</v>
      </c>
      <c r="H220" s="164"/>
      <c r="I220" s="142">
        <v>0</v>
      </c>
      <c r="J220" s="142"/>
      <c r="K220" s="142"/>
      <c r="L220" s="164"/>
      <c r="M220" s="164" t="s">
        <v>47</v>
      </c>
      <c r="N220" s="152" t="s">
        <v>47</v>
      </c>
      <c r="O220" s="193"/>
      <c r="P220" s="164"/>
      <c r="Q220" s="141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269"/>
      <c r="AG220" s="164"/>
      <c r="AH220" s="155"/>
      <c r="AI220" s="164"/>
      <c r="AJ220" s="164"/>
      <c r="AK220" s="164"/>
    </row>
    <row r="221" spans="1:37" s="84" customFormat="1" ht="39.950000000000003" customHeight="1" x14ac:dyDescent="0.2">
      <c r="A221" s="164">
        <v>114</v>
      </c>
      <c r="B221" s="164">
        <v>306</v>
      </c>
      <c r="C221" s="141">
        <v>42531</v>
      </c>
      <c r="D221" s="141" t="s">
        <v>678</v>
      </c>
      <c r="E221" s="164" t="s">
        <v>679</v>
      </c>
      <c r="F221" s="142" t="s">
        <v>361</v>
      </c>
      <c r="G221" s="141" t="s">
        <v>680</v>
      </c>
      <c r="H221" s="164"/>
      <c r="I221" s="142">
        <v>0</v>
      </c>
      <c r="J221" s="142"/>
      <c r="K221" s="142"/>
      <c r="L221" s="164"/>
      <c r="M221" s="164" t="s">
        <v>47</v>
      </c>
      <c r="N221" s="152" t="s">
        <v>47</v>
      </c>
      <c r="O221" s="193"/>
      <c r="P221" s="164"/>
      <c r="Q221" s="141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269"/>
      <c r="AG221" s="164"/>
      <c r="AH221" s="155"/>
      <c r="AI221" s="164"/>
      <c r="AJ221" s="164"/>
      <c r="AK221" s="164"/>
    </row>
    <row r="222" spans="1:37" s="84" customFormat="1" ht="39.950000000000003" customHeight="1" x14ac:dyDescent="0.2">
      <c r="A222" s="164">
        <v>115</v>
      </c>
      <c r="B222" s="164">
        <v>307</v>
      </c>
      <c r="C222" s="141">
        <v>42531</v>
      </c>
      <c r="D222" s="141" t="s">
        <v>681</v>
      </c>
      <c r="E222" s="164" t="s">
        <v>681</v>
      </c>
      <c r="F222" s="142" t="s">
        <v>361</v>
      </c>
      <c r="G222" s="141" t="s">
        <v>682</v>
      </c>
      <c r="H222" s="164"/>
      <c r="I222" s="142">
        <v>0</v>
      </c>
      <c r="J222" s="142"/>
      <c r="K222" s="142"/>
      <c r="L222" s="164"/>
      <c r="M222" s="164" t="s">
        <v>47</v>
      </c>
      <c r="N222" s="152" t="s">
        <v>47</v>
      </c>
      <c r="O222" s="193"/>
      <c r="P222" s="164"/>
      <c r="Q222" s="141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269"/>
      <c r="AG222" s="164"/>
      <c r="AH222" s="155"/>
      <c r="AI222" s="164"/>
      <c r="AJ222" s="164"/>
      <c r="AK222" s="164"/>
    </row>
    <row r="223" spans="1:37" s="84" customFormat="1" ht="39.950000000000003" customHeight="1" x14ac:dyDescent="0.2">
      <c r="A223" s="164">
        <v>116</v>
      </c>
      <c r="B223" s="164">
        <v>221</v>
      </c>
      <c r="C223" s="141">
        <v>42531</v>
      </c>
      <c r="D223" s="141" t="s">
        <v>683</v>
      </c>
      <c r="E223" s="164"/>
      <c r="F223" s="142" t="s">
        <v>361</v>
      </c>
      <c r="G223" s="141" t="s">
        <v>684</v>
      </c>
      <c r="H223" s="164"/>
      <c r="I223" s="142">
        <v>0</v>
      </c>
      <c r="J223" s="142"/>
      <c r="K223" s="142"/>
      <c r="L223" s="164"/>
      <c r="M223" s="164" t="s">
        <v>47</v>
      </c>
      <c r="N223" s="152" t="s">
        <v>47</v>
      </c>
      <c r="O223" s="193"/>
      <c r="P223" s="164"/>
      <c r="Q223" s="141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269"/>
      <c r="AG223" s="164"/>
      <c r="AH223" s="155"/>
      <c r="AI223" s="164"/>
      <c r="AJ223" s="164"/>
      <c r="AK223" s="164"/>
    </row>
    <row r="224" spans="1:37" s="84" customFormat="1" ht="54" customHeight="1" x14ac:dyDescent="0.2">
      <c r="A224" s="164">
        <v>117</v>
      </c>
      <c r="B224" s="164">
        <v>63</v>
      </c>
      <c r="C224" s="141">
        <v>42531</v>
      </c>
      <c r="D224" s="141" t="s">
        <v>685</v>
      </c>
      <c r="E224" s="164" t="s">
        <v>686</v>
      </c>
      <c r="F224" s="142" t="s">
        <v>361</v>
      </c>
      <c r="G224" s="141" t="s">
        <v>687</v>
      </c>
      <c r="H224" s="164"/>
      <c r="I224" s="142">
        <v>0</v>
      </c>
      <c r="J224" s="142"/>
      <c r="K224" s="142"/>
      <c r="L224" s="164"/>
      <c r="M224" s="164" t="s">
        <v>47</v>
      </c>
      <c r="N224" s="152" t="s">
        <v>47</v>
      </c>
      <c r="O224" s="193"/>
      <c r="P224" s="164"/>
      <c r="Q224" s="141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269"/>
      <c r="AG224" s="164"/>
      <c r="AH224" s="155"/>
      <c r="AI224" s="164"/>
      <c r="AJ224" s="164"/>
      <c r="AK224" s="164"/>
    </row>
    <row r="225" spans="1:37" s="84" customFormat="1" ht="54" customHeight="1" x14ac:dyDescent="0.2">
      <c r="A225" s="164">
        <v>118</v>
      </c>
      <c r="B225" s="164">
        <v>308</v>
      </c>
      <c r="C225" s="141">
        <v>42531</v>
      </c>
      <c r="D225" s="141" t="s">
        <v>688</v>
      </c>
      <c r="E225" s="164" t="s">
        <v>689</v>
      </c>
      <c r="F225" s="142" t="s">
        <v>361</v>
      </c>
      <c r="G225" s="141" t="s">
        <v>690</v>
      </c>
      <c r="H225" s="164"/>
      <c r="I225" s="142">
        <v>0</v>
      </c>
      <c r="J225" s="142"/>
      <c r="K225" s="142"/>
      <c r="L225" s="164"/>
      <c r="M225" s="164" t="s">
        <v>47</v>
      </c>
      <c r="N225" s="152" t="s">
        <v>47</v>
      </c>
      <c r="O225" s="193"/>
      <c r="P225" s="164"/>
      <c r="Q225" s="141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269"/>
      <c r="AG225" s="164"/>
      <c r="AH225" s="155"/>
      <c r="AI225" s="164"/>
      <c r="AJ225" s="164"/>
      <c r="AK225" s="164"/>
    </row>
    <row r="226" spans="1:37" s="84" customFormat="1" ht="39.950000000000003" customHeight="1" x14ac:dyDescent="0.2">
      <c r="A226" s="164">
        <v>119</v>
      </c>
      <c r="B226" s="164">
        <v>104</v>
      </c>
      <c r="C226" s="141">
        <v>42531</v>
      </c>
      <c r="D226" s="141" t="s">
        <v>691</v>
      </c>
      <c r="E226" s="164" t="s">
        <v>692</v>
      </c>
      <c r="F226" s="142" t="s">
        <v>361</v>
      </c>
      <c r="G226" s="134" t="s">
        <v>693</v>
      </c>
      <c r="H226" s="164" t="s">
        <v>556</v>
      </c>
      <c r="I226" s="142">
        <v>0</v>
      </c>
      <c r="J226" s="142"/>
      <c r="K226" s="142" t="s">
        <v>44</v>
      </c>
      <c r="L226" s="159"/>
      <c r="M226" s="159"/>
      <c r="N226" s="159"/>
      <c r="O226" s="193"/>
      <c r="P226" s="159"/>
      <c r="Q226" s="159"/>
      <c r="R226" s="159"/>
      <c r="S226" s="159"/>
      <c r="T226" s="159"/>
      <c r="U226" s="159"/>
      <c r="V226" s="159"/>
      <c r="W226" s="159"/>
      <c r="X226" s="159"/>
      <c r="Y226" s="164"/>
      <c r="Z226" s="159"/>
      <c r="AA226" s="159"/>
      <c r="AB226" s="159"/>
      <c r="AC226" s="159"/>
      <c r="AD226" s="164"/>
      <c r="AE226" s="159"/>
      <c r="AF226" s="271"/>
      <c r="AG226" s="159"/>
      <c r="AH226" s="159"/>
      <c r="AI226" s="159"/>
      <c r="AJ226" s="159"/>
      <c r="AK226" s="159"/>
    </row>
    <row r="227" spans="1:37" s="84" customFormat="1" ht="39.950000000000003" customHeight="1" x14ac:dyDescent="0.2">
      <c r="A227" s="164">
        <v>120</v>
      </c>
      <c r="B227" s="164">
        <v>224</v>
      </c>
      <c r="C227" s="141">
        <v>42531</v>
      </c>
      <c r="D227" s="141" t="s">
        <v>694</v>
      </c>
      <c r="E227" s="164" t="s">
        <v>695</v>
      </c>
      <c r="F227" s="142" t="s">
        <v>361</v>
      </c>
      <c r="G227" s="141" t="s">
        <v>696</v>
      </c>
      <c r="H227" s="164"/>
      <c r="I227" s="142">
        <v>0</v>
      </c>
      <c r="J227" s="142"/>
      <c r="K227" s="142"/>
      <c r="L227" s="164"/>
      <c r="M227" s="164" t="s">
        <v>47</v>
      </c>
      <c r="N227" s="152" t="s">
        <v>47</v>
      </c>
      <c r="O227" s="193"/>
      <c r="P227" s="164"/>
      <c r="Q227" s="141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269"/>
      <c r="AG227" s="164"/>
      <c r="AH227" s="155"/>
      <c r="AI227" s="164"/>
      <c r="AJ227" s="164"/>
      <c r="AK227" s="164"/>
    </row>
    <row r="228" spans="1:37" s="84" customFormat="1" ht="39.950000000000003" customHeight="1" x14ac:dyDescent="0.2">
      <c r="A228" s="164">
        <v>121</v>
      </c>
      <c r="B228" s="164">
        <v>254</v>
      </c>
      <c r="C228" s="141">
        <v>42531</v>
      </c>
      <c r="D228" s="141" t="s">
        <v>697</v>
      </c>
      <c r="E228" s="164" t="s">
        <v>698</v>
      </c>
      <c r="F228" s="142" t="s">
        <v>361</v>
      </c>
      <c r="G228" s="141" t="s">
        <v>699</v>
      </c>
      <c r="H228" s="164"/>
      <c r="I228" s="142">
        <v>0</v>
      </c>
      <c r="J228" s="142"/>
      <c r="K228" s="142"/>
      <c r="L228" s="164"/>
      <c r="M228" s="164" t="s">
        <v>47</v>
      </c>
      <c r="N228" s="152" t="s">
        <v>47</v>
      </c>
      <c r="O228" s="193"/>
      <c r="P228" s="164"/>
      <c r="Q228" s="141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269"/>
      <c r="AG228" s="164"/>
      <c r="AH228" s="155"/>
      <c r="AI228" s="164"/>
      <c r="AJ228" s="164"/>
      <c r="AK228" s="164"/>
    </row>
    <row r="229" spans="1:37" s="84" customFormat="1" ht="39.950000000000003" customHeight="1" x14ac:dyDescent="0.2">
      <c r="A229" s="164">
        <v>122</v>
      </c>
      <c r="B229" s="164">
        <v>149</v>
      </c>
      <c r="C229" s="141">
        <v>42531</v>
      </c>
      <c r="D229" s="141"/>
      <c r="E229" s="164" t="s">
        <v>700</v>
      </c>
      <c r="F229" s="142" t="s">
        <v>361</v>
      </c>
      <c r="G229" s="141" t="s">
        <v>701</v>
      </c>
      <c r="H229" s="164"/>
      <c r="I229" s="142">
        <v>0</v>
      </c>
      <c r="J229" s="142"/>
      <c r="K229" s="142"/>
      <c r="L229" s="164"/>
      <c r="M229" s="164" t="s">
        <v>47</v>
      </c>
      <c r="N229" s="152" t="s">
        <v>47</v>
      </c>
      <c r="O229" s="193"/>
      <c r="P229" s="164"/>
      <c r="Q229" s="141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269"/>
      <c r="AG229" s="164"/>
      <c r="AH229" s="155"/>
      <c r="AI229" s="164"/>
      <c r="AJ229" s="164"/>
      <c r="AK229" s="164"/>
    </row>
    <row r="230" spans="1:37" s="84" customFormat="1" ht="39.950000000000003" customHeight="1" x14ac:dyDescent="0.2">
      <c r="A230" s="164">
        <v>123</v>
      </c>
      <c r="B230" s="164">
        <v>309</v>
      </c>
      <c r="C230" s="141">
        <v>42532</v>
      </c>
      <c r="D230" s="141"/>
      <c r="E230" s="164" t="s">
        <v>702</v>
      </c>
      <c r="F230" s="142" t="s">
        <v>361</v>
      </c>
      <c r="G230" s="141" t="s">
        <v>703</v>
      </c>
      <c r="H230" s="164"/>
      <c r="I230" s="142">
        <v>0</v>
      </c>
      <c r="J230" s="142"/>
      <c r="K230" s="142"/>
      <c r="L230" s="164"/>
      <c r="M230" s="164" t="s">
        <v>47</v>
      </c>
      <c r="N230" s="152" t="s">
        <v>47</v>
      </c>
      <c r="O230" s="193"/>
      <c r="P230" s="164"/>
      <c r="Q230" s="141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269"/>
      <c r="AG230" s="164"/>
      <c r="AH230" s="155"/>
      <c r="AI230" s="164"/>
      <c r="AJ230" s="164"/>
      <c r="AK230" s="164"/>
    </row>
    <row r="231" spans="1:37" s="84" customFormat="1" ht="39.950000000000003" customHeight="1" x14ac:dyDescent="0.2">
      <c r="A231" s="164">
        <v>124</v>
      </c>
      <c r="B231" s="164">
        <v>310</v>
      </c>
      <c r="C231" s="141">
        <v>42532</v>
      </c>
      <c r="D231" s="141" t="s">
        <v>704</v>
      </c>
      <c r="E231" s="164" t="s">
        <v>705</v>
      </c>
      <c r="F231" s="142" t="s">
        <v>361</v>
      </c>
      <c r="G231" s="141" t="s">
        <v>706</v>
      </c>
      <c r="H231" s="164"/>
      <c r="I231" s="142">
        <v>0</v>
      </c>
      <c r="J231" s="142"/>
      <c r="K231" s="142"/>
      <c r="L231" s="164"/>
      <c r="M231" s="164" t="s">
        <v>47</v>
      </c>
      <c r="N231" s="152" t="s">
        <v>47</v>
      </c>
      <c r="O231" s="193"/>
      <c r="P231" s="164"/>
      <c r="Q231" s="141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269"/>
      <c r="AG231" s="164"/>
      <c r="AH231" s="155"/>
      <c r="AI231" s="164"/>
      <c r="AJ231" s="164"/>
      <c r="AK231" s="164"/>
    </row>
    <row r="232" spans="1:37" s="84" customFormat="1" ht="39.950000000000003" customHeight="1" x14ac:dyDescent="0.2">
      <c r="A232" s="164">
        <v>125</v>
      </c>
      <c r="B232" s="164">
        <v>311</v>
      </c>
      <c r="C232" s="141">
        <v>42532</v>
      </c>
      <c r="D232" s="141" t="s">
        <v>707</v>
      </c>
      <c r="E232" s="164"/>
      <c r="F232" s="142" t="s">
        <v>361</v>
      </c>
      <c r="G232" s="141"/>
      <c r="H232" s="164"/>
      <c r="I232" s="142">
        <v>0</v>
      </c>
      <c r="J232" s="142"/>
      <c r="K232" s="142"/>
      <c r="L232" s="164"/>
      <c r="M232" s="164" t="s">
        <v>47</v>
      </c>
      <c r="N232" s="152" t="s">
        <v>47</v>
      </c>
      <c r="O232" s="193"/>
      <c r="P232" s="164"/>
      <c r="Q232" s="141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269"/>
      <c r="AG232" s="164"/>
      <c r="AH232" s="155"/>
      <c r="AI232" s="164"/>
      <c r="AJ232" s="164"/>
      <c r="AK232" s="164"/>
    </row>
    <row r="233" spans="1:37" s="84" customFormat="1" ht="39.950000000000003" customHeight="1" x14ac:dyDescent="0.2">
      <c r="A233" s="164">
        <v>126</v>
      </c>
      <c r="B233" s="164">
        <v>312</v>
      </c>
      <c r="C233" s="141">
        <v>42532</v>
      </c>
      <c r="D233" s="141" t="s">
        <v>708</v>
      </c>
      <c r="E233" s="164" t="s">
        <v>709</v>
      </c>
      <c r="F233" s="142" t="s">
        <v>361</v>
      </c>
      <c r="G233" s="141" t="s">
        <v>710</v>
      </c>
      <c r="H233" s="164"/>
      <c r="I233" s="142">
        <v>0</v>
      </c>
      <c r="J233" s="142"/>
      <c r="K233" s="142"/>
      <c r="L233" s="164"/>
      <c r="M233" s="164" t="s">
        <v>47</v>
      </c>
      <c r="N233" s="152" t="s">
        <v>47</v>
      </c>
      <c r="O233" s="193"/>
      <c r="P233" s="164"/>
      <c r="Q233" s="141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269"/>
      <c r="AG233" s="164"/>
      <c r="AH233" s="155"/>
      <c r="AI233" s="164"/>
      <c r="AJ233" s="164"/>
      <c r="AK233" s="164"/>
    </row>
    <row r="234" spans="1:37" s="84" customFormat="1" ht="39.950000000000003" customHeight="1" x14ac:dyDescent="0.2">
      <c r="A234" s="164">
        <v>127</v>
      </c>
      <c r="B234" s="164">
        <v>313</v>
      </c>
      <c r="C234" s="141">
        <v>42532</v>
      </c>
      <c r="D234" s="141"/>
      <c r="E234" s="164" t="s">
        <v>711</v>
      </c>
      <c r="F234" s="142" t="s">
        <v>361</v>
      </c>
      <c r="G234" s="141" t="s">
        <v>712</v>
      </c>
      <c r="H234" s="164"/>
      <c r="I234" s="142">
        <v>0</v>
      </c>
      <c r="J234" s="142"/>
      <c r="K234" s="142"/>
      <c r="L234" s="164"/>
      <c r="M234" s="164" t="s">
        <v>47</v>
      </c>
      <c r="N234" s="152" t="s">
        <v>47</v>
      </c>
      <c r="O234" s="193"/>
      <c r="P234" s="164"/>
      <c r="Q234" s="141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269"/>
      <c r="AG234" s="164"/>
      <c r="AH234" s="155"/>
      <c r="AI234" s="164"/>
      <c r="AJ234" s="164"/>
      <c r="AK234" s="164"/>
    </row>
    <row r="235" spans="1:37" s="84" customFormat="1" ht="39.950000000000003" customHeight="1" x14ac:dyDescent="0.2">
      <c r="A235" s="164">
        <v>128</v>
      </c>
      <c r="B235" s="164">
        <v>256</v>
      </c>
      <c r="C235" s="141">
        <v>42532</v>
      </c>
      <c r="D235" s="141" t="s">
        <v>713</v>
      </c>
      <c r="E235" s="164" t="s">
        <v>714</v>
      </c>
      <c r="F235" s="142" t="s">
        <v>361</v>
      </c>
      <c r="G235" s="141" t="s">
        <v>715</v>
      </c>
      <c r="H235" s="164"/>
      <c r="I235" s="142">
        <v>0</v>
      </c>
      <c r="J235" s="142"/>
      <c r="K235" s="142"/>
      <c r="L235" s="164"/>
      <c r="M235" s="164" t="s">
        <v>47</v>
      </c>
      <c r="N235" s="152" t="s">
        <v>47</v>
      </c>
      <c r="O235" s="193"/>
      <c r="P235" s="164"/>
      <c r="Q235" s="141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269"/>
      <c r="AG235" s="164"/>
      <c r="AH235" s="155"/>
      <c r="AI235" s="164"/>
      <c r="AJ235" s="164"/>
      <c r="AK235" s="164"/>
    </row>
    <row r="236" spans="1:37" s="84" customFormat="1" ht="25.5" x14ac:dyDescent="0.2">
      <c r="A236" s="164">
        <v>129</v>
      </c>
      <c r="B236" s="164">
        <v>237</v>
      </c>
      <c r="C236" s="141">
        <v>42532</v>
      </c>
      <c r="D236" s="141" t="s">
        <v>716</v>
      </c>
      <c r="E236" s="164" t="s">
        <v>717</v>
      </c>
      <c r="F236" s="142" t="s">
        <v>361</v>
      </c>
      <c r="G236" s="141" t="s">
        <v>718</v>
      </c>
      <c r="H236" s="164"/>
      <c r="I236" s="142">
        <v>0</v>
      </c>
      <c r="J236" s="142"/>
      <c r="K236" s="142"/>
      <c r="L236" s="164"/>
      <c r="M236" s="164" t="s">
        <v>47</v>
      </c>
      <c r="N236" s="152" t="s">
        <v>47</v>
      </c>
      <c r="O236" s="193"/>
      <c r="P236" s="164"/>
      <c r="Q236" s="141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269"/>
      <c r="AG236" s="164"/>
      <c r="AH236" s="155"/>
      <c r="AI236" s="164"/>
      <c r="AJ236" s="164"/>
      <c r="AK236" s="164"/>
    </row>
    <row r="237" spans="1:37" s="84" customFormat="1" ht="12.75" x14ac:dyDescent="0.2">
      <c r="A237" s="164">
        <v>130</v>
      </c>
      <c r="B237" s="164">
        <v>314</v>
      </c>
      <c r="C237" s="141">
        <v>42532</v>
      </c>
      <c r="D237" s="141" t="s">
        <v>719</v>
      </c>
      <c r="E237" s="164" t="s">
        <v>720</v>
      </c>
      <c r="F237" s="142" t="s">
        <v>361</v>
      </c>
      <c r="G237" s="141" t="s">
        <v>721</v>
      </c>
      <c r="H237" s="164"/>
      <c r="I237" s="142">
        <v>0</v>
      </c>
      <c r="J237" s="142"/>
      <c r="K237" s="142"/>
      <c r="L237" s="164"/>
      <c r="M237" s="164" t="s">
        <v>47</v>
      </c>
      <c r="N237" s="152" t="s">
        <v>47</v>
      </c>
      <c r="O237" s="193"/>
      <c r="P237" s="164"/>
      <c r="Q237" s="141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269"/>
      <c r="AG237" s="164"/>
      <c r="AH237" s="155"/>
      <c r="AI237" s="164"/>
      <c r="AJ237" s="164"/>
      <c r="AK237" s="164"/>
    </row>
    <row r="238" spans="1:37" s="84" customFormat="1" ht="39.950000000000003" customHeight="1" x14ac:dyDescent="0.2">
      <c r="A238" s="164">
        <v>131</v>
      </c>
      <c r="B238" s="164">
        <v>191</v>
      </c>
      <c r="C238" s="141">
        <v>42532</v>
      </c>
      <c r="D238" s="141" t="s">
        <v>722</v>
      </c>
      <c r="E238" s="164" t="s">
        <v>723</v>
      </c>
      <c r="F238" s="142" t="s">
        <v>361</v>
      </c>
      <c r="G238" s="141" t="s">
        <v>724</v>
      </c>
      <c r="H238" s="164"/>
      <c r="I238" s="142">
        <v>0</v>
      </c>
      <c r="J238" s="142"/>
      <c r="K238" s="142"/>
      <c r="L238" s="164"/>
      <c r="M238" s="164" t="s">
        <v>47</v>
      </c>
      <c r="N238" s="152" t="s">
        <v>47</v>
      </c>
      <c r="O238" s="193"/>
      <c r="P238" s="164"/>
      <c r="Q238" s="141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269"/>
      <c r="AG238" s="164"/>
      <c r="AH238" s="155"/>
      <c r="AI238" s="164"/>
      <c r="AJ238" s="164"/>
      <c r="AK238" s="164"/>
    </row>
    <row r="239" spans="1:37" s="84" customFormat="1" ht="39.950000000000003" customHeight="1" x14ac:dyDescent="0.2">
      <c r="A239" s="164">
        <v>132</v>
      </c>
      <c r="B239" s="164">
        <v>315</v>
      </c>
      <c r="C239" s="141">
        <v>42532</v>
      </c>
      <c r="D239" s="141" t="s">
        <v>725</v>
      </c>
      <c r="E239" s="164" t="s">
        <v>726</v>
      </c>
      <c r="F239" s="142" t="s">
        <v>361</v>
      </c>
      <c r="G239" s="141" t="s">
        <v>727</v>
      </c>
      <c r="H239" s="164"/>
      <c r="I239" s="142">
        <v>0</v>
      </c>
      <c r="J239" s="142"/>
      <c r="K239" s="142"/>
      <c r="L239" s="164"/>
      <c r="M239" s="164" t="s">
        <v>47</v>
      </c>
      <c r="N239" s="152" t="s">
        <v>47</v>
      </c>
      <c r="O239" s="193"/>
      <c r="P239" s="164"/>
      <c r="Q239" s="141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269"/>
      <c r="AG239" s="164"/>
      <c r="AH239" s="155"/>
      <c r="AI239" s="164"/>
      <c r="AJ239" s="164"/>
      <c r="AK239" s="164"/>
    </row>
    <row r="240" spans="1:37" s="84" customFormat="1" ht="39.950000000000003" customHeight="1" x14ac:dyDescent="0.2">
      <c r="A240" s="164">
        <v>133</v>
      </c>
      <c r="B240" s="164">
        <v>316</v>
      </c>
      <c r="C240" s="141">
        <v>42532</v>
      </c>
      <c r="D240" s="141" t="s">
        <v>728</v>
      </c>
      <c r="E240" s="164" t="s">
        <v>729</v>
      </c>
      <c r="F240" s="142" t="s">
        <v>361</v>
      </c>
      <c r="G240" s="141" t="s">
        <v>730</v>
      </c>
      <c r="H240" s="164"/>
      <c r="I240" s="142">
        <v>0</v>
      </c>
      <c r="J240" s="142"/>
      <c r="K240" s="142"/>
      <c r="L240" s="164"/>
      <c r="M240" s="164" t="s">
        <v>47</v>
      </c>
      <c r="N240" s="152" t="s">
        <v>47</v>
      </c>
      <c r="O240" s="193"/>
      <c r="P240" s="164"/>
      <c r="Q240" s="141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269"/>
      <c r="AG240" s="164"/>
      <c r="AH240" s="155"/>
      <c r="AI240" s="164"/>
      <c r="AJ240" s="164"/>
      <c r="AK240" s="164"/>
    </row>
    <row r="241" spans="1:37" s="84" customFormat="1" ht="39.950000000000003" customHeight="1" x14ac:dyDescent="0.2">
      <c r="A241" s="164">
        <v>134</v>
      </c>
      <c r="B241" s="164">
        <v>317</v>
      </c>
      <c r="C241" s="141">
        <v>42532</v>
      </c>
      <c r="D241" s="141" t="s">
        <v>731</v>
      </c>
      <c r="E241" s="164" t="s">
        <v>731</v>
      </c>
      <c r="F241" s="142" t="s">
        <v>361</v>
      </c>
      <c r="G241" s="141" t="s">
        <v>732</v>
      </c>
      <c r="H241" s="164"/>
      <c r="I241" s="142">
        <v>0</v>
      </c>
      <c r="J241" s="142"/>
      <c r="K241" s="142"/>
      <c r="L241" s="164"/>
      <c r="M241" s="164" t="s">
        <v>47</v>
      </c>
      <c r="N241" s="152" t="s">
        <v>47</v>
      </c>
      <c r="O241" s="193"/>
      <c r="P241" s="164"/>
      <c r="Q241" s="141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269"/>
      <c r="AG241" s="164"/>
      <c r="AH241" s="155"/>
      <c r="AI241" s="164"/>
      <c r="AJ241" s="164"/>
      <c r="AK241" s="164"/>
    </row>
    <row r="247" spans="1:37" s="84" customFormat="1" ht="39.950000000000003" customHeight="1" x14ac:dyDescent="0.2">
      <c r="A247" s="164">
        <v>63</v>
      </c>
      <c r="B247" s="164">
        <v>36</v>
      </c>
      <c r="C247" s="141"/>
      <c r="D247" s="158" t="s">
        <v>733</v>
      </c>
      <c r="E247" s="281" t="s">
        <v>734</v>
      </c>
      <c r="F247" s="281"/>
      <c r="G247" s="281"/>
      <c r="H247" s="281"/>
      <c r="I247" s="142"/>
      <c r="J247" s="142"/>
      <c r="K247" s="142"/>
      <c r="L247" s="164"/>
      <c r="M247" s="164"/>
      <c r="N247" s="152"/>
      <c r="O247" s="193"/>
      <c r="P247" s="164"/>
      <c r="Q247" s="141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269"/>
      <c r="AG247" s="164"/>
      <c r="AH247" s="155"/>
      <c r="AI247" s="164"/>
      <c r="AJ247" s="164"/>
      <c r="AK247" s="164"/>
    </row>
    <row r="248" spans="1:37" s="84" customFormat="1" ht="39.950000000000003" customHeight="1" x14ac:dyDescent="0.2">
      <c r="A248" s="164"/>
      <c r="B248" s="164">
        <v>99</v>
      </c>
      <c r="C248" s="141"/>
      <c r="D248" s="164" t="s">
        <v>735</v>
      </c>
      <c r="E248" s="142" t="s">
        <v>736</v>
      </c>
      <c r="F248" s="142"/>
      <c r="G248" s="141"/>
      <c r="H248" s="164"/>
      <c r="I248" s="142"/>
      <c r="J248" s="144"/>
      <c r="K248" s="142"/>
      <c r="L248" s="142"/>
      <c r="M248" s="164"/>
      <c r="N248" s="152"/>
      <c r="O248" s="193"/>
      <c r="P248" s="164"/>
      <c r="Q248" s="141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269"/>
      <c r="AG248" s="164"/>
      <c r="AH248" s="155"/>
      <c r="AI248" s="164"/>
      <c r="AJ248" s="164"/>
      <c r="AK248" s="164"/>
    </row>
    <row r="249" spans="1:37" s="84" customFormat="1" ht="39.950000000000003" customHeight="1" x14ac:dyDescent="0.2">
      <c r="A249" s="277" t="s">
        <v>737</v>
      </c>
      <c r="B249" s="278"/>
      <c r="C249" s="278"/>
      <c r="D249" s="278"/>
      <c r="E249" s="278"/>
      <c r="F249" s="142"/>
      <c r="G249" s="141"/>
      <c r="H249" s="164"/>
      <c r="I249" s="142"/>
      <c r="J249" s="142"/>
      <c r="K249" s="142"/>
      <c r="L249" s="164"/>
      <c r="M249" s="164"/>
      <c r="N249" s="152"/>
      <c r="O249" s="193"/>
      <c r="P249" s="164"/>
      <c r="Q249" s="141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269"/>
      <c r="AG249" s="164"/>
      <c r="AH249" s="155"/>
      <c r="AI249" s="164"/>
      <c r="AJ249" s="164"/>
      <c r="AK249" s="164"/>
    </row>
    <row r="250" spans="1:37" s="84" customFormat="1" ht="6" customHeight="1" x14ac:dyDescent="0.2">
      <c r="A250" s="164"/>
      <c r="B250" s="164"/>
      <c r="C250" s="141"/>
      <c r="D250" s="141"/>
      <c r="E250" s="164"/>
      <c r="F250" s="142"/>
      <c r="G250" s="141"/>
      <c r="H250" s="164"/>
      <c r="I250" s="142"/>
      <c r="J250" s="142"/>
      <c r="K250" s="142"/>
      <c r="L250" s="164"/>
      <c r="M250" s="164"/>
      <c r="N250" s="152"/>
      <c r="O250" s="193"/>
      <c r="P250" s="164"/>
      <c r="Q250" s="141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269"/>
      <c r="AG250" s="164"/>
      <c r="AH250" s="155"/>
      <c r="AI250" s="164"/>
      <c r="AJ250" s="164"/>
      <c r="AK250" s="164"/>
    </row>
    <row r="251" spans="1:37" s="84" customFormat="1" ht="6" customHeight="1" x14ac:dyDescent="0.2">
      <c r="A251" s="164"/>
      <c r="B251" s="164"/>
      <c r="C251" s="141"/>
      <c r="D251" s="141"/>
      <c r="E251" s="164"/>
      <c r="F251" s="142"/>
      <c r="G251" s="141"/>
      <c r="H251" s="164"/>
      <c r="I251" s="142"/>
      <c r="J251" s="142"/>
      <c r="K251" s="142"/>
      <c r="L251" s="164"/>
      <c r="M251" s="164"/>
      <c r="N251" s="152"/>
      <c r="O251" s="193"/>
      <c r="P251" s="164"/>
      <c r="Q251" s="141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269"/>
      <c r="AG251" s="164"/>
      <c r="AH251" s="155"/>
      <c r="AI251" s="164"/>
      <c r="AJ251" s="164"/>
      <c r="AK251" s="164"/>
    </row>
    <row r="252" spans="1:37" s="84" customFormat="1" ht="39.950000000000003" customHeight="1" x14ac:dyDescent="0.2">
      <c r="A252" s="164">
        <v>4</v>
      </c>
      <c r="B252" s="164"/>
      <c r="C252" s="141">
        <v>41953</v>
      </c>
      <c r="D252" s="158" t="s">
        <v>738</v>
      </c>
      <c r="E252" s="119" t="s">
        <v>739</v>
      </c>
      <c r="F252" s="142" t="s">
        <v>740</v>
      </c>
      <c r="G252" s="141" t="s">
        <v>66</v>
      </c>
      <c r="H252" s="164" t="s">
        <v>47</v>
      </c>
      <c r="I252" s="142">
        <v>500</v>
      </c>
      <c r="J252" s="142"/>
      <c r="K252" s="142" t="s">
        <v>44</v>
      </c>
      <c r="L252" s="164" t="s">
        <v>44</v>
      </c>
      <c r="M252" s="164" t="s">
        <v>741</v>
      </c>
      <c r="N252" s="152"/>
      <c r="O252" s="193" t="s">
        <v>44</v>
      </c>
      <c r="P252" s="164" t="s">
        <v>52</v>
      </c>
      <c r="Q252" s="159"/>
      <c r="R252" s="159"/>
      <c r="S252" s="159"/>
      <c r="T252" s="164"/>
      <c r="U252" s="159"/>
      <c r="V252" s="159"/>
      <c r="W252" s="164"/>
      <c r="X252" s="164"/>
      <c r="Y252" s="159"/>
      <c r="Z252" s="159"/>
      <c r="AA252" s="159"/>
      <c r="AB252" s="159"/>
      <c r="AC252" s="159"/>
      <c r="AD252" s="159"/>
      <c r="AE252" s="159"/>
      <c r="AF252" s="269">
        <v>500</v>
      </c>
      <c r="AG252" s="164" t="s">
        <v>44</v>
      </c>
      <c r="AH252" s="155">
        <v>42079</v>
      </c>
      <c r="AI252" s="164" t="s">
        <v>488</v>
      </c>
      <c r="AJ252" s="164"/>
      <c r="AK252" s="164"/>
    </row>
    <row r="253" spans="1:37" s="84" customFormat="1" ht="39.950000000000003" customHeight="1" x14ac:dyDescent="0.2">
      <c r="A253" s="164">
        <v>5</v>
      </c>
      <c r="B253" s="164">
        <v>2</v>
      </c>
      <c r="C253" s="141">
        <v>41953</v>
      </c>
      <c r="D253" s="158" t="s">
        <v>742</v>
      </c>
      <c r="E253" s="164" t="s">
        <v>743</v>
      </c>
      <c r="F253" s="142" t="s">
        <v>81</v>
      </c>
      <c r="G253" s="141" t="s">
        <v>172</v>
      </c>
      <c r="H253" s="164" t="s">
        <v>47</v>
      </c>
      <c r="I253" s="142">
        <v>1000</v>
      </c>
      <c r="J253" s="142"/>
      <c r="K253" s="142" t="s">
        <v>44</v>
      </c>
      <c r="L253" s="164" t="s">
        <v>44</v>
      </c>
      <c r="M253" s="164" t="s">
        <v>143</v>
      </c>
      <c r="N253" s="152">
        <v>2015990001</v>
      </c>
      <c r="O253" s="193" t="s">
        <v>44</v>
      </c>
      <c r="P253" s="164" t="s">
        <v>52</v>
      </c>
      <c r="Q253" s="159"/>
      <c r="R253" s="159"/>
      <c r="S253" s="159"/>
      <c r="T253" s="164"/>
      <c r="U253" s="159"/>
      <c r="V253" s="159"/>
      <c r="W253" s="164"/>
      <c r="X253" s="164"/>
      <c r="Y253" s="159"/>
      <c r="Z253" s="159"/>
      <c r="AA253" s="159"/>
      <c r="AB253" s="159"/>
      <c r="AC253" s="159"/>
      <c r="AD253" s="159"/>
      <c r="AE253" s="159"/>
      <c r="AF253" s="269">
        <v>1000</v>
      </c>
      <c r="AG253" s="164" t="s">
        <v>44</v>
      </c>
      <c r="AH253" s="155">
        <v>42079</v>
      </c>
      <c r="AI253" s="164" t="s">
        <v>91</v>
      </c>
      <c r="AJ253" s="164"/>
      <c r="AK253" s="164"/>
    </row>
    <row r="254" spans="1:37" s="84" customFormat="1" ht="39.950000000000003" customHeight="1" x14ac:dyDescent="0.2">
      <c r="A254" s="164">
        <v>8</v>
      </c>
      <c r="B254" s="164">
        <v>179</v>
      </c>
      <c r="C254" s="141" t="s">
        <v>744</v>
      </c>
      <c r="D254" s="158" t="s">
        <v>263</v>
      </c>
      <c r="E254" s="164" t="s">
        <v>745</v>
      </c>
      <c r="F254" s="142" t="s">
        <v>163</v>
      </c>
      <c r="G254" s="141" t="s">
        <v>76</v>
      </c>
      <c r="H254" s="164" t="s">
        <v>77</v>
      </c>
      <c r="I254" s="142">
        <v>100</v>
      </c>
      <c r="J254" s="142"/>
      <c r="K254" s="142" t="s">
        <v>44</v>
      </c>
      <c r="L254" s="164" t="s">
        <v>44</v>
      </c>
      <c r="M254" s="164" t="s">
        <v>143</v>
      </c>
      <c r="N254" s="152"/>
      <c r="O254" s="193" t="s">
        <v>52</v>
      </c>
      <c r="P254" s="164" t="s">
        <v>47</v>
      </c>
      <c r="Q254" s="141" t="s">
        <v>44</v>
      </c>
      <c r="R254" s="164" t="s">
        <v>52</v>
      </c>
      <c r="S254" s="164" t="s">
        <v>52</v>
      </c>
      <c r="T254" s="164"/>
      <c r="U254" s="164"/>
      <c r="V254" s="164" t="s">
        <v>44</v>
      </c>
      <c r="W254" s="164" t="s">
        <v>44</v>
      </c>
      <c r="X254" s="164"/>
      <c r="Y254" s="164"/>
      <c r="Z254" s="164"/>
      <c r="AA254" s="164"/>
      <c r="AB254" s="164"/>
      <c r="AC254" s="164"/>
      <c r="AD254" s="164"/>
      <c r="AE254" s="164"/>
      <c r="AF254" s="269">
        <v>100</v>
      </c>
      <c r="AG254" s="164" t="s">
        <v>44</v>
      </c>
      <c r="AH254" s="155">
        <v>42079</v>
      </c>
      <c r="AI254" s="164" t="s">
        <v>265</v>
      </c>
      <c r="AJ254" s="164"/>
      <c r="AK254" s="164"/>
    </row>
    <row r="255" spans="1:37" s="84" customFormat="1" ht="39.950000000000003" customHeight="1" x14ac:dyDescent="0.2">
      <c r="A255" s="164">
        <v>13</v>
      </c>
      <c r="B255" s="164">
        <v>187</v>
      </c>
      <c r="C255" s="141" t="s">
        <v>746</v>
      </c>
      <c r="D255" s="158" t="s">
        <v>747</v>
      </c>
      <c r="E255" s="164" t="s">
        <v>748</v>
      </c>
      <c r="F255" s="142" t="s">
        <v>749</v>
      </c>
      <c r="G255" s="141" t="s">
        <v>76</v>
      </c>
      <c r="H255" s="164" t="s">
        <v>77</v>
      </c>
      <c r="I255" s="142">
        <v>100</v>
      </c>
      <c r="J255" s="142"/>
      <c r="K255" s="142" t="s">
        <v>44</v>
      </c>
      <c r="L255" s="164" t="s">
        <v>44</v>
      </c>
      <c r="M255" s="164" t="s">
        <v>143</v>
      </c>
      <c r="N255" s="152"/>
      <c r="O255" s="193"/>
      <c r="P255" s="164" t="s">
        <v>750</v>
      </c>
      <c r="Q255" s="141" t="s">
        <v>44</v>
      </c>
      <c r="R255" s="164"/>
      <c r="S255" s="164"/>
      <c r="T255" s="164"/>
      <c r="U255" s="164"/>
      <c r="V255" s="164" t="s">
        <v>44</v>
      </c>
      <c r="W255" s="164" t="s">
        <v>44</v>
      </c>
      <c r="X255" s="164"/>
      <c r="Y255" s="164"/>
      <c r="Z255" s="164"/>
      <c r="AA255" s="164"/>
      <c r="AB255" s="164"/>
      <c r="AC255" s="164"/>
      <c r="AD255" s="164"/>
      <c r="AE255" s="164"/>
      <c r="AF255" s="269">
        <v>100</v>
      </c>
      <c r="AG255" s="128" t="s">
        <v>52</v>
      </c>
      <c r="AH255" s="155"/>
      <c r="AI255" s="164" t="s">
        <v>504</v>
      </c>
      <c r="AJ255" s="164"/>
      <c r="AK255" s="164"/>
    </row>
    <row r="256" spans="1:37" s="84" customFormat="1" ht="39.950000000000003" customHeight="1" x14ac:dyDescent="0.2">
      <c r="A256" s="164">
        <v>30</v>
      </c>
      <c r="B256" s="164">
        <v>75</v>
      </c>
      <c r="C256" s="141">
        <v>42055</v>
      </c>
      <c r="D256" s="158" t="s">
        <v>751</v>
      </c>
      <c r="E256" s="164" t="s">
        <v>752</v>
      </c>
      <c r="F256" s="142" t="s">
        <v>65</v>
      </c>
      <c r="G256" s="141" t="s">
        <v>76</v>
      </c>
      <c r="H256" s="164" t="s">
        <v>77</v>
      </c>
      <c r="I256" s="142">
        <v>100</v>
      </c>
      <c r="J256" s="142"/>
      <c r="K256" s="128" t="s">
        <v>52</v>
      </c>
      <c r="L256" s="164" t="s">
        <v>44</v>
      </c>
      <c r="M256" s="164" t="s">
        <v>143</v>
      </c>
      <c r="N256" s="152"/>
      <c r="O256" s="193" t="s">
        <v>52</v>
      </c>
      <c r="P256" s="164" t="s">
        <v>47</v>
      </c>
      <c r="Q256" s="141" t="s">
        <v>44</v>
      </c>
      <c r="R256" s="164" t="s">
        <v>52</v>
      </c>
      <c r="S256" s="164" t="s">
        <v>242</v>
      </c>
      <c r="T256" s="164"/>
      <c r="U256" s="164"/>
      <c r="V256" s="164" t="s">
        <v>59</v>
      </c>
      <c r="W256" s="164" t="s">
        <v>753</v>
      </c>
      <c r="X256" s="164"/>
      <c r="Y256" s="164" t="s">
        <v>77</v>
      </c>
      <c r="Z256" s="164">
        <v>11</v>
      </c>
      <c r="AA256" s="164">
        <v>0.125</v>
      </c>
      <c r="AB256" s="164"/>
      <c r="AC256" s="164" t="s">
        <v>52</v>
      </c>
      <c r="AD256" s="164"/>
      <c r="AE256" s="164"/>
      <c r="AF256" s="269">
        <v>100</v>
      </c>
      <c r="AG256" s="164" t="s">
        <v>44</v>
      </c>
      <c r="AH256" s="155">
        <v>42079</v>
      </c>
      <c r="AI256" s="164" t="s">
        <v>488</v>
      </c>
      <c r="AJ256" s="164"/>
      <c r="AK256" s="164"/>
    </row>
    <row r="258" spans="1:37" s="84" customFormat="1" ht="39.950000000000003" customHeight="1" x14ac:dyDescent="0.2">
      <c r="A258" s="164">
        <v>37</v>
      </c>
      <c r="B258" s="164">
        <v>184</v>
      </c>
      <c r="C258" s="141">
        <v>42057</v>
      </c>
      <c r="D258" s="158" t="s">
        <v>754</v>
      </c>
      <c r="E258" s="164" t="s">
        <v>755</v>
      </c>
      <c r="F258" s="142" t="s">
        <v>390</v>
      </c>
      <c r="G258" s="141" t="s">
        <v>66</v>
      </c>
      <c r="H258" s="164" t="s">
        <v>67</v>
      </c>
      <c r="I258" s="142">
        <v>500</v>
      </c>
      <c r="J258" s="142"/>
      <c r="K258" s="142" t="s">
        <v>44</v>
      </c>
      <c r="L258" s="142" t="s">
        <v>44</v>
      </c>
      <c r="M258" s="164" t="s">
        <v>143</v>
      </c>
      <c r="N258" s="152"/>
      <c r="O258" s="193" t="s">
        <v>52</v>
      </c>
      <c r="P258" s="164" t="s">
        <v>750</v>
      </c>
      <c r="Q258" s="141" t="s">
        <v>44</v>
      </c>
      <c r="R258" s="164" t="s">
        <v>44</v>
      </c>
      <c r="S258" s="160" t="s">
        <v>44</v>
      </c>
      <c r="T258" s="164"/>
      <c r="U258" s="164"/>
      <c r="V258" s="128" t="s">
        <v>52</v>
      </c>
      <c r="W258" s="233" t="s">
        <v>52</v>
      </c>
      <c r="X258" s="233"/>
      <c r="Y258" s="164"/>
      <c r="Z258" s="164"/>
      <c r="AA258" s="164"/>
      <c r="AB258" s="164"/>
      <c r="AC258" s="164"/>
      <c r="AD258" s="164"/>
      <c r="AE258" s="164"/>
      <c r="AF258" s="269">
        <v>1000</v>
      </c>
      <c r="AG258" s="164" t="s">
        <v>44</v>
      </c>
      <c r="AH258" s="155">
        <v>42079</v>
      </c>
      <c r="AI258" s="164" t="s">
        <v>258</v>
      </c>
      <c r="AJ258" s="164"/>
      <c r="AK258" s="164"/>
    </row>
    <row r="259" spans="1:37" s="84" customFormat="1" ht="39.950000000000003" customHeight="1" x14ac:dyDescent="0.2">
      <c r="A259" s="164">
        <v>39</v>
      </c>
      <c r="B259" s="164">
        <v>177</v>
      </c>
      <c r="C259" s="141">
        <v>42055</v>
      </c>
      <c r="D259" s="158" t="s">
        <v>756</v>
      </c>
      <c r="E259" s="164" t="s">
        <v>757</v>
      </c>
      <c r="F259" s="142" t="s">
        <v>412</v>
      </c>
      <c r="G259" s="141" t="s">
        <v>113</v>
      </c>
      <c r="H259" s="164" t="s">
        <v>114</v>
      </c>
      <c r="I259" s="142">
        <v>300</v>
      </c>
      <c r="J259" s="142"/>
      <c r="K259" s="142" t="s">
        <v>44</v>
      </c>
      <c r="L259" s="164" t="s">
        <v>44</v>
      </c>
      <c r="M259" s="164" t="s">
        <v>143</v>
      </c>
      <c r="N259" s="152"/>
      <c r="O259" s="193" t="s">
        <v>52</v>
      </c>
      <c r="P259" s="164" t="s">
        <v>47</v>
      </c>
      <c r="Q259" s="141" t="s">
        <v>44</v>
      </c>
      <c r="R259" s="164" t="s">
        <v>52</v>
      </c>
      <c r="S259" s="164" t="s">
        <v>52</v>
      </c>
      <c r="T259" s="164"/>
      <c r="U259" s="164"/>
      <c r="V259" s="164" t="s">
        <v>44</v>
      </c>
      <c r="W259" s="164" t="s">
        <v>44</v>
      </c>
      <c r="X259" s="164"/>
      <c r="Y259" s="164"/>
      <c r="Z259" s="164"/>
      <c r="AA259" s="164"/>
      <c r="AB259" s="164"/>
      <c r="AC259" s="164"/>
      <c r="AD259" s="164"/>
      <c r="AE259" s="164"/>
      <c r="AF259" s="269">
        <v>300</v>
      </c>
      <c r="AG259" s="164" t="s">
        <v>44</v>
      </c>
      <c r="AH259" s="155">
        <v>42079</v>
      </c>
      <c r="AI259" s="164" t="s">
        <v>258</v>
      </c>
      <c r="AJ259" s="164"/>
      <c r="AK259" s="164"/>
    </row>
    <row r="260" spans="1:37" s="84" customFormat="1" ht="39.950000000000003" customHeight="1" x14ac:dyDescent="0.2">
      <c r="A260" s="164">
        <v>41</v>
      </c>
      <c r="B260" s="164">
        <v>104</v>
      </c>
      <c r="C260" s="141">
        <v>42055</v>
      </c>
      <c r="D260" s="158" t="s">
        <v>691</v>
      </c>
      <c r="E260" s="164" t="s">
        <v>692</v>
      </c>
      <c r="F260" s="142" t="s">
        <v>361</v>
      </c>
      <c r="G260" s="134" t="s">
        <v>758</v>
      </c>
      <c r="H260" s="164" t="s">
        <v>123</v>
      </c>
      <c r="I260" s="142">
        <v>0</v>
      </c>
      <c r="J260" s="142"/>
      <c r="K260" s="142" t="s">
        <v>44</v>
      </c>
      <c r="L260" s="159"/>
      <c r="M260" s="159"/>
      <c r="N260" s="159"/>
      <c r="O260" s="193"/>
      <c r="P260" s="159"/>
      <c r="Q260" s="159"/>
      <c r="R260" s="159"/>
      <c r="S260" s="159"/>
      <c r="T260" s="159"/>
      <c r="U260" s="159"/>
      <c r="V260" s="159"/>
      <c r="W260" s="164"/>
      <c r="X260" s="164"/>
      <c r="Y260" s="159"/>
      <c r="Z260" s="159"/>
      <c r="AA260" s="159"/>
      <c r="AB260" s="159"/>
      <c r="AC260" s="159"/>
      <c r="AD260" s="159"/>
      <c r="AE260" s="159"/>
      <c r="AF260" s="271"/>
      <c r="AG260" s="159"/>
      <c r="AH260" s="159"/>
      <c r="AI260" s="159"/>
      <c r="AJ260" s="159"/>
      <c r="AK260" s="159"/>
    </row>
    <row r="261" spans="1:37" s="84" customFormat="1" ht="39.950000000000003" customHeight="1" x14ac:dyDescent="0.2">
      <c r="A261" s="164">
        <v>42</v>
      </c>
      <c r="B261" s="164">
        <v>133</v>
      </c>
      <c r="C261" s="141">
        <v>42055</v>
      </c>
      <c r="D261" s="158" t="s">
        <v>759</v>
      </c>
      <c r="E261" s="164" t="s">
        <v>760</v>
      </c>
      <c r="F261" s="142" t="s">
        <v>361</v>
      </c>
      <c r="G261" s="141" t="s">
        <v>76</v>
      </c>
      <c r="H261" s="164" t="s">
        <v>77</v>
      </c>
      <c r="I261" s="142">
        <v>100</v>
      </c>
      <c r="J261" s="142"/>
      <c r="K261" s="142" t="s">
        <v>44</v>
      </c>
      <c r="L261" s="142" t="s">
        <v>44</v>
      </c>
      <c r="M261" s="164" t="s">
        <v>143</v>
      </c>
      <c r="N261" s="152"/>
      <c r="O261" s="193" t="s">
        <v>44</v>
      </c>
      <c r="P261" s="164" t="s">
        <v>47</v>
      </c>
      <c r="Q261" s="141" t="s">
        <v>47</v>
      </c>
      <c r="R261" s="164" t="s">
        <v>52</v>
      </c>
      <c r="S261" s="164" t="s">
        <v>52</v>
      </c>
      <c r="T261" s="164"/>
      <c r="U261" s="164"/>
      <c r="V261" s="164" t="s">
        <v>44</v>
      </c>
      <c r="W261" s="164" t="s">
        <v>44</v>
      </c>
      <c r="X261" s="164"/>
      <c r="Y261" s="164"/>
      <c r="Z261" s="164"/>
      <c r="AA261" s="164"/>
      <c r="AB261" s="164"/>
      <c r="AC261" s="164"/>
      <c r="AD261" s="164"/>
      <c r="AE261" s="164"/>
      <c r="AF261" s="269">
        <v>100</v>
      </c>
      <c r="AG261" s="164" t="s">
        <v>44</v>
      </c>
      <c r="AH261" s="155">
        <v>42079</v>
      </c>
      <c r="AI261" s="164" t="s">
        <v>364</v>
      </c>
      <c r="AJ261" s="164"/>
      <c r="AK261" s="164"/>
    </row>
    <row r="263" spans="1:37" s="84" customFormat="1" ht="39.950000000000003" customHeight="1" x14ac:dyDescent="0.2">
      <c r="A263" s="164">
        <v>49</v>
      </c>
      <c r="B263" s="164"/>
      <c r="C263" s="141">
        <v>42061</v>
      </c>
      <c r="D263" s="161" t="s">
        <v>761</v>
      </c>
      <c r="E263" s="164" t="s">
        <v>762</v>
      </c>
      <c r="F263" s="142" t="s">
        <v>361</v>
      </c>
      <c r="G263" s="141" t="s">
        <v>763</v>
      </c>
      <c r="H263" s="164" t="s">
        <v>123</v>
      </c>
      <c r="I263" s="142">
        <v>0</v>
      </c>
      <c r="J263" s="142"/>
      <c r="K263" s="142"/>
      <c r="L263" s="164"/>
      <c r="M263" s="164" t="s">
        <v>47</v>
      </c>
      <c r="N263" s="152"/>
      <c r="O263" s="193"/>
      <c r="P263" s="164"/>
      <c r="Q263" s="141" t="s">
        <v>44</v>
      </c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269">
        <v>0</v>
      </c>
      <c r="AG263" s="164" t="s">
        <v>47</v>
      </c>
      <c r="AH263" s="164" t="s">
        <v>47</v>
      </c>
      <c r="AI263" s="164"/>
      <c r="AJ263" s="164"/>
      <c r="AK263" s="164"/>
    </row>
    <row r="264" spans="1:37" s="84" customFormat="1" ht="39.950000000000003" customHeight="1" x14ac:dyDescent="0.2">
      <c r="A264" s="164">
        <v>50</v>
      </c>
      <c r="B264" s="164">
        <v>144</v>
      </c>
      <c r="C264" s="141">
        <v>42062</v>
      </c>
      <c r="D264" s="157" t="s">
        <v>764</v>
      </c>
      <c r="E264" s="164" t="s">
        <v>765</v>
      </c>
      <c r="F264" s="142" t="s">
        <v>163</v>
      </c>
      <c r="G264" s="141" t="s">
        <v>766</v>
      </c>
      <c r="H264" s="164" t="s">
        <v>123</v>
      </c>
      <c r="I264" s="142">
        <v>0</v>
      </c>
      <c r="J264" s="142"/>
      <c r="K264" s="142" t="s">
        <v>44</v>
      </c>
      <c r="L264" s="164" t="s">
        <v>44</v>
      </c>
      <c r="M264" s="164" t="s">
        <v>47</v>
      </c>
      <c r="N264" s="152"/>
      <c r="O264" s="193"/>
      <c r="P264" s="164"/>
      <c r="Q264" s="141" t="s">
        <v>44</v>
      </c>
      <c r="R264" s="164" t="s">
        <v>52</v>
      </c>
      <c r="S264" s="164" t="s">
        <v>242</v>
      </c>
      <c r="T264" s="164"/>
      <c r="U264" s="164"/>
      <c r="V264" s="164" t="s">
        <v>59</v>
      </c>
      <c r="W264" s="164" t="s">
        <v>59</v>
      </c>
      <c r="X264" s="164"/>
      <c r="Y264" s="164"/>
      <c r="Z264" s="164"/>
      <c r="AA264" s="164"/>
      <c r="AB264" s="164"/>
      <c r="AC264" s="164"/>
      <c r="AD264" s="164"/>
      <c r="AE264" s="164"/>
      <c r="AF264" s="269">
        <v>0</v>
      </c>
      <c r="AG264" s="164" t="s">
        <v>47</v>
      </c>
      <c r="AH264" s="164" t="s">
        <v>47</v>
      </c>
      <c r="AI264" s="164"/>
      <c r="AJ264" s="164"/>
      <c r="AK264" s="164"/>
    </row>
    <row r="265" spans="1:37" s="84" customFormat="1" ht="39.950000000000003" customHeight="1" x14ac:dyDescent="0.2">
      <c r="A265" s="164">
        <v>52</v>
      </c>
      <c r="B265" s="164">
        <v>181</v>
      </c>
      <c r="C265" s="141">
        <v>42062</v>
      </c>
      <c r="D265" s="157" t="s">
        <v>767</v>
      </c>
      <c r="E265" s="164" t="s">
        <v>768</v>
      </c>
      <c r="F265" s="142" t="s">
        <v>163</v>
      </c>
      <c r="G265" s="141" t="s">
        <v>769</v>
      </c>
      <c r="H265" s="164" t="s">
        <v>396</v>
      </c>
      <c r="I265" s="142">
        <v>0</v>
      </c>
      <c r="J265" s="137" t="s">
        <v>770</v>
      </c>
      <c r="K265" s="142" t="s">
        <v>44</v>
      </c>
      <c r="L265" s="164" t="s">
        <v>44</v>
      </c>
      <c r="M265" s="164" t="s">
        <v>47</v>
      </c>
      <c r="N265" s="152"/>
      <c r="O265" s="193"/>
      <c r="P265" s="164" t="s">
        <v>47</v>
      </c>
      <c r="Q265" s="141" t="s">
        <v>44</v>
      </c>
      <c r="R265" s="164" t="s">
        <v>52</v>
      </c>
      <c r="S265" s="164" t="s">
        <v>52</v>
      </c>
      <c r="T265" s="164"/>
      <c r="U265" s="164"/>
      <c r="V265" s="164" t="s">
        <v>44</v>
      </c>
      <c r="W265" s="164" t="s">
        <v>47</v>
      </c>
      <c r="X265" s="164"/>
      <c r="Y265" s="164"/>
      <c r="Z265" s="164"/>
      <c r="AA265" s="164"/>
      <c r="AB265" s="164"/>
      <c r="AC265" s="164"/>
      <c r="AD265" s="164"/>
      <c r="AE265" s="164"/>
      <c r="AF265" s="269">
        <v>0</v>
      </c>
      <c r="AG265" s="164" t="s">
        <v>47</v>
      </c>
      <c r="AH265" s="164" t="s">
        <v>47</v>
      </c>
      <c r="AI265" s="164"/>
      <c r="AJ265" s="164"/>
      <c r="AK265" s="164"/>
    </row>
    <row r="266" spans="1:37" s="84" customFormat="1" ht="39.950000000000003" customHeight="1" x14ac:dyDescent="0.2">
      <c r="A266" s="164">
        <v>55</v>
      </c>
      <c r="B266" s="164">
        <v>170</v>
      </c>
      <c r="C266" s="141">
        <v>42062</v>
      </c>
      <c r="D266" s="161" t="s">
        <v>771</v>
      </c>
      <c r="E266" s="164" t="s">
        <v>772</v>
      </c>
      <c r="F266" s="142" t="s">
        <v>361</v>
      </c>
      <c r="G266" s="141" t="s">
        <v>773</v>
      </c>
      <c r="H266" s="164" t="s">
        <v>43</v>
      </c>
      <c r="I266" s="142">
        <v>0</v>
      </c>
      <c r="J266" s="142"/>
      <c r="K266" s="142" t="s">
        <v>44</v>
      </c>
      <c r="L266" s="164" t="s">
        <v>44</v>
      </c>
      <c r="M266" s="164" t="s">
        <v>47</v>
      </c>
      <c r="N266" s="152"/>
      <c r="O266" s="193"/>
      <c r="P266" s="164"/>
      <c r="Q266" s="141" t="s">
        <v>44</v>
      </c>
      <c r="R266" s="164" t="s">
        <v>44</v>
      </c>
      <c r="S266" s="160" t="s">
        <v>44</v>
      </c>
      <c r="T266" s="164"/>
      <c r="U266" s="164"/>
      <c r="V266" s="164" t="s">
        <v>59</v>
      </c>
      <c r="W266" s="164" t="s">
        <v>59</v>
      </c>
      <c r="X266" s="164"/>
      <c r="Y266" s="164"/>
      <c r="Z266" s="164"/>
      <c r="AA266" s="164"/>
      <c r="AB266" s="164"/>
      <c r="AC266" s="164"/>
      <c r="AD266" s="164"/>
      <c r="AE266" s="164"/>
      <c r="AF266" s="269">
        <v>0</v>
      </c>
      <c r="AG266" s="164" t="s">
        <v>47</v>
      </c>
      <c r="AH266" s="164" t="s">
        <v>47</v>
      </c>
      <c r="AI266" s="164"/>
      <c r="AJ266" s="164"/>
      <c r="AK266" s="164"/>
    </row>
    <row r="267" spans="1:37" s="84" customFormat="1" ht="39.950000000000003" customHeight="1" x14ac:dyDescent="0.2">
      <c r="A267" s="164">
        <v>56</v>
      </c>
      <c r="B267" s="164"/>
      <c r="C267" s="141">
        <v>42064</v>
      </c>
      <c r="D267" s="161" t="s">
        <v>774</v>
      </c>
      <c r="E267" s="128" t="s">
        <v>466</v>
      </c>
      <c r="F267" s="142" t="s">
        <v>412</v>
      </c>
      <c r="G267" s="141" t="s">
        <v>77</v>
      </c>
      <c r="H267" s="164" t="s">
        <v>77</v>
      </c>
      <c r="I267" s="142">
        <v>100</v>
      </c>
      <c r="J267" s="142"/>
      <c r="K267" s="128" t="s">
        <v>52</v>
      </c>
      <c r="L267" s="128" t="s">
        <v>52</v>
      </c>
      <c r="M267" s="164"/>
      <c r="N267" s="152"/>
      <c r="O267" s="193"/>
      <c r="P267" s="164"/>
      <c r="Q267" s="141" t="s">
        <v>44</v>
      </c>
      <c r="R267" s="164" t="s">
        <v>52</v>
      </c>
      <c r="S267" s="164" t="s">
        <v>52</v>
      </c>
      <c r="T267" s="164"/>
      <c r="U267" s="164"/>
      <c r="V267" s="164" t="s">
        <v>775</v>
      </c>
      <c r="W267" s="164" t="s">
        <v>44</v>
      </c>
      <c r="X267" s="164"/>
      <c r="Y267" s="164"/>
      <c r="Z267" s="164"/>
      <c r="AA267" s="164"/>
      <c r="AB267" s="164"/>
      <c r="AC267" s="164"/>
      <c r="AD267" s="164"/>
      <c r="AE267" s="164"/>
      <c r="AF267" s="269">
        <v>100</v>
      </c>
      <c r="AG267" s="128" t="s">
        <v>52</v>
      </c>
      <c r="AH267" s="155"/>
      <c r="AI267" s="164" t="s">
        <v>258</v>
      </c>
      <c r="AJ267" s="164"/>
      <c r="AK267" s="164"/>
    </row>
    <row r="268" spans="1:37" s="84" customFormat="1" ht="39.950000000000003" customHeight="1" x14ac:dyDescent="0.2">
      <c r="A268" s="164">
        <v>59</v>
      </c>
      <c r="B268" s="164">
        <v>188</v>
      </c>
      <c r="C268" s="141">
        <v>42066</v>
      </c>
      <c r="D268" s="158" t="s">
        <v>776</v>
      </c>
      <c r="E268" s="164" t="s">
        <v>777</v>
      </c>
      <c r="F268" s="142" t="s">
        <v>126</v>
      </c>
      <c r="G268" s="141" t="s">
        <v>122</v>
      </c>
      <c r="H268" s="164" t="s">
        <v>123</v>
      </c>
      <c r="I268" s="142">
        <v>200</v>
      </c>
      <c r="J268" s="142"/>
      <c r="K268" s="142" t="s">
        <v>44</v>
      </c>
      <c r="L268" s="142" t="s">
        <v>44</v>
      </c>
      <c r="M268" s="164" t="s">
        <v>143</v>
      </c>
      <c r="N268" s="152"/>
      <c r="O268" s="193" t="s">
        <v>52</v>
      </c>
      <c r="P268" s="164" t="s">
        <v>47</v>
      </c>
      <c r="Q268" s="141" t="s">
        <v>44</v>
      </c>
      <c r="R268" s="164" t="s">
        <v>52</v>
      </c>
      <c r="S268" s="164" t="s">
        <v>52</v>
      </c>
      <c r="T268" s="164"/>
      <c r="U268" s="164"/>
      <c r="V268" s="164" t="s">
        <v>44</v>
      </c>
      <c r="W268" s="164" t="s">
        <v>44</v>
      </c>
      <c r="X268" s="164"/>
      <c r="Y268" s="164"/>
      <c r="Z268" s="164"/>
      <c r="AA268" s="164"/>
      <c r="AB268" s="164"/>
      <c r="AC268" s="164"/>
      <c r="AD268" s="164"/>
      <c r="AE268" s="164"/>
      <c r="AF268" s="269">
        <v>200</v>
      </c>
      <c r="AG268" s="164" t="s">
        <v>44</v>
      </c>
      <c r="AH268" s="155">
        <v>42079</v>
      </c>
      <c r="AI268" s="164" t="s">
        <v>374</v>
      </c>
      <c r="AJ268" s="164"/>
      <c r="AK268" s="164"/>
    </row>
    <row r="269" spans="1:37" s="84" customFormat="1" ht="39.950000000000003" customHeight="1" x14ac:dyDescent="0.2">
      <c r="A269" s="164">
        <v>60</v>
      </c>
      <c r="B269" s="164">
        <v>186</v>
      </c>
      <c r="C269" s="141">
        <v>42097</v>
      </c>
      <c r="D269" s="158" t="s">
        <v>778</v>
      </c>
      <c r="E269" s="164" t="s">
        <v>779</v>
      </c>
      <c r="F269" s="142" t="s">
        <v>361</v>
      </c>
      <c r="G269" s="141" t="s">
        <v>77</v>
      </c>
      <c r="H269" s="164" t="s">
        <v>77</v>
      </c>
      <c r="I269" s="142">
        <v>100</v>
      </c>
      <c r="J269" s="142"/>
      <c r="K269" s="142" t="s">
        <v>44</v>
      </c>
      <c r="L269" s="164" t="s">
        <v>44</v>
      </c>
      <c r="M269" s="164" t="s">
        <v>143</v>
      </c>
      <c r="N269" s="152"/>
      <c r="O269" s="193" t="s">
        <v>52</v>
      </c>
      <c r="P269" s="164" t="s">
        <v>47</v>
      </c>
      <c r="Q269" s="141" t="s">
        <v>44</v>
      </c>
      <c r="R269" s="164" t="s">
        <v>52</v>
      </c>
      <c r="S269" s="164" t="s">
        <v>52</v>
      </c>
      <c r="T269" s="164"/>
      <c r="U269" s="164"/>
      <c r="V269" s="164" t="s">
        <v>44</v>
      </c>
      <c r="W269" s="164" t="s">
        <v>44</v>
      </c>
      <c r="X269" s="164"/>
      <c r="Y269" s="164"/>
      <c r="Z269" s="164"/>
      <c r="AA269" s="164"/>
      <c r="AB269" s="164"/>
      <c r="AC269" s="164"/>
      <c r="AD269" s="164"/>
      <c r="AE269" s="164"/>
      <c r="AF269" s="269">
        <v>1000</v>
      </c>
      <c r="AG269" s="164" t="s">
        <v>44</v>
      </c>
      <c r="AH269" s="155">
        <v>42079</v>
      </c>
      <c r="AI269" s="164" t="s">
        <v>364</v>
      </c>
      <c r="AJ269" s="164"/>
      <c r="AK269" s="164"/>
    </row>
    <row r="271" spans="1:37" s="84" customFormat="1" ht="39.950000000000003" customHeight="1" x14ac:dyDescent="0.2">
      <c r="A271" s="164">
        <v>62</v>
      </c>
      <c r="B271" s="164">
        <v>85</v>
      </c>
      <c r="C271" s="141">
        <v>42097</v>
      </c>
      <c r="D271" s="157" t="s">
        <v>780</v>
      </c>
      <c r="E271" s="164" t="s">
        <v>781</v>
      </c>
      <c r="F271" s="142" t="s">
        <v>41</v>
      </c>
      <c r="G271" s="141" t="s">
        <v>782</v>
      </c>
      <c r="H271" s="164" t="s">
        <v>123</v>
      </c>
      <c r="I271" s="142">
        <v>0</v>
      </c>
      <c r="J271" s="142"/>
      <c r="K271" s="164" t="s">
        <v>47</v>
      </c>
      <c r="L271" s="164" t="s">
        <v>44</v>
      </c>
      <c r="M271" s="164" t="s">
        <v>47</v>
      </c>
      <c r="N271" s="152"/>
      <c r="O271" s="193"/>
      <c r="P271" s="164"/>
      <c r="Q271" s="141" t="s">
        <v>44</v>
      </c>
      <c r="R271" s="164"/>
      <c r="S271" s="164" t="s">
        <v>52</v>
      </c>
      <c r="T271" s="164"/>
      <c r="U271" s="164"/>
      <c r="V271" s="164" t="s">
        <v>783</v>
      </c>
      <c r="W271" s="164" t="s">
        <v>783</v>
      </c>
      <c r="X271" s="164"/>
      <c r="Y271" s="164"/>
      <c r="Z271" s="164"/>
      <c r="AA271" s="164"/>
      <c r="AB271" s="164"/>
      <c r="AC271" s="164"/>
      <c r="AD271" s="164"/>
      <c r="AE271" s="164"/>
      <c r="AF271" s="269">
        <v>0</v>
      </c>
      <c r="AG271" s="164" t="s">
        <v>47</v>
      </c>
      <c r="AH271" s="164" t="s">
        <v>47</v>
      </c>
      <c r="AI271" s="164"/>
      <c r="AJ271" s="164"/>
      <c r="AK271" s="164"/>
    </row>
    <row r="272" spans="1:37" s="84" customFormat="1" ht="39.950000000000003" customHeight="1" x14ac:dyDescent="0.2">
      <c r="A272" s="164">
        <v>66</v>
      </c>
      <c r="B272" s="164">
        <v>189</v>
      </c>
      <c r="C272" s="141">
        <v>42098</v>
      </c>
      <c r="D272" s="157" t="s">
        <v>784</v>
      </c>
      <c r="E272" s="164" t="s">
        <v>785</v>
      </c>
      <c r="F272" s="142" t="s">
        <v>361</v>
      </c>
      <c r="G272" s="141" t="s">
        <v>786</v>
      </c>
      <c r="H272" s="164"/>
      <c r="I272" s="142">
        <v>0</v>
      </c>
      <c r="J272" s="142"/>
      <c r="K272" s="142"/>
      <c r="L272" s="164"/>
      <c r="M272" s="164" t="s">
        <v>47</v>
      </c>
      <c r="N272" s="152"/>
      <c r="O272" s="193"/>
      <c r="P272" s="164"/>
      <c r="Q272" s="141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269"/>
      <c r="AG272" s="164"/>
      <c r="AH272" s="155"/>
      <c r="AI272" s="164"/>
      <c r="AJ272" s="164"/>
      <c r="AK272" s="164"/>
    </row>
    <row r="273" spans="1:37" s="84" customFormat="1" ht="39.950000000000003" customHeight="1" x14ac:dyDescent="0.2">
      <c r="A273" s="164">
        <v>67</v>
      </c>
      <c r="B273" s="164">
        <v>190</v>
      </c>
      <c r="C273" s="141">
        <v>42098</v>
      </c>
      <c r="D273" s="157" t="s">
        <v>787</v>
      </c>
      <c r="E273" s="164" t="s">
        <v>788</v>
      </c>
      <c r="F273" s="142" t="s">
        <v>361</v>
      </c>
      <c r="G273" s="141" t="s">
        <v>789</v>
      </c>
      <c r="H273" s="164"/>
      <c r="I273" s="142">
        <v>0</v>
      </c>
      <c r="J273" s="142"/>
      <c r="K273" s="142"/>
      <c r="L273" s="164"/>
      <c r="M273" s="164" t="s">
        <v>47</v>
      </c>
      <c r="N273" s="152"/>
      <c r="O273" s="193"/>
      <c r="P273" s="164"/>
      <c r="Q273" s="141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269"/>
      <c r="AG273" s="164"/>
      <c r="AH273" s="155"/>
      <c r="AI273" s="164"/>
      <c r="AJ273" s="164"/>
      <c r="AK273" s="164"/>
    </row>
    <row r="274" spans="1:37" s="84" customFormat="1" ht="39.950000000000003" customHeight="1" x14ac:dyDescent="0.2">
      <c r="A274" s="164">
        <v>68</v>
      </c>
      <c r="B274" s="164">
        <v>191</v>
      </c>
      <c r="C274" s="141">
        <v>42098</v>
      </c>
      <c r="D274" s="157" t="s">
        <v>722</v>
      </c>
      <c r="E274" s="164" t="s">
        <v>723</v>
      </c>
      <c r="F274" s="142" t="s">
        <v>361</v>
      </c>
      <c r="G274" s="141" t="s">
        <v>724</v>
      </c>
      <c r="H274" s="164"/>
      <c r="I274" s="142">
        <v>0</v>
      </c>
      <c r="J274" s="142"/>
      <c r="K274" s="142"/>
      <c r="L274" s="164"/>
      <c r="M274" s="164" t="s">
        <v>47</v>
      </c>
      <c r="N274" s="152"/>
      <c r="O274" s="193"/>
      <c r="P274" s="164"/>
      <c r="Q274" s="141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269"/>
      <c r="AG274" s="164"/>
      <c r="AH274" s="155"/>
      <c r="AI274" s="164"/>
      <c r="AJ274" s="164"/>
      <c r="AK274" s="164"/>
    </row>
    <row r="275" spans="1:37" s="84" customFormat="1" ht="39.950000000000003" customHeight="1" x14ac:dyDescent="0.2">
      <c r="A275" s="164">
        <v>69</v>
      </c>
      <c r="B275" s="164">
        <v>193</v>
      </c>
      <c r="C275" s="141">
        <v>42233</v>
      </c>
      <c r="D275" s="157" t="s">
        <v>790</v>
      </c>
      <c r="E275" s="164" t="s">
        <v>791</v>
      </c>
      <c r="F275" s="142" t="s">
        <v>361</v>
      </c>
      <c r="G275" s="141" t="s">
        <v>792</v>
      </c>
      <c r="H275" s="164"/>
      <c r="I275" s="142">
        <v>0</v>
      </c>
      <c r="J275" s="142"/>
      <c r="K275" s="142"/>
      <c r="L275" s="164"/>
      <c r="M275" s="164" t="s">
        <v>47</v>
      </c>
      <c r="N275" s="152"/>
      <c r="O275" s="193"/>
      <c r="P275" s="164"/>
      <c r="Q275" s="141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269"/>
      <c r="AG275" s="164"/>
      <c r="AH275" s="155"/>
      <c r="AI275" s="164"/>
      <c r="AJ275" s="164"/>
      <c r="AK275" s="164"/>
    </row>
    <row r="276" spans="1:37" s="84" customFormat="1" ht="39.950000000000003" customHeight="1" x14ac:dyDescent="0.2">
      <c r="A276" s="164">
        <v>70</v>
      </c>
      <c r="B276" s="164">
        <v>194</v>
      </c>
      <c r="C276" s="141">
        <v>42233</v>
      </c>
      <c r="D276" s="157" t="s">
        <v>793</v>
      </c>
      <c r="E276" s="164" t="s">
        <v>794</v>
      </c>
      <c r="F276" s="142" t="s">
        <v>361</v>
      </c>
      <c r="G276" s="141" t="s">
        <v>795</v>
      </c>
      <c r="H276" s="164"/>
      <c r="I276" s="142">
        <v>0</v>
      </c>
      <c r="J276" s="142"/>
      <c r="K276" s="142"/>
      <c r="L276" s="164"/>
      <c r="M276" s="164" t="s">
        <v>47</v>
      </c>
      <c r="N276" s="152"/>
      <c r="O276" s="193"/>
      <c r="P276" s="164"/>
      <c r="Q276" s="141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269"/>
      <c r="AG276" s="164"/>
      <c r="AH276" s="155"/>
      <c r="AI276" s="164"/>
      <c r="AJ276" s="164"/>
      <c r="AK276" s="164"/>
    </row>
    <row r="277" spans="1:37" s="84" customFormat="1" ht="39.950000000000003" customHeight="1" x14ac:dyDescent="0.2">
      <c r="A277" s="164">
        <v>71</v>
      </c>
      <c r="B277" s="164">
        <v>195</v>
      </c>
      <c r="C277" s="141">
        <v>42233</v>
      </c>
      <c r="D277" s="157" t="s">
        <v>550</v>
      </c>
      <c r="E277" s="164" t="s">
        <v>551</v>
      </c>
      <c r="F277" s="142" t="s">
        <v>361</v>
      </c>
      <c r="G277" s="141" t="s">
        <v>552</v>
      </c>
      <c r="H277" s="164"/>
      <c r="I277" s="142">
        <v>0</v>
      </c>
      <c r="J277" s="142"/>
      <c r="K277" s="142"/>
      <c r="L277" s="164"/>
      <c r="M277" s="164" t="s">
        <v>47</v>
      </c>
      <c r="N277" s="152"/>
      <c r="O277" s="193"/>
      <c r="P277" s="164"/>
      <c r="Q277" s="141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269"/>
      <c r="AG277" s="164"/>
      <c r="AH277" s="155"/>
      <c r="AI277" s="164"/>
      <c r="AJ277" s="164"/>
      <c r="AK277" s="164"/>
    </row>
    <row r="278" spans="1:37" s="84" customFormat="1" ht="39.950000000000003" customHeight="1" x14ac:dyDescent="0.2">
      <c r="A278" s="164">
        <v>72</v>
      </c>
      <c r="B278" s="164">
        <v>196</v>
      </c>
      <c r="C278" s="141">
        <v>42233</v>
      </c>
      <c r="D278" s="157" t="s">
        <v>796</v>
      </c>
      <c r="E278" s="164" t="s">
        <v>797</v>
      </c>
      <c r="F278" s="142" t="s">
        <v>361</v>
      </c>
      <c r="G278" s="141" t="s">
        <v>798</v>
      </c>
      <c r="H278" s="164"/>
      <c r="I278" s="142">
        <v>0</v>
      </c>
      <c r="J278" s="142"/>
      <c r="K278" s="142"/>
      <c r="L278" s="164"/>
      <c r="M278" s="164" t="s">
        <v>47</v>
      </c>
      <c r="N278" s="152"/>
      <c r="O278" s="193"/>
      <c r="P278" s="164"/>
      <c r="Q278" s="141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269"/>
      <c r="AG278" s="164"/>
      <c r="AH278" s="155"/>
      <c r="AI278" s="164"/>
      <c r="AJ278" s="164"/>
      <c r="AK278" s="164"/>
    </row>
    <row r="279" spans="1:37" s="84" customFormat="1" ht="39.950000000000003" customHeight="1" x14ac:dyDescent="0.2">
      <c r="A279" s="164">
        <v>73</v>
      </c>
      <c r="B279" s="164">
        <v>196</v>
      </c>
      <c r="C279" s="141">
        <v>42233</v>
      </c>
      <c r="D279" s="157" t="s">
        <v>796</v>
      </c>
      <c r="E279" s="164" t="s">
        <v>797</v>
      </c>
      <c r="F279" s="142" t="s">
        <v>361</v>
      </c>
      <c r="G279" s="141" t="s">
        <v>799</v>
      </c>
      <c r="H279" s="164"/>
      <c r="I279" s="142">
        <v>0</v>
      </c>
      <c r="J279" s="142"/>
      <c r="K279" s="142"/>
      <c r="L279" s="164"/>
      <c r="M279" s="164" t="s">
        <v>47</v>
      </c>
      <c r="N279" s="152"/>
      <c r="O279" s="193"/>
      <c r="P279" s="164"/>
      <c r="Q279" s="141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269"/>
      <c r="AG279" s="164"/>
      <c r="AH279" s="155"/>
      <c r="AI279" s="164"/>
      <c r="AJ279" s="164"/>
      <c r="AK279" s="164"/>
    </row>
    <row r="280" spans="1:37" s="84" customFormat="1" ht="39.950000000000003" customHeight="1" x14ac:dyDescent="0.2">
      <c r="A280" s="164">
        <v>74</v>
      </c>
      <c r="B280" s="164">
        <v>196</v>
      </c>
      <c r="C280" s="141">
        <v>42233</v>
      </c>
      <c r="D280" s="157" t="s">
        <v>796</v>
      </c>
      <c r="E280" s="164" t="s">
        <v>797</v>
      </c>
      <c r="F280" s="142" t="s">
        <v>361</v>
      </c>
      <c r="G280" s="141" t="s">
        <v>800</v>
      </c>
      <c r="H280" s="164"/>
      <c r="I280" s="142">
        <v>0</v>
      </c>
      <c r="J280" s="142"/>
      <c r="K280" s="142"/>
      <c r="L280" s="164"/>
      <c r="M280" s="164" t="s">
        <v>47</v>
      </c>
      <c r="N280" s="152"/>
      <c r="O280" s="193"/>
      <c r="P280" s="164"/>
      <c r="Q280" s="141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269"/>
      <c r="AG280" s="164"/>
      <c r="AH280" s="155"/>
      <c r="AI280" s="164"/>
      <c r="AJ280" s="164"/>
      <c r="AK280" s="164"/>
    </row>
    <row r="281" spans="1:37" s="84" customFormat="1" ht="39.950000000000003" customHeight="1" x14ac:dyDescent="0.2">
      <c r="A281" s="164">
        <v>75</v>
      </c>
      <c r="B281" s="164">
        <v>111</v>
      </c>
      <c r="C281" s="141">
        <v>42233</v>
      </c>
      <c r="D281" s="157" t="s">
        <v>557</v>
      </c>
      <c r="E281" s="164" t="s">
        <v>558</v>
      </c>
      <c r="F281" s="142" t="s">
        <v>361</v>
      </c>
      <c r="G281" s="141" t="s">
        <v>801</v>
      </c>
      <c r="H281" s="164"/>
      <c r="I281" s="142">
        <v>0</v>
      </c>
      <c r="J281" s="142"/>
      <c r="K281" s="142"/>
      <c r="L281" s="164"/>
      <c r="M281" s="164" t="s">
        <v>47</v>
      </c>
      <c r="N281" s="152"/>
      <c r="O281" s="193"/>
      <c r="P281" s="164"/>
      <c r="Q281" s="141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269"/>
      <c r="AG281" s="164"/>
      <c r="AH281" s="155"/>
      <c r="AI281" s="164"/>
      <c r="AJ281" s="164"/>
      <c r="AK281" s="164"/>
    </row>
    <row r="282" spans="1:37" s="84" customFormat="1" ht="39.950000000000003" customHeight="1" x14ac:dyDescent="0.2">
      <c r="A282" s="164">
        <v>76</v>
      </c>
      <c r="B282" s="164">
        <v>260</v>
      </c>
      <c r="C282" s="141">
        <v>42233</v>
      </c>
      <c r="D282" s="157" t="s">
        <v>802</v>
      </c>
      <c r="E282" s="164" t="s">
        <v>803</v>
      </c>
      <c r="F282" s="142" t="s">
        <v>361</v>
      </c>
      <c r="G282" s="141" t="s">
        <v>804</v>
      </c>
      <c r="H282" s="164"/>
      <c r="I282" s="142">
        <v>0</v>
      </c>
      <c r="J282" s="142"/>
      <c r="K282" s="142"/>
      <c r="L282" s="164"/>
      <c r="M282" s="164" t="s">
        <v>47</v>
      </c>
      <c r="N282" s="152"/>
      <c r="O282" s="193"/>
      <c r="P282" s="164"/>
      <c r="Q282" s="141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269"/>
      <c r="AG282" s="164"/>
      <c r="AH282" s="155"/>
      <c r="AI282" s="164"/>
      <c r="AJ282" s="164"/>
      <c r="AK282" s="164"/>
    </row>
    <row r="283" spans="1:37" s="84" customFormat="1" ht="39.950000000000003" customHeight="1" x14ac:dyDescent="0.2">
      <c r="A283" s="164">
        <v>77</v>
      </c>
      <c r="B283" s="164">
        <v>115</v>
      </c>
      <c r="C283" s="141">
        <v>41698</v>
      </c>
      <c r="D283" s="157" t="s">
        <v>562</v>
      </c>
      <c r="E283" s="141" t="s">
        <v>563</v>
      </c>
      <c r="F283" s="142" t="s">
        <v>361</v>
      </c>
      <c r="G283" s="164" t="s">
        <v>805</v>
      </c>
      <c r="H283" s="164"/>
      <c r="I283" s="142">
        <v>0</v>
      </c>
      <c r="J283" s="142"/>
      <c r="K283" s="142"/>
      <c r="L283" s="164"/>
      <c r="M283" s="164" t="s">
        <v>47</v>
      </c>
      <c r="N283" s="152"/>
      <c r="O283" s="193"/>
      <c r="P283" s="164"/>
      <c r="Q283" s="141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269"/>
      <c r="AG283" s="164"/>
      <c r="AH283" s="164"/>
      <c r="AI283" s="164"/>
      <c r="AJ283" s="164"/>
      <c r="AK283" s="164"/>
    </row>
    <row r="284" spans="1:37" s="84" customFormat="1" ht="39.950000000000003" customHeight="1" x14ac:dyDescent="0.2">
      <c r="A284" s="164">
        <v>78</v>
      </c>
      <c r="B284" s="164">
        <v>110</v>
      </c>
      <c r="C284" s="141">
        <v>42233</v>
      </c>
      <c r="D284" s="157" t="s">
        <v>568</v>
      </c>
      <c r="E284" s="164" t="s">
        <v>569</v>
      </c>
      <c r="F284" s="142" t="s">
        <v>361</v>
      </c>
      <c r="G284" s="141" t="s">
        <v>806</v>
      </c>
      <c r="H284" s="164"/>
      <c r="I284" s="142">
        <v>0</v>
      </c>
      <c r="J284" s="142"/>
      <c r="K284" s="142"/>
      <c r="L284" s="164"/>
      <c r="M284" s="164" t="s">
        <v>47</v>
      </c>
      <c r="N284" s="152"/>
      <c r="O284" s="193"/>
      <c r="P284" s="164"/>
      <c r="Q284" s="141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269"/>
      <c r="AG284" s="164"/>
      <c r="AH284" s="155"/>
      <c r="AI284" s="164"/>
      <c r="AJ284" s="164"/>
      <c r="AK284" s="164"/>
    </row>
    <row r="285" spans="1:37" s="84" customFormat="1" ht="39.950000000000003" customHeight="1" x14ac:dyDescent="0.2">
      <c r="A285" s="164">
        <v>79</v>
      </c>
      <c r="B285" s="164">
        <v>109</v>
      </c>
      <c r="C285" s="141">
        <v>42233</v>
      </c>
      <c r="D285" s="157" t="s">
        <v>571</v>
      </c>
      <c r="E285" s="164" t="s">
        <v>572</v>
      </c>
      <c r="F285" s="142" t="s">
        <v>361</v>
      </c>
      <c r="G285" s="141" t="s">
        <v>807</v>
      </c>
      <c r="H285" s="164"/>
      <c r="I285" s="142">
        <v>0</v>
      </c>
      <c r="J285" s="142"/>
      <c r="K285" s="142"/>
      <c r="L285" s="164"/>
      <c r="M285" s="164" t="s">
        <v>47</v>
      </c>
      <c r="N285" s="152"/>
      <c r="O285" s="193"/>
      <c r="P285" s="164"/>
      <c r="Q285" s="141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269"/>
      <c r="AG285" s="164"/>
      <c r="AH285" s="155"/>
      <c r="AI285" s="164"/>
      <c r="AJ285" s="164"/>
      <c r="AK285" s="164"/>
    </row>
    <row r="286" spans="1:37" s="84" customFormat="1" ht="39.950000000000003" customHeight="1" x14ac:dyDescent="0.2">
      <c r="A286" s="164">
        <v>80</v>
      </c>
      <c r="B286" s="164">
        <v>197</v>
      </c>
      <c r="C286" s="141">
        <v>42233</v>
      </c>
      <c r="D286" s="157" t="s">
        <v>574</v>
      </c>
      <c r="E286" s="164" t="s">
        <v>575</v>
      </c>
      <c r="F286" s="142" t="s">
        <v>361</v>
      </c>
      <c r="G286" s="141" t="s">
        <v>576</v>
      </c>
      <c r="H286" s="164"/>
      <c r="I286" s="142">
        <v>0</v>
      </c>
      <c r="J286" s="142"/>
      <c r="K286" s="142"/>
      <c r="L286" s="164"/>
      <c r="M286" s="164" t="s">
        <v>47</v>
      </c>
      <c r="N286" s="152"/>
      <c r="O286" s="193"/>
      <c r="P286" s="164"/>
      <c r="Q286" s="141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269"/>
      <c r="AG286" s="164"/>
      <c r="AH286" s="155"/>
      <c r="AI286" s="164"/>
      <c r="AJ286" s="164"/>
      <c r="AK286" s="164"/>
    </row>
    <row r="287" spans="1:37" s="84" customFormat="1" ht="39.950000000000003" customHeight="1" x14ac:dyDescent="0.2">
      <c r="A287" s="164">
        <v>81</v>
      </c>
      <c r="B287" s="164">
        <v>198</v>
      </c>
      <c r="C287" s="141">
        <v>42233</v>
      </c>
      <c r="D287" s="157" t="s">
        <v>808</v>
      </c>
      <c r="E287" s="164" t="s">
        <v>809</v>
      </c>
      <c r="F287" s="142" t="s">
        <v>361</v>
      </c>
      <c r="G287" s="141" t="s">
        <v>810</v>
      </c>
      <c r="H287" s="164"/>
      <c r="I287" s="142">
        <v>0</v>
      </c>
      <c r="J287" s="142"/>
      <c r="K287" s="142"/>
      <c r="L287" s="164"/>
      <c r="M287" s="164" t="s">
        <v>47</v>
      </c>
      <c r="N287" s="152"/>
      <c r="O287" s="193"/>
      <c r="P287" s="164"/>
      <c r="Q287" s="141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269"/>
      <c r="AG287" s="164"/>
      <c r="AH287" s="155"/>
      <c r="AI287" s="164"/>
      <c r="AJ287" s="164"/>
      <c r="AK287" s="164"/>
    </row>
    <row r="288" spans="1:37" s="84" customFormat="1" ht="39.950000000000003" customHeight="1" x14ac:dyDescent="0.2">
      <c r="A288" s="164">
        <v>82</v>
      </c>
      <c r="B288" s="164">
        <v>199</v>
      </c>
      <c r="C288" s="141">
        <v>42233</v>
      </c>
      <c r="D288" s="157" t="s">
        <v>583</v>
      </c>
      <c r="E288" s="164"/>
      <c r="F288" s="142" t="s">
        <v>361</v>
      </c>
      <c r="G288" s="141" t="s">
        <v>811</v>
      </c>
      <c r="H288" s="164"/>
      <c r="I288" s="142">
        <v>0</v>
      </c>
      <c r="J288" s="142"/>
      <c r="K288" s="142"/>
      <c r="L288" s="164"/>
      <c r="M288" s="164" t="s">
        <v>47</v>
      </c>
      <c r="N288" s="152"/>
      <c r="O288" s="193"/>
      <c r="P288" s="164"/>
      <c r="Q288" s="141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269"/>
      <c r="AG288" s="164"/>
      <c r="AH288" s="155"/>
      <c r="AI288" s="164"/>
      <c r="AJ288" s="164"/>
      <c r="AK288" s="164"/>
    </row>
    <row r="289" spans="1:35" s="84" customFormat="1" ht="39.950000000000003" customHeight="1" x14ac:dyDescent="0.2">
      <c r="A289" s="164">
        <v>83</v>
      </c>
      <c r="B289" s="164">
        <v>200</v>
      </c>
      <c r="C289" s="141">
        <v>42233</v>
      </c>
      <c r="D289" s="157" t="s">
        <v>585</v>
      </c>
      <c r="E289" s="164"/>
      <c r="F289" s="142" t="s">
        <v>361</v>
      </c>
      <c r="G289" s="141" t="s">
        <v>586</v>
      </c>
      <c r="H289" s="164"/>
      <c r="I289" s="142">
        <v>0</v>
      </c>
      <c r="J289" s="142"/>
      <c r="K289" s="142"/>
      <c r="L289" s="164"/>
      <c r="M289" s="164" t="s">
        <v>47</v>
      </c>
      <c r="N289" s="152"/>
      <c r="O289" s="193"/>
      <c r="P289" s="164"/>
      <c r="Q289" s="141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269"/>
      <c r="AG289" s="164"/>
      <c r="AH289" s="155"/>
      <c r="AI289" s="164"/>
    </row>
    <row r="290" spans="1:35" s="84" customFormat="1" ht="38.25" x14ac:dyDescent="0.2">
      <c r="A290" s="164">
        <v>84</v>
      </c>
      <c r="B290" s="164">
        <v>143</v>
      </c>
      <c r="C290" s="141">
        <v>42233</v>
      </c>
      <c r="D290" s="157" t="s">
        <v>587</v>
      </c>
      <c r="E290" s="164"/>
      <c r="F290" s="142" t="s">
        <v>361</v>
      </c>
      <c r="G290" s="141" t="s">
        <v>812</v>
      </c>
      <c r="H290" s="164"/>
      <c r="I290" s="142">
        <v>0</v>
      </c>
      <c r="J290" s="142"/>
      <c r="K290" s="142"/>
      <c r="L290" s="164"/>
      <c r="M290" s="164" t="s">
        <v>47</v>
      </c>
      <c r="N290" s="152"/>
      <c r="O290" s="193"/>
      <c r="P290" s="164"/>
      <c r="Q290" s="141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269"/>
      <c r="AG290" s="164"/>
      <c r="AH290" s="155"/>
      <c r="AI290" s="164"/>
    </row>
    <row r="291" spans="1:35" s="84" customFormat="1" ht="39.950000000000003" customHeight="1" x14ac:dyDescent="0.2">
      <c r="A291" s="164">
        <v>85</v>
      </c>
      <c r="B291" s="164">
        <v>201</v>
      </c>
      <c r="C291" s="141">
        <v>42233</v>
      </c>
      <c r="D291" s="157" t="s">
        <v>813</v>
      </c>
      <c r="E291" s="164" t="s">
        <v>814</v>
      </c>
      <c r="F291" s="142" t="s">
        <v>361</v>
      </c>
      <c r="G291" s="141" t="s">
        <v>815</v>
      </c>
      <c r="H291" s="164"/>
      <c r="I291" s="142">
        <v>0</v>
      </c>
      <c r="J291" s="142"/>
      <c r="K291" s="142"/>
      <c r="L291" s="164"/>
      <c r="M291" s="164" t="s">
        <v>47</v>
      </c>
      <c r="N291" s="152"/>
      <c r="O291" s="193"/>
      <c r="P291" s="164"/>
      <c r="Q291" s="141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269"/>
      <c r="AG291" s="164"/>
      <c r="AH291" s="155"/>
      <c r="AI291" s="164"/>
    </row>
    <row r="292" spans="1:35" s="84" customFormat="1" ht="39.950000000000003" customHeight="1" x14ac:dyDescent="0.2">
      <c r="A292" s="164">
        <v>86</v>
      </c>
      <c r="B292" s="164">
        <v>202</v>
      </c>
      <c r="C292" s="141">
        <v>42233</v>
      </c>
      <c r="D292" s="157" t="s">
        <v>593</v>
      </c>
      <c r="E292" s="164" t="s">
        <v>594</v>
      </c>
      <c r="F292" s="142" t="s">
        <v>361</v>
      </c>
      <c r="G292" s="141" t="s">
        <v>816</v>
      </c>
      <c r="H292" s="164"/>
      <c r="I292" s="142">
        <v>0</v>
      </c>
      <c r="J292" s="142"/>
      <c r="K292" s="142"/>
      <c r="L292" s="164"/>
      <c r="M292" s="164" t="s">
        <v>47</v>
      </c>
      <c r="N292" s="152"/>
      <c r="O292" s="193"/>
      <c r="P292" s="164"/>
      <c r="Q292" s="141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269"/>
      <c r="AG292" s="164"/>
      <c r="AH292" s="155"/>
      <c r="AI292" s="164"/>
    </row>
    <row r="293" spans="1:35" s="84" customFormat="1" ht="39.950000000000003" customHeight="1" x14ac:dyDescent="0.2">
      <c r="A293" s="164">
        <v>87</v>
      </c>
      <c r="B293" s="164">
        <v>129</v>
      </c>
      <c r="C293" s="141">
        <v>42233</v>
      </c>
      <c r="D293" s="157" t="s">
        <v>599</v>
      </c>
      <c r="E293" s="164" t="s">
        <v>600</v>
      </c>
      <c r="F293" s="142" t="s">
        <v>361</v>
      </c>
      <c r="G293" s="141" t="s">
        <v>817</v>
      </c>
      <c r="H293" s="164"/>
      <c r="I293" s="142">
        <v>0</v>
      </c>
      <c r="J293" s="142"/>
      <c r="K293" s="142"/>
      <c r="L293" s="164"/>
      <c r="M293" s="164" t="s">
        <v>47</v>
      </c>
      <c r="N293" s="152"/>
      <c r="O293" s="193"/>
      <c r="P293" s="164"/>
      <c r="Q293" s="141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269"/>
      <c r="AG293" s="164"/>
      <c r="AH293" s="155"/>
      <c r="AI293" s="164"/>
    </row>
    <row r="294" spans="1:35" s="84" customFormat="1" ht="39.950000000000003" customHeight="1" x14ac:dyDescent="0.2">
      <c r="A294" s="164">
        <v>88</v>
      </c>
      <c r="B294" s="164">
        <v>105</v>
      </c>
      <c r="C294" s="141">
        <v>42233</v>
      </c>
      <c r="D294" s="157" t="s">
        <v>818</v>
      </c>
      <c r="E294" s="164" t="s">
        <v>819</v>
      </c>
      <c r="F294" s="142" t="s">
        <v>361</v>
      </c>
      <c r="G294" s="141" t="s">
        <v>820</v>
      </c>
      <c r="H294" s="164"/>
      <c r="I294" s="142">
        <v>0</v>
      </c>
      <c r="J294" s="142"/>
      <c r="K294" s="142"/>
      <c r="L294" s="164"/>
      <c r="M294" s="164" t="s">
        <v>47</v>
      </c>
      <c r="N294" s="152"/>
      <c r="O294" s="193"/>
      <c r="P294" s="164"/>
      <c r="Q294" s="141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269"/>
      <c r="AG294" s="164"/>
      <c r="AH294" s="155"/>
      <c r="AI294" s="164"/>
    </row>
    <row r="295" spans="1:35" s="84" customFormat="1" ht="39.950000000000003" customHeight="1" x14ac:dyDescent="0.2">
      <c r="A295" s="164">
        <v>89</v>
      </c>
      <c r="B295" s="164">
        <v>204</v>
      </c>
      <c r="C295" s="141">
        <v>42233</v>
      </c>
      <c r="D295" s="157" t="s">
        <v>615</v>
      </c>
      <c r="E295" s="164" t="s">
        <v>616</v>
      </c>
      <c r="F295" s="142" t="s">
        <v>361</v>
      </c>
      <c r="G295" s="141" t="s">
        <v>617</v>
      </c>
      <c r="H295" s="164"/>
      <c r="I295" s="142">
        <v>0</v>
      </c>
      <c r="J295" s="142"/>
      <c r="K295" s="142"/>
      <c r="L295" s="164"/>
      <c r="M295" s="164" t="s">
        <v>47</v>
      </c>
      <c r="N295" s="152"/>
      <c r="O295" s="193"/>
      <c r="P295" s="164"/>
      <c r="Q295" s="141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269"/>
      <c r="AG295" s="164"/>
      <c r="AH295" s="155"/>
      <c r="AI295" s="164"/>
    </row>
    <row r="296" spans="1:35" s="84" customFormat="1" ht="39.950000000000003" customHeight="1" x14ac:dyDescent="0.2">
      <c r="A296" s="164">
        <v>90</v>
      </c>
      <c r="B296" s="164">
        <v>138</v>
      </c>
      <c r="C296" s="141">
        <v>42233</v>
      </c>
      <c r="D296" s="157" t="s">
        <v>610</v>
      </c>
      <c r="E296" s="164"/>
      <c r="F296" s="142" t="s">
        <v>361</v>
      </c>
      <c r="G296" s="141" t="s">
        <v>611</v>
      </c>
      <c r="H296" s="164"/>
      <c r="I296" s="142">
        <v>0</v>
      </c>
      <c r="J296" s="142"/>
      <c r="K296" s="142"/>
      <c r="L296" s="164"/>
      <c r="M296" s="164" t="s">
        <v>47</v>
      </c>
      <c r="N296" s="152"/>
      <c r="O296" s="193"/>
      <c r="P296" s="164"/>
      <c r="Q296" s="141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269"/>
      <c r="AG296" s="164"/>
      <c r="AH296" s="155"/>
      <c r="AI296" s="164"/>
    </row>
    <row r="297" spans="1:35" s="84" customFormat="1" ht="38.25" x14ac:dyDescent="0.2">
      <c r="A297" s="164">
        <v>91</v>
      </c>
      <c r="B297" s="164">
        <v>205</v>
      </c>
      <c r="C297" s="141">
        <v>42233</v>
      </c>
      <c r="D297" s="157" t="s">
        <v>821</v>
      </c>
      <c r="E297" s="164" t="s">
        <v>822</v>
      </c>
      <c r="F297" s="142" t="s">
        <v>361</v>
      </c>
      <c r="G297" s="141" t="s">
        <v>823</v>
      </c>
      <c r="H297" s="164"/>
      <c r="I297" s="142">
        <v>0</v>
      </c>
      <c r="J297" s="142"/>
      <c r="K297" s="142"/>
      <c r="L297" s="164"/>
      <c r="M297" s="164" t="s">
        <v>47</v>
      </c>
      <c r="N297" s="152"/>
      <c r="O297" s="193"/>
      <c r="P297" s="164"/>
      <c r="Q297" s="141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269"/>
      <c r="AG297" s="164"/>
      <c r="AH297" s="155"/>
      <c r="AI297" s="164"/>
    </row>
    <row r="298" spans="1:35" s="84" customFormat="1" ht="39.950000000000003" customHeight="1" x14ac:dyDescent="0.2">
      <c r="A298" s="164">
        <v>92</v>
      </c>
      <c r="B298" s="164">
        <v>206</v>
      </c>
      <c r="C298" s="141">
        <v>42233</v>
      </c>
      <c r="D298" s="157" t="s">
        <v>622</v>
      </c>
      <c r="E298" s="164" t="s">
        <v>623</v>
      </c>
      <c r="F298" s="142" t="s">
        <v>361</v>
      </c>
      <c r="G298" s="141" t="s">
        <v>824</v>
      </c>
      <c r="H298" s="164"/>
      <c r="I298" s="142">
        <v>0</v>
      </c>
      <c r="J298" s="142"/>
      <c r="K298" s="142"/>
      <c r="L298" s="164"/>
      <c r="M298" s="164" t="s">
        <v>47</v>
      </c>
      <c r="N298" s="152"/>
      <c r="O298" s="193"/>
      <c r="P298" s="164"/>
      <c r="Q298" s="141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269"/>
      <c r="AG298" s="164"/>
      <c r="AH298" s="155"/>
      <c r="AI298" s="164"/>
    </row>
    <row r="299" spans="1:35" s="84" customFormat="1" ht="39.950000000000003" customHeight="1" x14ac:dyDescent="0.2">
      <c r="A299" s="164">
        <v>93</v>
      </c>
      <c r="B299" s="164">
        <v>207</v>
      </c>
      <c r="C299" s="141">
        <v>42233</v>
      </c>
      <c r="D299" s="157" t="s">
        <v>625</v>
      </c>
      <c r="E299" s="164" t="s">
        <v>626</v>
      </c>
      <c r="F299" s="142" t="s">
        <v>361</v>
      </c>
      <c r="G299" s="141" t="s">
        <v>627</v>
      </c>
      <c r="H299" s="164"/>
      <c r="I299" s="142">
        <v>0</v>
      </c>
      <c r="J299" s="142"/>
      <c r="K299" s="142"/>
      <c r="L299" s="164"/>
      <c r="M299" s="164" t="s">
        <v>47</v>
      </c>
      <c r="N299" s="152"/>
      <c r="O299" s="193"/>
      <c r="P299" s="164"/>
      <c r="Q299" s="141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269"/>
      <c r="AG299" s="164"/>
      <c r="AH299" s="155"/>
      <c r="AI299" s="164"/>
    </row>
    <row r="300" spans="1:35" s="84" customFormat="1" ht="39.950000000000003" customHeight="1" x14ac:dyDescent="0.2">
      <c r="A300" s="164">
        <v>94</v>
      </c>
      <c r="B300" s="164">
        <v>208</v>
      </c>
      <c r="C300" s="141">
        <v>42233</v>
      </c>
      <c r="D300" s="157" t="s">
        <v>825</v>
      </c>
      <c r="E300" s="164"/>
      <c r="F300" s="142" t="s">
        <v>361</v>
      </c>
      <c r="G300" s="141" t="s">
        <v>826</v>
      </c>
      <c r="H300" s="164"/>
      <c r="I300" s="142">
        <v>0</v>
      </c>
      <c r="J300" s="142"/>
      <c r="K300" s="142"/>
      <c r="L300" s="164"/>
      <c r="M300" s="164" t="s">
        <v>47</v>
      </c>
      <c r="N300" s="152"/>
      <c r="O300" s="193"/>
      <c r="P300" s="164"/>
      <c r="Q300" s="141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269"/>
      <c r="AG300" s="164"/>
      <c r="AH300" s="155"/>
      <c r="AI300" s="164"/>
    </row>
    <row r="301" spans="1:35" s="84" customFormat="1" ht="39.950000000000003" customHeight="1" x14ac:dyDescent="0.2">
      <c r="A301" s="164">
        <v>95</v>
      </c>
      <c r="B301" s="164">
        <v>140</v>
      </c>
      <c r="C301" s="141">
        <v>42233</v>
      </c>
      <c r="D301" s="157" t="s">
        <v>633</v>
      </c>
      <c r="E301" s="164" t="s">
        <v>634</v>
      </c>
      <c r="F301" s="142" t="s">
        <v>361</v>
      </c>
      <c r="G301" s="141" t="s">
        <v>687</v>
      </c>
      <c r="H301" s="164"/>
      <c r="I301" s="142">
        <v>0</v>
      </c>
      <c r="J301" s="142"/>
      <c r="K301" s="142"/>
      <c r="L301" s="164"/>
      <c r="M301" s="164" t="s">
        <v>47</v>
      </c>
      <c r="N301" s="152"/>
      <c r="O301" s="193"/>
      <c r="P301" s="164"/>
      <c r="Q301" s="141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269"/>
      <c r="AG301" s="164"/>
      <c r="AH301" s="155"/>
      <c r="AI301" s="164"/>
    </row>
    <row r="302" spans="1:35" s="84" customFormat="1" ht="39.950000000000003" customHeight="1" x14ac:dyDescent="0.2">
      <c r="A302" s="164">
        <v>96</v>
      </c>
      <c r="B302" s="164">
        <v>114</v>
      </c>
      <c r="C302" s="141">
        <v>42233</v>
      </c>
      <c r="D302" s="157" t="s">
        <v>636</v>
      </c>
      <c r="E302" s="164" t="s">
        <v>637</v>
      </c>
      <c r="F302" s="142" t="s">
        <v>361</v>
      </c>
      <c r="G302" s="141" t="s">
        <v>638</v>
      </c>
      <c r="H302" s="164"/>
      <c r="I302" s="142">
        <v>0</v>
      </c>
      <c r="J302" s="142"/>
      <c r="K302" s="142"/>
      <c r="L302" s="164"/>
      <c r="M302" s="164" t="s">
        <v>47</v>
      </c>
      <c r="N302" s="152"/>
      <c r="O302" s="193"/>
      <c r="P302" s="164"/>
      <c r="Q302" s="141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269"/>
      <c r="AG302" s="164"/>
      <c r="AH302" s="155"/>
      <c r="AI302" s="164"/>
    </row>
    <row r="303" spans="1:35" s="84" customFormat="1" ht="39.950000000000003" customHeight="1" x14ac:dyDescent="0.2">
      <c r="A303" s="164">
        <v>97</v>
      </c>
      <c r="B303" s="164">
        <v>125</v>
      </c>
      <c r="C303" s="141">
        <v>42233</v>
      </c>
      <c r="D303" s="157" t="s">
        <v>639</v>
      </c>
      <c r="E303" s="164" t="s">
        <v>640</v>
      </c>
      <c r="F303" s="142" t="s">
        <v>361</v>
      </c>
      <c r="G303" s="141" t="s">
        <v>827</v>
      </c>
      <c r="H303" s="164"/>
      <c r="I303" s="142">
        <v>0</v>
      </c>
      <c r="J303" s="142"/>
      <c r="K303" s="142"/>
      <c r="L303" s="164"/>
      <c r="M303" s="164" t="s">
        <v>47</v>
      </c>
      <c r="N303" s="152"/>
      <c r="O303" s="193"/>
      <c r="P303" s="164"/>
      <c r="Q303" s="141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269"/>
      <c r="AG303" s="164"/>
      <c r="AH303" s="155"/>
      <c r="AI303" s="164"/>
    </row>
    <row r="304" spans="1:35" s="84" customFormat="1" ht="39.950000000000003" customHeight="1" x14ac:dyDescent="0.2">
      <c r="A304" s="164">
        <v>98</v>
      </c>
      <c r="B304" s="164">
        <v>209</v>
      </c>
      <c r="C304" s="141">
        <v>42233</v>
      </c>
      <c r="D304" s="157"/>
      <c r="E304" s="164" t="s">
        <v>828</v>
      </c>
      <c r="F304" s="142" t="s">
        <v>361</v>
      </c>
      <c r="G304" s="141" t="s">
        <v>829</v>
      </c>
      <c r="H304" s="164"/>
      <c r="I304" s="142">
        <v>0</v>
      </c>
      <c r="J304" s="142"/>
      <c r="K304" s="142"/>
      <c r="L304" s="164"/>
      <c r="M304" s="164" t="s">
        <v>47</v>
      </c>
      <c r="N304" s="152"/>
      <c r="O304" s="193"/>
      <c r="P304" s="164"/>
      <c r="Q304" s="141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269"/>
      <c r="AG304" s="164"/>
      <c r="AH304" s="155"/>
      <c r="AI304" s="164"/>
    </row>
    <row r="305" spans="1:34" s="84" customFormat="1" ht="39.950000000000003" customHeight="1" x14ac:dyDescent="0.2">
      <c r="A305" s="164">
        <v>99</v>
      </c>
      <c r="B305" s="164">
        <v>210</v>
      </c>
      <c r="C305" s="141">
        <v>42233</v>
      </c>
      <c r="D305" s="157" t="s">
        <v>650</v>
      </c>
      <c r="E305" s="164" t="s">
        <v>651</v>
      </c>
      <c r="F305" s="142" t="s">
        <v>361</v>
      </c>
      <c r="G305" s="141" t="s">
        <v>830</v>
      </c>
      <c r="H305" s="164"/>
      <c r="I305" s="142">
        <v>0</v>
      </c>
      <c r="J305" s="142"/>
      <c r="K305" s="142"/>
      <c r="L305" s="164"/>
      <c r="M305" s="164" t="s">
        <v>47</v>
      </c>
      <c r="N305" s="152"/>
      <c r="O305" s="193"/>
      <c r="P305" s="164"/>
      <c r="Q305" s="141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269"/>
      <c r="AG305" s="164"/>
      <c r="AH305" s="155"/>
    </row>
    <row r="306" spans="1:34" s="84" customFormat="1" ht="39.950000000000003" customHeight="1" x14ac:dyDescent="0.2">
      <c r="A306" s="164">
        <v>100</v>
      </c>
      <c r="B306" s="164">
        <v>211</v>
      </c>
      <c r="C306" s="141">
        <v>42233</v>
      </c>
      <c r="D306" s="157" t="s">
        <v>653</v>
      </c>
      <c r="E306" s="164" t="s">
        <v>654</v>
      </c>
      <c r="F306" s="142" t="s">
        <v>361</v>
      </c>
      <c r="G306" s="141" t="s">
        <v>831</v>
      </c>
      <c r="H306" s="164"/>
      <c r="I306" s="142">
        <v>0</v>
      </c>
      <c r="J306" s="142"/>
      <c r="K306" s="142"/>
      <c r="L306" s="164"/>
      <c r="M306" s="164" t="s">
        <v>47</v>
      </c>
      <c r="N306" s="152"/>
      <c r="O306" s="193"/>
      <c r="P306" s="164"/>
      <c r="Q306" s="141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269"/>
      <c r="AG306" s="164"/>
      <c r="AH306" s="155"/>
    </row>
    <row r="307" spans="1:34" s="84" customFormat="1" ht="39.950000000000003" customHeight="1" x14ac:dyDescent="0.2">
      <c r="A307" s="164">
        <v>101</v>
      </c>
      <c r="B307" s="164">
        <v>212</v>
      </c>
      <c r="C307" s="141">
        <v>42233</v>
      </c>
      <c r="D307" s="157" t="s">
        <v>832</v>
      </c>
      <c r="E307" s="164" t="s">
        <v>833</v>
      </c>
      <c r="F307" s="142" t="s">
        <v>361</v>
      </c>
      <c r="G307" s="141" t="s">
        <v>834</v>
      </c>
      <c r="H307" s="164"/>
      <c r="I307" s="142">
        <v>0</v>
      </c>
      <c r="J307" s="142"/>
      <c r="K307" s="142"/>
      <c r="L307" s="164"/>
      <c r="M307" s="164" t="s">
        <v>47</v>
      </c>
      <c r="N307" s="152"/>
      <c r="O307" s="193"/>
      <c r="P307" s="164"/>
      <c r="Q307" s="141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269"/>
      <c r="AG307" s="164"/>
      <c r="AH307" s="155"/>
    </row>
    <row r="308" spans="1:34" s="84" customFormat="1" ht="39.950000000000003" customHeight="1" x14ac:dyDescent="0.2">
      <c r="A308" s="164">
        <v>102</v>
      </c>
      <c r="B308" s="164">
        <v>213</v>
      </c>
      <c r="C308" s="141">
        <v>42233</v>
      </c>
      <c r="D308" s="157" t="s">
        <v>835</v>
      </c>
      <c r="E308" s="164" t="s">
        <v>836</v>
      </c>
      <c r="F308" s="142" t="s">
        <v>361</v>
      </c>
      <c r="G308" s="141" t="s">
        <v>837</v>
      </c>
      <c r="H308" s="164"/>
      <c r="I308" s="142">
        <v>0</v>
      </c>
      <c r="J308" s="142"/>
      <c r="K308" s="142"/>
      <c r="L308" s="164"/>
      <c r="M308" s="164" t="s">
        <v>47</v>
      </c>
      <c r="N308" s="152"/>
      <c r="O308" s="193"/>
      <c r="P308" s="164"/>
      <c r="Q308" s="141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269"/>
      <c r="AG308" s="164"/>
      <c r="AH308" s="155"/>
    </row>
    <row r="309" spans="1:34" s="84" customFormat="1" ht="39.950000000000003" customHeight="1" x14ac:dyDescent="0.2">
      <c r="A309" s="164">
        <v>103</v>
      </c>
      <c r="B309" s="164">
        <v>214</v>
      </c>
      <c r="C309" s="141">
        <v>42233</v>
      </c>
      <c r="D309" s="157" t="s">
        <v>838</v>
      </c>
      <c r="E309" s="164" t="s">
        <v>839</v>
      </c>
      <c r="F309" s="142" t="s">
        <v>361</v>
      </c>
      <c r="G309" s="141" t="s">
        <v>840</v>
      </c>
      <c r="H309" s="164"/>
      <c r="I309" s="142">
        <v>0</v>
      </c>
      <c r="J309" s="142"/>
      <c r="K309" s="142"/>
      <c r="L309" s="164"/>
      <c r="M309" s="164" t="s">
        <v>47</v>
      </c>
      <c r="N309" s="152"/>
      <c r="O309" s="193"/>
      <c r="P309" s="164"/>
      <c r="Q309" s="141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269"/>
      <c r="AG309" s="164"/>
      <c r="AH309" s="155"/>
    </row>
    <row r="310" spans="1:34" s="84" customFormat="1" ht="39.950000000000003" customHeight="1" x14ac:dyDescent="0.2">
      <c r="A310" s="164">
        <v>104</v>
      </c>
      <c r="B310" s="164">
        <v>215</v>
      </c>
      <c r="C310" s="141">
        <v>42233</v>
      </c>
      <c r="D310" s="157" t="s">
        <v>663</v>
      </c>
      <c r="E310" s="164"/>
      <c r="F310" s="142" t="s">
        <v>361</v>
      </c>
      <c r="G310" s="141" t="s">
        <v>826</v>
      </c>
      <c r="H310" s="164"/>
      <c r="I310" s="142">
        <v>0</v>
      </c>
      <c r="J310" s="142"/>
      <c r="K310" s="142"/>
      <c r="L310" s="164"/>
      <c r="M310" s="164" t="s">
        <v>47</v>
      </c>
      <c r="N310" s="152"/>
      <c r="O310" s="193"/>
      <c r="P310" s="164"/>
      <c r="Q310" s="141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269"/>
      <c r="AG310" s="164"/>
      <c r="AH310" s="155"/>
    </row>
    <row r="311" spans="1:34" s="84" customFormat="1" ht="39.950000000000003" customHeight="1" x14ac:dyDescent="0.2">
      <c r="A311" s="164">
        <v>105</v>
      </c>
      <c r="B311" s="164">
        <v>216</v>
      </c>
      <c r="C311" s="141">
        <v>42233</v>
      </c>
      <c r="D311" s="157" t="s">
        <v>841</v>
      </c>
      <c r="E311" s="164"/>
      <c r="F311" s="142" t="s">
        <v>361</v>
      </c>
      <c r="G311" s="141" t="s">
        <v>842</v>
      </c>
      <c r="H311" s="164"/>
      <c r="I311" s="142">
        <v>0</v>
      </c>
      <c r="J311" s="142"/>
      <c r="K311" s="142"/>
      <c r="L311" s="164"/>
      <c r="M311" s="164" t="s">
        <v>47</v>
      </c>
      <c r="N311" s="152"/>
      <c r="O311" s="193"/>
      <c r="P311" s="164"/>
      <c r="Q311" s="141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269"/>
      <c r="AG311" s="164"/>
      <c r="AH311" s="155"/>
    </row>
    <row r="312" spans="1:34" s="84" customFormat="1" ht="39.950000000000003" customHeight="1" x14ac:dyDescent="0.2">
      <c r="A312" s="164">
        <v>106</v>
      </c>
      <c r="B312" s="164">
        <v>217</v>
      </c>
      <c r="C312" s="141">
        <v>42233</v>
      </c>
      <c r="D312" s="157" t="s">
        <v>668</v>
      </c>
      <c r="E312" s="164"/>
      <c r="F312" s="142" t="s">
        <v>361</v>
      </c>
      <c r="G312" s="141" t="s">
        <v>669</v>
      </c>
      <c r="H312" s="164"/>
      <c r="I312" s="142">
        <v>0</v>
      </c>
      <c r="J312" s="142"/>
      <c r="K312" s="142"/>
      <c r="L312" s="164"/>
      <c r="M312" s="164" t="s">
        <v>47</v>
      </c>
      <c r="N312" s="152"/>
      <c r="O312" s="193"/>
      <c r="P312" s="164"/>
      <c r="Q312" s="141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269"/>
      <c r="AG312" s="164"/>
      <c r="AH312" s="155"/>
    </row>
    <row r="313" spans="1:34" s="84" customFormat="1" ht="39.950000000000003" customHeight="1" x14ac:dyDescent="0.2">
      <c r="A313" s="164">
        <v>107</v>
      </c>
      <c r="B313" s="164">
        <v>218</v>
      </c>
      <c r="C313" s="141">
        <v>42233</v>
      </c>
      <c r="D313" s="157" t="s">
        <v>665</v>
      </c>
      <c r="E313" s="164" t="s">
        <v>843</v>
      </c>
      <c r="F313" s="142" t="s">
        <v>361</v>
      </c>
      <c r="G313" s="141" t="s">
        <v>844</v>
      </c>
      <c r="H313" s="164"/>
      <c r="I313" s="142">
        <v>0</v>
      </c>
      <c r="J313" s="142"/>
      <c r="K313" s="142"/>
      <c r="L313" s="164"/>
      <c r="M313" s="164" t="s">
        <v>47</v>
      </c>
      <c r="N313" s="152"/>
      <c r="O313" s="193"/>
      <c r="P313" s="164"/>
      <c r="Q313" s="141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269"/>
      <c r="AG313" s="164"/>
      <c r="AH313" s="155"/>
    </row>
    <row r="314" spans="1:34" s="84" customFormat="1" ht="39.950000000000003" customHeight="1" x14ac:dyDescent="0.2">
      <c r="A314" s="164">
        <v>108</v>
      </c>
      <c r="B314" s="164">
        <v>54</v>
      </c>
      <c r="C314" s="141">
        <v>42233</v>
      </c>
      <c r="D314" s="157" t="s">
        <v>845</v>
      </c>
      <c r="E314" s="164" t="s">
        <v>846</v>
      </c>
      <c r="F314" s="142" t="s">
        <v>361</v>
      </c>
      <c r="G314" s="141" t="s">
        <v>847</v>
      </c>
      <c r="H314" s="164"/>
      <c r="I314" s="142">
        <v>0</v>
      </c>
      <c r="J314" s="142"/>
      <c r="K314" s="142"/>
      <c r="L314" s="164"/>
      <c r="M314" s="164" t="s">
        <v>47</v>
      </c>
      <c r="N314" s="152"/>
      <c r="O314" s="193"/>
      <c r="P314" s="164"/>
      <c r="Q314" s="141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269"/>
      <c r="AG314" s="164"/>
      <c r="AH314" s="155"/>
    </row>
    <row r="315" spans="1:34" s="84" customFormat="1" ht="39.950000000000003" customHeight="1" x14ac:dyDescent="0.2">
      <c r="A315" s="164">
        <v>109</v>
      </c>
      <c r="B315" s="164">
        <v>46</v>
      </c>
      <c r="C315" s="141">
        <v>42233</v>
      </c>
      <c r="D315" s="157" t="s">
        <v>675</v>
      </c>
      <c r="E315" s="164" t="s">
        <v>676</v>
      </c>
      <c r="F315" s="142" t="s">
        <v>361</v>
      </c>
      <c r="G315" s="141" t="s">
        <v>677</v>
      </c>
      <c r="H315" s="164"/>
      <c r="I315" s="142">
        <v>0</v>
      </c>
      <c r="J315" s="142"/>
      <c r="K315" s="142"/>
      <c r="L315" s="164"/>
      <c r="M315" s="164" t="s">
        <v>47</v>
      </c>
      <c r="N315" s="152"/>
      <c r="O315" s="193"/>
      <c r="P315" s="164"/>
      <c r="Q315" s="141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269"/>
      <c r="AG315" s="164"/>
      <c r="AH315" s="155"/>
    </row>
    <row r="316" spans="1:34" s="84" customFormat="1" ht="39.950000000000003" customHeight="1" x14ac:dyDescent="0.2">
      <c r="A316" s="164">
        <v>110</v>
      </c>
      <c r="B316" s="164">
        <v>142</v>
      </c>
      <c r="C316" s="141">
        <v>42233</v>
      </c>
      <c r="D316" s="157" t="s">
        <v>565</v>
      </c>
      <c r="E316" s="164" t="s">
        <v>848</v>
      </c>
      <c r="F316" s="142" t="s">
        <v>361</v>
      </c>
      <c r="G316" s="141" t="s">
        <v>849</v>
      </c>
      <c r="H316" s="164"/>
      <c r="I316" s="142">
        <v>0</v>
      </c>
      <c r="J316" s="142"/>
      <c r="K316" s="142"/>
      <c r="L316" s="164"/>
      <c r="M316" s="164" t="s">
        <v>47</v>
      </c>
      <c r="N316" s="152"/>
      <c r="O316" s="193"/>
      <c r="P316" s="164"/>
      <c r="Q316" s="141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269"/>
      <c r="AG316" s="164"/>
      <c r="AH316" s="155"/>
    </row>
    <row r="317" spans="1:34" s="84" customFormat="1" ht="39.950000000000003" customHeight="1" x14ac:dyDescent="0.2">
      <c r="A317" s="164">
        <v>111</v>
      </c>
      <c r="B317" s="164">
        <v>221</v>
      </c>
      <c r="C317" s="141">
        <v>42233</v>
      </c>
      <c r="D317" s="157" t="s">
        <v>683</v>
      </c>
      <c r="E317" s="164"/>
      <c r="F317" s="142" t="s">
        <v>361</v>
      </c>
      <c r="G317" s="141" t="s">
        <v>684</v>
      </c>
      <c r="H317" s="164"/>
      <c r="I317" s="142">
        <v>0</v>
      </c>
      <c r="J317" s="142"/>
      <c r="K317" s="142"/>
      <c r="L317" s="164"/>
      <c r="M317" s="164" t="s">
        <v>47</v>
      </c>
      <c r="N317" s="152"/>
      <c r="O317" s="193"/>
      <c r="P317" s="164"/>
      <c r="Q317" s="141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269"/>
      <c r="AG317" s="164"/>
      <c r="AH317" s="155"/>
    </row>
    <row r="318" spans="1:34" s="84" customFormat="1" ht="54" customHeight="1" x14ac:dyDescent="0.2">
      <c r="A318" s="164">
        <v>112</v>
      </c>
      <c r="B318" s="164">
        <v>63</v>
      </c>
      <c r="C318" s="141">
        <v>42233</v>
      </c>
      <c r="D318" s="157" t="s">
        <v>685</v>
      </c>
      <c r="E318" s="164" t="s">
        <v>686</v>
      </c>
      <c r="F318" s="142" t="s">
        <v>361</v>
      </c>
      <c r="G318" s="141" t="s">
        <v>850</v>
      </c>
      <c r="H318" s="164"/>
      <c r="I318" s="142">
        <v>0</v>
      </c>
      <c r="J318" s="142"/>
      <c r="K318" s="142"/>
      <c r="L318" s="164"/>
      <c r="M318" s="164" t="s">
        <v>47</v>
      </c>
      <c r="N318" s="152"/>
      <c r="O318" s="193"/>
      <c r="P318" s="164"/>
      <c r="Q318" s="141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269"/>
      <c r="AG318" s="164"/>
      <c r="AH318" s="155"/>
    </row>
    <row r="319" spans="1:34" s="84" customFormat="1" ht="39.950000000000003" customHeight="1" x14ac:dyDescent="0.2">
      <c r="A319" s="164">
        <v>113</v>
      </c>
      <c r="B319" s="164">
        <v>223</v>
      </c>
      <c r="C319" s="141">
        <v>42233</v>
      </c>
      <c r="D319" s="157"/>
      <c r="E319" s="164" t="s">
        <v>851</v>
      </c>
      <c r="F319" s="142" t="s">
        <v>361</v>
      </c>
      <c r="G319" s="141" t="s">
        <v>852</v>
      </c>
      <c r="H319" s="164"/>
      <c r="I319" s="142">
        <v>0</v>
      </c>
      <c r="J319" s="142"/>
      <c r="K319" s="142"/>
      <c r="L319" s="164"/>
      <c r="M319" s="164" t="s">
        <v>47</v>
      </c>
      <c r="N319" s="152"/>
      <c r="O319" s="193"/>
      <c r="P319" s="164"/>
      <c r="Q319" s="141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269"/>
      <c r="AG319" s="164"/>
      <c r="AH319" s="155"/>
    </row>
    <row r="320" spans="1:34" s="84" customFormat="1" ht="39.950000000000003" customHeight="1" x14ac:dyDescent="0.2">
      <c r="A320" s="164">
        <v>114</v>
      </c>
      <c r="B320" s="164">
        <v>224</v>
      </c>
      <c r="C320" s="141">
        <v>42233</v>
      </c>
      <c r="D320" s="157" t="s">
        <v>694</v>
      </c>
      <c r="E320" s="164" t="s">
        <v>695</v>
      </c>
      <c r="F320" s="142" t="s">
        <v>361</v>
      </c>
      <c r="G320" s="141" t="s">
        <v>853</v>
      </c>
      <c r="H320" s="164"/>
      <c r="I320" s="142">
        <v>0</v>
      </c>
      <c r="J320" s="142"/>
      <c r="K320" s="142"/>
      <c r="L320" s="164"/>
      <c r="M320" s="164" t="s">
        <v>47</v>
      </c>
      <c r="N320" s="152"/>
      <c r="O320" s="193"/>
      <c r="P320" s="164"/>
      <c r="Q320" s="141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269"/>
      <c r="AG320" s="164"/>
      <c r="AH320" s="155"/>
    </row>
    <row r="321" spans="1:34" s="84" customFormat="1" ht="39.950000000000003" customHeight="1" x14ac:dyDescent="0.2">
      <c r="A321" s="164">
        <v>115</v>
      </c>
      <c r="B321" s="164">
        <v>149</v>
      </c>
      <c r="C321" s="141">
        <v>42233</v>
      </c>
      <c r="D321" s="157"/>
      <c r="E321" s="164" t="s">
        <v>700</v>
      </c>
      <c r="F321" s="142" t="s">
        <v>361</v>
      </c>
      <c r="G321" s="141" t="s">
        <v>854</v>
      </c>
      <c r="H321" s="164"/>
      <c r="I321" s="142">
        <v>0</v>
      </c>
      <c r="J321" s="142"/>
      <c r="K321" s="142"/>
      <c r="L321" s="164"/>
      <c r="M321" s="164" t="s">
        <v>47</v>
      </c>
      <c r="N321" s="152"/>
      <c r="O321" s="193"/>
      <c r="P321" s="164"/>
      <c r="Q321" s="141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269"/>
      <c r="AG321" s="164"/>
      <c r="AH321" s="155"/>
    </row>
    <row r="322" spans="1:34" s="84" customFormat="1" ht="39.950000000000003" customHeight="1" x14ac:dyDescent="0.2">
      <c r="A322" s="164">
        <v>116</v>
      </c>
      <c r="B322" s="164">
        <v>226</v>
      </c>
      <c r="C322" s="141">
        <v>42233</v>
      </c>
      <c r="D322" s="157" t="s">
        <v>855</v>
      </c>
      <c r="E322" s="164" t="s">
        <v>856</v>
      </c>
      <c r="F322" s="142" t="s">
        <v>361</v>
      </c>
      <c r="G322" s="141" t="s">
        <v>857</v>
      </c>
      <c r="H322" s="164"/>
      <c r="I322" s="142">
        <v>0</v>
      </c>
      <c r="J322" s="142"/>
      <c r="K322" s="142"/>
      <c r="L322" s="164"/>
      <c r="M322" s="164" t="s">
        <v>47</v>
      </c>
      <c r="N322" s="152"/>
      <c r="O322" s="193"/>
      <c r="P322" s="164"/>
      <c r="Q322" s="141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269"/>
      <c r="AG322" s="164"/>
      <c r="AH322" s="155"/>
    </row>
    <row r="323" spans="1:34" s="84" customFormat="1" ht="39.950000000000003" customHeight="1" x14ac:dyDescent="0.2">
      <c r="A323" s="164">
        <v>117</v>
      </c>
      <c r="B323" s="164">
        <v>48</v>
      </c>
      <c r="C323" s="141">
        <v>42233</v>
      </c>
      <c r="D323" s="157" t="s">
        <v>858</v>
      </c>
      <c r="E323" s="164" t="s">
        <v>859</v>
      </c>
      <c r="F323" s="142" t="s">
        <v>361</v>
      </c>
      <c r="G323" s="141" t="s">
        <v>860</v>
      </c>
      <c r="H323" s="164"/>
      <c r="I323" s="142">
        <v>0</v>
      </c>
      <c r="J323" s="142"/>
      <c r="K323" s="142"/>
      <c r="L323" s="164"/>
      <c r="M323" s="164" t="s">
        <v>47</v>
      </c>
      <c r="N323" s="152"/>
      <c r="O323" s="193"/>
      <c r="P323" s="164"/>
      <c r="Q323" s="141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269"/>
      <c r="AG323" s="164"/>
      <c r="AH323" s="155"/>
    </row>
    <row r="324" spans="1:34" s="84" customFormat="1" ht="39.950000000000003" customHeight="1" x14ac:dyDescent="0.2">
      <c r="A324" s="164">
        <v>118</v>
      </c>
      <c r="B324" s="164">
        <v>228</v>
      </c>
      <c r="C324" s="141">
        <v>42233</v>
      </c>
      <c r="D324" s="157" t="s">
        <v>861</v>
      </c>
      <c r="E324" s="164" t="s">
        <v>862</v>
      </c>
      <c r="F324" s="142" t="s">
        <v>361</v>
      </c>
      <c r="G324" s="141" t="s">
        <v>863</v>
      </c>
      <c r="H324" s="164"/>
      <c r="I324" s="142">
        <v>0</v>
      </c>
      <c r="J324" s="142"/>
      <c r="K324" s="142"/>
      <c r="L324" s="164"/>
      <c r="M324" s="164" t="s">
        <v>47</v>
      </c>
      <c r="N324" s="152"/>
      <c r="O324" s="193"/>
      <c r="P324" s="164"/>
      <c r="Q324" s="141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269"/>
      <c r="AG324" s="164"/>
      <c r="AH324" s="155"/>
    </row>
    <row r="325" spans="1:34" s="84" customFormat="1" ht="38.25" x14ac:dyDescent="0.2">
      <c r="A325" s="164">
        <v>119</v>
      </c>
      <c r="B325" s="164">
        <v>229</v>
      </c>
      <c r="C325" s="141">
        <v>42233</v>
      </c>
      <c r="D325" s="157" t="s">
        <v>864</v>
      </c>
      <c r="E325" s="164" t="s">
        <v>865</v>
      </c>
      <c r="F325" s="142" t="s">
        <v>361</v>
      </c>
      <c r="G325" s="141" t="s">
        <v>866</v>
      </c>
      <c r="H325" s="164"/>
      <c r="I325" s="142">
        <v>0</v>
      </c>
      <c r="J325" s="142"/>
      <c r="K325" s="142"/>
      <c r="L325" s="164"/>
      <c r="M325" s="164" t="s">
        <v>47</v>
      </c>
      <c r="N325" s="152"/>
      <c r="O325" s="193"/>
      <c r="P325" s="164"/>
      <c r="Q325" s="141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269"/>
      <c r="AG325" s="164"/>
      <c r="AH325" s="155"/>
    </row>
    <row r="326" spans="1:34" s="84" customFormat="1" ht="39.950000000000003" customHeight="1" x14ac:dyDescent="0.2">
      <c r="A326" s="164">
        <v>120</v>
      </c>
      <c r="B326" s="164">
        <v>106</v>
      </c>
      <c r="C326" s="141">
        <v>42233</v>
      </c>
      <c r="D326" s="157" t="s">
        <v>867</v>
      </c>
      <c r="E326" s="164"/>
      <c r="F326" s="142" t="s">
        <v>361</v>
      </c>
      <c r="G326" s="141" t="s">
        <v>868</v>
      </c>
      <c r="H326" s="164"/>
      <c r="I326" s="142">
        <v>0</v>
      </c>
      <c r="J326" s="142"/>
      <c r="K326" s="142"/>
      <c r="L326" s="164"/>
      <c r="M326" s="164" t="s">
        <v>47</v>
      </c>
      <c r="N326" s="152"/>
      <c r="O326" s="193"/>
      <c r="P326" s="164"/>
      <c r="Q326" s="141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269"/>
      <c r="AG326" s="164"/>
      <c r="AH326" s="155"/>
    </row>
    <row r="327" spans="1:34" s="84" customFormat="1" ht="39.950000000000003" customHeight="1" x14ac:dyDescent="0.2">
      <c r="A327" s="164">
        <v>121</v>
      </c>
      <c r="B327" s="164">
        <v>231</v>
      </c>
      <c r="C327" s="141">
        <v>42233</v>
      </c>
      <c r="D327" s="157" t="s">
        <v>869</v>
      </c>
      <c r="E327" s="164"/>
      <c r="F327" s="142" t="s">
        <v>361</v>
      </c>
      <c r="G327" s="141" t="s">
        <v>870</v>
      </c>
      <c r="H327" s="164"/>
      <c r="I327" s="142">
        <v>0</v>
      </c>
      <c r="J327" s="142"/>
      <c r="K327" s="142"/>
      <c r="L327" s="164"/>
      <c r="M327" s="164" t="s">
        <v>47</v>
      </c>
      <c r="N327" s="152"/>
      <c r="O327" s="193"/>
      <c r="P327" s="164"/>
      <c r="Q327" s="141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269"/>
      <c r="AG327" s="164"/>
      <c r="AH327" s="155"/>
    </row>
    <row r="328" spans="1:34" s="84" customFormat="1" ht="39.950000000000003" customHeight="1" x14ac:dyDescent="0.2">
      <c r="A328" s="164">
        <v>122</v>
      </c>
      <c r="B328" s="164">
        <v>232</v>
      </c>
      <c r="C328" s="141">
        <v>42233</v>
      </c>
      <c r="D328" s="157" t="s">
        <v>871</v>
      </c>
      <c r="E328" s="164" t="s">
        <v>872</v>
      </c>
      <c r="F328" s="142" t="s">
        <v>361</v>
      </c>
      <c r="G328" s="141" t="s">
        <v>873</v>
      </c>
      <c r="H328" s="164"/>
      <c r="I328" s="142">
        <v>0</v>
      </c>
      <c r="J328" s="142"/>
      <c r="K328" s="142"/>
      <c r="L328" s="164"/>
      <c r="M328" s="164" t="s">
        <v>47</v>
      </c>
      <c r="N328" s="152"/>
      <c r="O328" s="193"/>
      <c r="P328" s="164"/>
      <c r="Q328" s="141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269"/>
      <c r="AG328" s="164"/>
      <c r="AH328" s="155"/>
    </row>
    <row r="329" spans="1:34" s="84" customFormat="1" ht="39.950000000000003" customHeight="1" x14ac:dyDescent="0.2">
      <c r="A329" s="164">
        <v>123</v>
      </c>
      <c r="B329" s="164">
        <v>107</v>
      </c>
      <c r="C329" s="141">
        <v>42233</v>
      </c>
      <c r="D329" s="157" t="s">
        <v>874</v>
      </c>
      <c r="E329" s="164"/>
      <c r="F329" s="142" t="s">
        <v>361</v>
      </c>
      <c r="G329" s="141" t="s">
        <v>875</v>
      </c>
      <c r="H329" s="164"/>
      <c r="I329" s="142">
        <v>0</v>
      </c>
      <c r="J329" s="142"/>
      <c r="K329" s="142"/>
      <c r="L329" s="164"/>
      <c r="M329" s="164" t="s">
        <v>47</v>
      </c>
      <c r="N329" s="152"/>
      <c r="O329" s="193"/>
      <c r="P329" s="164"/>
      <c r="Q329" s="141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269"/>
      <c r="AG329" s="164"/>
      <c r="AH329" s="155"/>
    </row>
    <row r="330" spans="1:34" s="84" customFormat="1" ht="39.950000000000003" customHeight="1" x14ac:dyDescent="0.2">
      <c r="A330" s="164">
        <v>124</v>
      </c>
      <c r="B330" s="164">
        <v>151</v>
      </c>
      <c r="C330" s="141">
        <v>42233</v>
      </c>
      <c r="D330" s="157" t="s">
        <v>876</v>
      </c>
      <c r="E330" s="164" t="s">
        <v>876</v>
      </c>
      <c r="F330" s="142" t="s">
        <v>361</v>
      </c>
      <c r="G330" s="141" t="s">
        <v>877</v>
      </c>
      <c r="H330" s="164"/>
      <c r="I330" s="142">
        <v>0</v>
      </c>
      <c r="J330" s="142"/>
      <c r="K330" s="142"/>
      <c r="L330" s="164"/>
      <c r="M330" s="164" t="s">
        <v>47</v>
      </c>
      <c r="N330" s="152"/>
      <c r="O330" s="193"/>
      <c r="P330" s="164"/>
      <c r="Q330" s="141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269"/>
      <c r="AG330" s="164"/>
      <c r="AH330" s="155"/>
    </row>
    <row r="331" spans="1:34" s="84" customFormat="1" ht="39.950000000000003" customHeight="1" x14ac:dyDescent="0.2">
      <c r="A331" s="164">
        <v>125</v>
      </c>
      <c r="B331" s="164">
        <v>235</v>
      </c>
      <c r="C331" s="141">
        <v>42233</v>
      </c>
      <c r="D331" s="157" t="s">
        <v>878</v>
      </c>
      <c r="E331" s="141" t="s">
        <v>878</v>
      </c>
      <c r="F331" s="142" t="s">
        <v>361</v>
      </c>
      <c r="G331" s="141" t="s">
        <v>879</v>
      </c>
      <c r="H331" s="164"/>
      <c r="I331" s="142">
        <v>0</v>
      </c>
      <c r="J331" s="142"/>
      <c r="K331" s="142"/>
      <c r="L331" s="164"/>
      <c r="M331" s="164" t="s">
        <v>47</v>
      </c>
      <c r="N331" s="152"/>
      <c r="O331" s="193"/>
      <c r="P331" s="164"/>
      <c r="Q331" s="141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269"/>
      <c r="AG331" s="164"/>
      <c r="AH331" s="155"/>
    </row>
    <row r="332" spans="1:34" s="84" customFormat="1" ht="38.25" x14ac:dyDescent="0.2">
      <c r="A332" s="164">
        <v>126</v>
      </c>
      <c r="B332" s="164">
        <v>237</v>
      </c>
      <c r="C332" s="141">
        <v>42233</v>
      </c>
      <c r="D332" s="157" t="s">
        <v>716</v>
      </c>
      <c r="E332" s="164" t="s">
        <v>717</v>
      </c>
      <c r="F332" s="142" t="s">
        <v>361</v>
      </c>
      <c r="G332" s="141" t="s">
        <v>880</v>
      </c>
      <c r="H332" s="164"/>
      <c r="I332" s="142">
        <v>0</v>
      </c>
      <c r="J332" s="142"/>
      <c r="K332" s="142"/>
      <c r="L332" s="164"/>
      <c r="M332" s="164" t="s">
        <v>47</v>
      </c>
      <c r="N332" s="152"/>
      <c r="O332" s="193"/>
      <c r="P332" s="164"/>
      <c r="Q332" s="141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269"/>
      <c r="AG332" s="164"/>
      <c r="AH332" s="155"/>
    </row>
    <row r="333" spans="1:34" s="84" customFormat="1" ht="39.950000000000003" customHeight="1" x14ac:dyDescent="0.2">
      <c r="A333" s="164">
        <v>127</v>
      </c>
      <c r="B333" s="164">
        <v>239</v>
      </c>
      <c r="C333" s="141">
        <v>42233</v>
      </c>
      <c r="D333" s="157" t="s">
        <v>881</v>
      </c>
      <c r="E333" s="164" t="s">
        <v>882</v>
      </c>
      <c r="F333" s="142" t="s">
        <v>361</v>
      </c>
      <c r="G333" s="141" t="s">
        <v>883</v>
      </c>
      <c r="H333" s="164"/>
      <c r="I333" s="142">
        <v>0</v>
      </c>
      <c r="J333" s="142"/>
      <c r="K333" s="142"/>
      <c r="L333" s="164"/>
      <c r="M333" s="164" t="s">
        <v>47</v>
      </c>
      <c r="N333" s="152"/>
      <c r="O333" s="193"/>
      <c r="P333" s="164"/>
      <c r="Q333" s="141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269"/>
      <c r="AG333" s="164"/>
      <c r="AH333" s="155"/>
    </row>
    <row r="334" spans="1:34" s="84" customFormat="1" ht="39.950000000000003" customHeight="1" x14ac:dyDescent="0.2">
      <c r="A334" s="164">
        <v>128</v>
      </c>
      <c r="B334" s="164">
        <v>240</v>
      </c>
      <c r="C334" s="141">
        <v>42233</v>
      </c>
      <c r="D334" s="157" t="s">
        <v>417</v>
      </c>
      <c r="E334" s="164" t="s">
        <v>884</v>
      </c>
      <c r="F334" s="142" t="s">
        <v>361</v>
      </c>
      <c r="G334" s="141" t="s">
        <v>885</v>
      </c>
      <c r="H334" s="164"/>
      <c r="I334" s="142">
        <v>0</v>
      </c>
      <c r="J334" s="142"/>
      <c r="K334" s="142"/>
      <c r="L334" s="164"/>
      <c r="M334" s="164" t="s">
        <v>47</v>
      </c>
      <c r="N334" s="152"/>
      <c r="O334" s="193"/>
      <c r="P334" s="164"/>
      <c r="Q334" s="141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269"/>
      <c r="AG334" s="164"/>
      <c r="AH334" s="155"/>
    </row>
    <row r="335" spans="1:34" s="84" customFormat="1" ht="39.950000000000003" customHeight="1" x14ac:dyDescent="0.2">
      <c r="A335" s="164">
        <v>129</v>
      </c>
      <c r="B335" s="164">
        <v>241</v>
      </c>
      <c r="C335" s="141">
        <v>42233</v>
      </c>
      <c r="D335" s="157" t="s">
        <v>886</v>
      </c>
      <c r="E335" s="164" t="s">
        <v>887</v>
      </c>
      <c r="F335" s="142" t="s">
        <v>361</v>
      </c>
      <c r="G335" s="141" t="s">
        <v>888</v>
      </c>
      <c r="H335" s="164"/>
      <c r="I335" s="142">
        <v>0</v>
      </c>
      <c r="J335" s="142"/>
      <c r="K335" s="142"/>
      <c r="L335" s="164"/>
      <c r="M335" s="164" t="s">
        <v>47</v>
      </c>
      <c r="N335" s="152"/>
      <c r="O335" s="193"/>
      <c r="P335" s="164"/>
      <c r="Q335" s="141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269"/>
      <c r="AG335" s="164"/>
      <c r="AH335" s="155"/>
    </row>
    <row r="336" spans="1:34" s="84" customFormat="1" ht="39.950000000000003" customHeight="1" x14ac:dyDescent="0.2">
      <c r="A336" s="164">
        <v>130</v>
      </c>
      <c r="B336" s="164">
        <v>242</v>
      </c>
      <c r="C336" s="141">
        <v>42233</v>
      </c>
      <c r="D336" s="157" t="s">
        <v>889</v>
      </c>
      <c r="E336" s="164"/>
      <c r="F336" s="142" t="s">
        <v>361</v>
      </c>
      <c r="G336" s="141" t="s">
        <v>890</v>
      </c>
      <c r="H336" s="164"/>
      <c r="I336" s="142">
        <v>0</v>
      </c>
      <c r="J336" s="142"/>
      <c r="K336" s="142"/>
      <c r="L336" s="164"/>
      <c r="M336" s="164" t="s">
        <v>47</v>
      </c>
      <c r="N336" s="152"/>
      <c r="O336" s="193"/>
      <c r="P336" s="164"/>
      <c r="Q336" s="141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269"/>
      <c r="AG336" s="164"/>
      <c r="AH336" s="155"/>
    </row>
    <row r="337" spans="1:34" s="84" customFormat="1" ht="39.950000000000003" customHeight="1" x14ac:dyDescent="0.2">
      <c r="A337" s="164">
        <v>131</v>
      </c>
      <c r="B337" s="164">
        <v>150</v>
      </c>
      <c r="C337" s="141">
        <v>42233</v>
      </c>
      <c r="D337" s="157" t="s">
        <v>891</v>
      </c>
      <c r="E337" s="164" t="s">
        <v>892</v>
      </c>
      <c r="F337" s="142" t="s">
        <v>361</v>
      </c>
      <c r="G337" s="141" t="s">
        <v>893</v>
      </c>
      <c r="H337" s="164"/>
      <c r="I337" s="142">
        <v>0</v>
      </c>
      <c r="J337" s="142"/>
      <c r="K337" s="142"/>
      <c r="L337" s="164"/>
      <c r="M337" s="164" t="s">
        <v>47</v>
      </c>
      <c r="N337" s="152"/>
      <c r="O337" s="193"/>
      <c r="P337" s="164"/>
      <c r="Q337" s="141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269"/>
      <c r="AG337" s="164"/>
      <c r="AH337" s="155"/>
    </row>
    <row r="338" spans="1:34" s="84" customFormat="1" ht="39.950000000000003" customHeight="1" x14ac:dyDescent="0.2">
      <c r="A338" s="164">
        <v>132</v>
      </c>
      <c r="B338" s="164">
        <v>148</v>
      </c>
      <c r="C338" s="141">
        <v>42233</v>
      </c>
      <c r="D338" s="157" t="s">
        <v>894</v>
      </c>
      <c r="E338" s="164" t="s">
        <v>895</v>
      </c>
      <c r="F338" s="142" t="s">
        <v>361</v>
      </c>
      <c r="G338" s="141" t="s">
        <v>896</v>
      </c>
      <c r="H338" s="164"/>
      <c r="I338" s="142">
        <v>0</v>
      </c>
      <c r="J338" s="142"/>
      <c r="K338" s="142"/>
      <c r="L338" s="164"/>
      <c r="M338" s="164" t="s">
        <v>47</v>
      </c>
      <c r="N338" s="152"/>
      <c r="O338" s="193"/>
      <c r="P338" s="164"/>
      <c r="Q338" s="141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269"/>
      <c r="AG338" s="164"/>
      <c r="AH338" s="155"/>
    </row>
    <row r="339" spans="1:34" s="84" customFormat="1" ht="39.950000000000003" customHeight="1" x14ac:dyDescent="0.2">
      <c r="A339" s="164">
        <v>133</v>
      </c>
      <c r="B339" s="164">
        <v>127</v>
      </c>
      <c r="C339" s="141">
        <v>42233</v>
      </c>
      <c r="D339" s="157" t="s">
        <v>897</v>
      </c>
      <c r="E339" s="164" t="s">
        <v>898</v>
      </c>
      <c r="F339" s="142" t="s">
        <v>361</v>
      </c>
      <c r="G339" s="141" t="s">
        <v>899</v>
      </c>
      <c r="H339" s="164"/>
      <c r="I339" s="142">
        <v>0</v>
      </c>
      <c r="J339" s="142"/>
      <c r="K339" s="142"/>
      <c r="L339" s="164"/>
      <c r="M339" s="164" t="s">
        <v>47</v>
      </c>
      <c r="N339" s="152"/>
      <c r="O339" s="193"/>
      <c r="P339" s="164"/>
      <c r="Q339" s="141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269"/>
      <c r="AG339" s="164"/>
      <c r="AH339" s="155"/>
    </row>
    <row r="340" spans="1:34" s="84" customFormat="1" ht="39.950000000000003" customHeight="1" x14ac:dyDescent="0.2">
      <c r="A340" s="164">
        <v>134</v>
      </c>
      <c r="B340" s="164">
        <v>246</v>
      </c>
      <c r="C340" s="141">
        <v>42233</v>
      </c>
      <c r="D340" s="157" t="s">
        <v>900</v>
      </c>
      <c r="E340" s="164" t="s">
        <v>901</v>
      </c>
      <c r="F340" s="142" t="s">
        <v>361</v>
      </c>
      <c r="G340" s="141" t="s">
        <v>902</v>
      </c>
      <c r="H340" s="164"/>
      <c r="I340" s="142">
        <v>0</v>
      </c>
      <c r="J340" s="142"/>
      <c r="K340" s="142"/>
      <c r="L340" s="164"/>
      <c r="M340" s="164" t="s">
        <v>47</v>
      </c>
      <c r="N340" s="152"/>
      <c r="O340" s="193"/>
      <c r="P340" s="164"/>
      <c r="Q340" s="141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269"/>
      <c r="AG340" s="164"/>
      <c r="AH340" s="155"/>
    </row>
    <row r="341" spans="1:34" s="84" customFormat="1" ht="39.950000000000003" customHeight="1" x14ac:dyDescent="0.2">
      <c r="A341" s="164">
        <v>135</v>
      </c>
      <c r="B341" s="164">
        <v>247</v>
      </c>
      <c r="C341" s="141">
        <v>42233</v>
      </c>
      <c r="D341" s="157" t="s">
        <v>903</v>
      </c>
      <c r="E341" s="164" t="s">
        <v>903</v>
      </c>
      <c r="F341" s="142" t="s">
        <v>361</v>
      </c>
      <c r="G341" s="141" t="s">
        <v>904</v>
      </c>
      <c r="H341" s="164"/>
      <c r="I341" s="142">
        <v>0</v>
      </c>
      <c r="J341" s="142"/>
      <c r="K341" s="142"/>
      <c r="L341" s="164"/>
      <c r="M341" s="164" t="s">
        <v>47</v>
      </c>
      <c r="N341" s="152"/>
      <c r="O341" s="193"/>
      <c r="P341" s="164"/>
      <c r="Q341" s="141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269"/>
      <c r="AG341" s="164"/>
      <c r="AH341" s="155"/>
    </row>
    <row r="342" spans="1:34" s="84" customFormat="1" ht="39.950000000000003" customHeight="1" x14ac:dyDescent="0.2">
      <c r="A342" s="164">
        <v>136</v>
      </c>
      <c r="B342" s="164">
        <v>64</v>
      </c>
      <c r="C342" s="141">
        <v>42233</v>
      </c>
      <c r="D342" s="157" t="s">
        <v>905</v>
      </c>
      <c r="E342" s="164" t="s">
        <v>906</v>
      </c>
      <c r="F342" s="142" t="s">
        <v>361</v>
      </c>
      <c r="G342" s="141" t="s">
        <v>907</v>
      </c>
      <c r="H342" s="164"/>
      <c r="I342" s="142">
        <v>0</v>
      </c>
      <c r="J342" s="142"/>
      <c r="K342" s="142"/>
      <c r="L342" s="164"/>
      <c r="M342" s="164" t="s">
        <v>47</v>
      </c>
      <c r="N342" s="152"/>
      <c r="O342" s="193"/>
      <c r="P342" s="164"/>
      <c r="Q342" s="141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269"/>
      <c r="AG342" s="164"/>
      <c r="AH342" s="155"/>
    </row>
    <row r="343" spans="1:34" s="84" customFormat="1" ht="39.950000000000003" customHeight="1" x14ac:dyDescent="0.2">
      <c r="A343" s="164">
        <v>137</v>
      </c>
      <c r="B343" s="164">
        <v>249</v>
      </c>
      <c r="C343" s="141">
        <v>42233</v>
      </c>
      <c r="D343" s="157" t="s">
        <v>908</v>
      </c>
      <c r="E343" s="164" t="s">
        <v>909</v>
      </c>
      <c r="F343" s="142" t="s">
        <v>361</v>
      </c>
      <c r="G343" s="141" t="s">
        <v>910</v>
      </c>
      <c r="H343" s="164"/>
      <c r="I343" s="142">
        <v>0</v>
      </c>
      <c r="J343" s="142"/>
      <c r="K343" s="142"/>
      <c r="L343" s="164"/>
      <c r="M343" s="164" t="s">
        <v>47</v>
      </c>
      <c r="N343" s="152"/>
      <c r="O343" s="193"/>
      <c r="P343" s="164"/>
      <c r="Q343" s="141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269"/>
      <c r="AG343" s="164"/>
      <c r="AH343" s="155"/>
    </row>
    <row r="344" spans="1:34" s="84" customFormat="1" ht="39.950000000000003" customHeight="1" x14ac:dyDescent="0.2">
      <c r="A344" s="164">
        <v>138</v>
      </c>
      <c r="B344" s="164">
        <v>250</v>
      </c>
      <c r="C344" s="141">
        <v>42233</v>
      </c>
      <c r="D344" s="157" t="s">
        <v>911</v>
      </c>
      <c r="E344" s="164" t="s">
        <v>912</v>
      </c>
      <c r="F344" s="142" t="s">
        <v>361</v>
      </c>
      <c r="G344" s="141" t="s">
        <v>913</v>
      </c>
      <c r="H344" s="164"/>
      <c r="I344" s="142">
        <v>0</v>
      </c>
      <c r="J344" s="142"/>
      <c r="K344" s="142"/>
      <c r="L344" s="164"/>
      <c r="M344" s="164" t="s">
        <v>47</v>
      </c>
      <c r="N344" s="152"/>
      <c r="O344" s="193"/>
      <c r="P344" s="164"/>
      <c r="Q344" s="141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269"/>
      <c r="AG344" s="164"/>
      <c r="AH344" s="155"/>
    </row>
    <row r="345" spans="1:34" s="84" customFormat="1" ht="39.950000000000003" customHeight="1" x14ac:dyDescent="0.2">
      <c r="A345" s="164">
        <v>139</v>
      </c>
      <c r="B345" s="164">
        <v>252</v>
      </c>
      <c r="C345" s="141">
        <v>42233</v>
      </c>
      <c r="D345" s="157" t="s">
        <v>914</v>
      </c>
      <c r="E345" s="164" t="s">
        <v>915</v>
      </c>
      <c r="F345" s="142" t="s">
        <v>361</v>
      </c>
      <c r="G345" s="164" t="s">
        <v>916</v>
      </c>
      <c r="H345" s="164"/>
      <c r="I345" s="142">
        <v>0</v>
      </c>
      <c r="J345" s="142"/>
      <c r="K345" s="142"/>
      <c r="L345" s="164"/>
      <c r="M345" s="164" t="s">
        <v>47</v>
      </c>
      <c r="N345" s="152"/>
      <c r="O345" s="193"/>
      <c r="P345" s="164"/>
      <c r="Q345" s="141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269"/>
      <c r="AG345" s="164"/>
      <c r="AH345" s="155"/>
    </row>
    <row r="346" spans="1:34" s="84" customFormat="1" ht="39.950000000000003" customHeight="1" x14ac:dyDescent="0.2">
      <c r="A346" s="164">
        <v>140</v>
      </c>
      <c r="B346" s="164">
        <v>253</v>
      </c>
      <c r="C346" s="141">
        <v>42233</v>
      </c>
      <c r="D346" s="157" t="s">
        <v>917</v>
      </c>
      <c r="E346" s="164" t="s">
        <v>918</v>
      </c>
      <c r="F346" s="142" t="s">
        <v>361</v>
      </c>
      <c r="G346" s="141" t="s">
        <v>919</v>
      </c>
      <c r="H346" s="164"/>
      <c r="I346" s="142">
        <v>0</v>
      </c>
      <c r="J346" s="142"/>
      <c r="K346" s="142"/>
      <c r="L346" s="164"/>
      <c r="M346" s="164" t="s">
        <v>47</v>
      </c>
      <c r="N346" s="152"/>
      <c r="O346" s="193"/>
      <c r="P346" s="164"/>
      <c r="Q346" s="141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269"/>
      <c r="AG346" s="164"/>
      <c r="AH346" s="155"/>
    </row>
    <row r="347" spans="1:34" s="84" customFormat="1" ht="39.950000000000003" customHeight="1" x14ac:dyDescent="0.2">
      <c r="A347" s="164">
        <v>141</v>
      </c>
      <c r="B347" s="164">
        <v>254</v>
      </c>
      <c r="C347" s="141">
        <v>42233</v>
      </c>
      <c r="D347" s="157" t="s">
        <v>697</v>
      </c>
      <c r="E347" s="164" t="s">
        <v>920</v>
      </c>
      <c r="F347" s="142" t="s">
        <v>361</v>
      </c>
      <c r="G347" s="141" t="s">
        <v>921</v>
      </c>
      <c r="H347" s="164"/>
      <c r="I347" s="142">
        <v>0</v>
      </c>
      <c r="J347" s="142"/>
      <c r="K347" s="142"/>
      <c r="L347" s="164"/>
      <c r="M347" s="164" t="s">
        <v>47</v>
      </c>
      <c r="N347" s="152"/>
      <c r="O347" s="193"/>
      <c r="P347" s="164"/>
      <c r="Q347" s="141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269"/>
      <c r="AG347" s="164"/>
      <c r="AH347" s="155"/>
    </row>
    <row r="348" spans="1:34" s="84" customFormat="1" ht="39.950000000000003" customHeight="1" x14ac:dyDescent="0.2">
      <c r="A348" s="164">
        <v>142</v>
      </c>
      <c r="B348" s="164">
        <v>255</v>
      </c>
      <c r="C348" s="141">
        <v>42233</v>
      </c>
      <c r="D348" s="157" t="s">
        <v>922</v>
      </c>
      <c r="E348" s="164" t="s">
        <v>923</v>
      </c>
      <c r="F348" s="142" t="s">
        <v>361</v>
      </c>
      <c r="G348" s="141" t="s">
        <v>924</v>
      </c>
      <c r="H348" s="164"/>
      <c r="I348" s="142">
        <v>0</v>
      </c>
      <c r="J348" s="142"/>
      <c r="K348" s="142"/>
      <c r="L348" s="164"/>
      <c r="M348" s="164" t="s">
        <v>47</v>
      </c>
      <c r="N348" s="152"/>
      <c r="O348" s="193"/>
      <c r="P348" s="164"/>
      <c r="Q348" s="141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269"/>
      <c r="AG348" s="164"/>
      <c r="AH348" s="155"/>
    </row>
    <row r="349" spans="1:34" s="84" customFormat="1" ht="39.950000000000003" customHeight="1" x14ac:dyDescent="0.2">
      <c r="A349" s="164">
        <v>143</v>
      </c>
      <c r="B349" s="164">
        <v>256</v>
      </c>
      <c r="C349" s="141">
        <v>42233</v>
      </c>
      <c r="D349" s="157" t="s">
        <v>713</v>
      </c>
      <c r="E349" s="164" t="s">
        <v>714</v>
      </c>
      <c r="F349" s="142" t="s">
        <v>361</v>
      </c>
      <c r="G349" s="141" t="s">
        <v>925</v>
      </c>
      <c r="H349" s="164"/>
      <c r="I349" s="142">
        <v>0</v>
      </c>
      <c r="J349" s="142"/>
      <c r="K349" s="142"/>
      <c r="L349" s="164"/>
      <c r="M349" s="164" t="s">
        <v>47</v>
      </c>
      <c r="N349" s="152"/>
      <c r="O349" s="193"/>
      <c r="P349" s="164"/>
      <c r="Q349" s="141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269"/>
      <c r="AG349" s="164"/>
      <c r="AH349" s="155"/>
    </row>
    <row r="350" spans="1:34" s="84" customFormat="1" ht="39.950000000000003" customHeight="1" x14ac:dyDescent="0.2">
      <c r="A350" s="164">
        <v>144</v>
      </c>
      <c r="B350" s="164">
        <v>49</v>
      </c>
      <c r="C350" s="141">
        <v>42233</v>
      </c>
      <c r="D350" s="157" t="s">
        <v>926</v>
      </c>
      <c r="E350" s="164" t="s">
        <v>927</v>
      </c>
      <c r="F350" s="142" t="s">
        <v>361</v>
      </c>
      <c r="G350" s="141" t="s">
        <v>928</v>
      </c>
      <c r="H350" s="164"/>
      <c r="I350" s="142">
        <v>0</v>
      </c>
      <c r="J350" s="142"/>
      <c r="K350" s="142"/>
      <c r="L350" s="164"/>
      <c r="M350" s="164" t="s">
        <v>47</v>
      </c>
      <c r="N350" s="152"/>
      <c r="O350" s="193"/>
      <c r="P350" s="164"/>
      <c r="Q350" s="141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269"/>
      <c r="AG350" s="164"/>
      <c r="AH350" s="155"/>
    </row>
    <row r="351" spans="1:34" s="84" customFormat="1" ht="63.75" customHeight="1" x14ac:dyDescent="0.2">
      <c r="A351" s="164">
        <v>145</v>
      </c>
      <c r="B351" s="164">
        <v>258</v>
      </c>
      <c r="C351" s="141">
        <v>42233</v>
      </c>
      <c r="D351" s="157" t="s">
        <v>929</v>
      </c>
      <c r="E351" s="164" t="s">
        <v>930</v>
      </c>
      <c r="F351" s="142" t="s">
        <v>361</v>
      </c>
      <c r="G351" s="142" t="s">
        <v>931</v>
      </c>
      <c r="H351" s="164"/>
      <c r="I351" s="142">
        <v>0</v>
      </c>
      <c r="J351" s="142"/>
      <c r="K351" s="142"/>
      <c r="L351" s="164"/>
      <c r="M351" s="164" t="s">
        <v>47</v>
      </c>
      <c r="N351" s="152"/>
      <c r="O351" s="193"/>
      <c r="P351" s="164"/>
      <c r="Q351" s="141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269"/>
      <c r="AG351" s="164"/>
      <c r="AH351" s="155"/>
    </row>
    <row r="352" spans="1:34" s="84" customFormat="1" ht="39.950000000000003" customHeight="1" x14ac:dyDescent="0.2">
      <c r="A352" s="164">
        <v>146</v>
      </c>
      <c r="B352" s="164">
        <v>261</v>
      </c>
      <c r="C352" s="141">
        <v>42233</v>
      </c>
      <c r="D352" s="157" t="s">
        <v>932</v>
      </c>
      <c r="E352" s="164" t="s">
        <v>762</v>
      </c>
      <c r="F352" s="142" t="s">
        <v>361</v>
      </c>
      <c r="G352" s="141" t="s">
        <v>933</v>
      </c>
      <c r="H352" s="164"/>
      <c r="I352" s="142">
        <v>0</v>
      </c>
      <c r="J352" s="142"/>
      <c r="K352" s="142"/>
      <c r="L352" s="164"/>
      <c r="M352" s="164" t="s">
        <v>47</v>
      </c>
      <c r="N352" s="152"/>
      <c r="O352" s="193"/>
      <c r="P352" s="164"/>
      <c r="Q352" s="141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269"/>
      <c r="AG352" s="164"/>
      <c r="AH352" s="155"/>
    </row>
    <row r="353" spans="1:34" s="84" customFormat="1" ht="39.950000000000003" customHeight="1" x14ac:dyDescent="0.2">
      <c r="A353" s="164">
        <v>147</v>
      </c>
      <c r="B353" s="164">
        <v>262</v>
      </c>
      <c r="C353" s="141">
        <v>42233</v>
      </c>
      <c r="D353" s="157" t="s">
        <v>934</v>
      </c>
      <c r="E353" s="164" t="s">
        <v>935</v>
      </c>
      <c r="F353" s="142" t="s">
        <v>257</v>
      </c>
      <c r="G353" s="141" t="s">
        <v>936</v>
      </c>
      <c r="H353" s="164"/>
      <c r="I353" s="142">
        <v>0</v>
      </c>
      <c r="J353" s="142"/>
      <c r="K353" s="142"/>
      <c r="L353" s="164"/>
      <c r="M353" s="164" t="s">
        <v>47</v>
      </c>
      <c r="N353" s="152"/>
      <c r="O353" s="193"/>
      <c r="P353" s="164"/>
      <c r="Q353" s="141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269"/>
      <c r="AG353" s="164"/>
      <c r="AH353" s="155"/>
    </row>
    <row r="354" spans="1:34" s="84" customFormat="1" ht="39.950000000000003" customHeight="1" x14ac:dyDescent="0.2">
      <c r="A354" s="164">
        <v>148</v>
      </c>
      <c r="B354" s="164">
        <v>263</v>
      </c>
      <c r="C354" s="141">
        <v>42233</v>
      </c>
      <c r="D354" s="157" t="s">
        <v>937</v>
      </c>
      <c r="E354" s="164" t="s">
        <v>938</v>
      </c>
      <c r="F354" s="142" t="s">
        <v>257</v>
      </c>
      <c r="G354" s="141" t="s">
        <v>939</v>
      </c>
      <c r="H354" s="164"/>
      <c r="I354" s="142">
        <v>0</v>
      </c>
      <c r="J354" s="142"/>
      <c r="K354" s="142"/>
      <c r="L354" s="164"/>
      <c r="M354" s="164" t="s">
        <v>47</v>
      </c>
      <c r="N354" s="152"/>
      <c r="O354" s="193"/>
      <c r="P354" s="164"/>
      <c r="Q354" s="141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269"/>
      <c r="AG354" s="164"/>
      <c r="AH354" s="155"/>
    </row>
    <row r="355" spans="1:34" ht="39.950000000000003" hidden="1" customHeight="1" x14ac:dyDescent="0.2">
      <c r="A355" s="76"/>
      <c r="B355" s="76"/>
      <c r="C355" s="273"/>
      <c r="D355" s="76"/>
      <c r="E355" s="143"/>
      <c r="F355" s="143"/>
      <c r="G355" s="76"/>
      <c r="H355" s="76"/>
      <c r="I355" s="76"/>
      <c r="J355" s="76"/>
      <c r="K355" s="143"/>
      <c r="L355" s="143"/>
      <c r="M355" s="143"/>
      <c r="N355" s="149"/>
      <c r="P355" s="76"/>
      <c r="Q355" s="76"/>
      <c r="R355" s="143"/>
      <c r="S355" s="143"/>
      <c r="T355" s="143"/>
      <c r="U355" s="76"/>
      <c r="V355" s="143"/>
      <c r="W355" s="76"/>
      <c r="X355" s="76"/>
      <c r="Y355" s="76"/>
      <c r="Z355" s="76"/>
      <c r="AA355" s="76"/>
      <c r="AB355" s="76"/>
      <c r="AE355" s="76"/>
      <c r="AG355" s="76"/>
      <c r="AH355" s="76"/>
    </row>
    <row r="356" spans="1:34" ht="39.950000000000003" hidden="1" customHeight="1" x14ac:dyDescent="0.2">
      <c r="A356" s="76"/>
      <c r="B356" s="76"/>
      <c r="C356" s="273"/>
      <c r="D356" s="76"/>
      <c r="E356" s="143"/>
      <c r="F356" s="143"/>
      <c r="G356" s="76"/>
      <c r="H356" s="76"/>
      <c r="I356" s="76"/>
      <c r="J356" s="76"/>
      <c r="K356" s="143"/>
      <c r="L356" s="143"/>
      <c r="M356" s="143"/>
      <c r="N356" s="149"/>
      <c r="P356" s="76"/>
      <c r="Q356" s="76"/>
      <c r="R356" s="143"/>
      <c r="S356" s="143"/>
      <c r="T356" s="143"/>
      <c r="U356" s="76"/>
      <c r="V356" s="143"/>
      <c r="W356" s="76"/>
      <c r="X356" s="76"/>
      <c r="Y356" s="76"/>
      <c r="Z356" s="76"/>
      <c r="AA356" s="76"/>
      <c r="AB356" s="76"/>
      <c r="AE356" s="76"/>
      <c r="AG356" s="76"/>
      <c r="AH356" s="76"/>
    </row>
    <row r="357" spans="1:34" ht="39.950000000000003" hidden="1" customHeight="1" x14ac:dyDescent="0.2">
      <c r="A357" s="76"/>
      <c r="B357" s="76"/>
      <c r="C357" s="273"/>
      <c r="D357" s="76"/>
      <c r="E357" s="143"/>
      <c r="F357" s="143"/>
      <c r="G357" s="76"/>
      <c r="H357" s="76"/>
      <c r="I357" s="76"/>
      <c r="J357" s="76"/>
      <c r="K357" s="143"/>
      <c r="L357" s="143"/>
      <c r="M357" s="143"/>
      <c r="N357" s="149"/>
      <c r="P357" s="76"/>
      <c r="Q357" s="76"/>
      <c r="R357" s="143"/>
      <c r="S357" s="143"/>
      <c r="T357" s="143"/>
      <c r="U357" s="76"/>
      <c r="V357" s="143"/>
      <c r="W357" s="76"/>
      <c r="X357" s="76"/>
      <c r="Y357" s="76"/>
      <c r="Z357" s="76"/>
      <c r="AA357" s="76"/>
      <c r="AB357" s="76"/>
      <c r="AE357" s="76"/>
      <c r="AG357" s="76"/>
      <c r="AH357" s="76"/>
    </row>
    <row r="358" spans="1:34" ht="39.950000000000003" hidden="1" customHeight="1" x14ac:dyDescent="0.2">
      <c r="A358" s="76"/>
      <c r="B358" s="76"/>
      <c r="C358" s="273"/>
      <c r="D358" s="76"/>
      <c r="E358" s="143"/>
      <c r="F358" s="143"/>
      <c r="G358" s="76"/>
      <c r="H358" s="76"/>
      <c r="I358" s="76"/>
      <c r="J358" s="76"/>
      <c r="K358" s="143"/>
      <c r="L358" s="143"/>
      <c r="M358" s="143"/>
      <c r="N358" s="149"/>
      <c r="P358" s="76"/>
      <c r="Q358" s="76"/>
      <c r="R358" s="143"/>
      <c r="S358" s="143"/>
      <c r="T358" s="143"/>
      <c r="U358" s="76"/>
      <c r="V358" s="143"/>
      <c r="W358" s="76"/>
      <c r="X358" s="76"/>
      <c r="Y358" s="76"/>
      <c r="Z358" s="76"/>
      <c r="AA358" s="76"/>
      <c r="AB358" s="76"/>
      <c r="AE358" s="76"/>
      <c r="AG358" s="76"/>
      <c r="AH358" s="76"/>
    </row>
    <row r="359" spans="1:34" ht="39.950000000000003" hidden="1" customHeight="1" x14ac:dyDescent="0.2">
      <c r="A359" s="76"/>
      <c r="B359" s="76"/>
      <c r="C359" s="273"/>
      <c r="D359" s="76"/>
      <c r="E359" s="143"/>
      <c r="F359" s="143"/>
      <c r="G359" s="76"/>
      <c r="H359" s="76"/>
      <c r="I359" s="76"/>
      <c r="J359" s="76"/>
      <c r="K359" s="143"/>
      <c r="L359" s="143"/>
      <c r="M359" s="143"/>
      <c r="N359" s="149"/>
      <c r="P359" s="76"/>
      <c r="Q359" s="76"/>
      <c r="R359" s="143"/>
      <c r="S359" s="143"/>
      <c r="T359" s="143"/>
      <c r="U359" s="76"/>
      <c r="V359" s="143"/>
      <c r="W359" s="76"/>
      <c r="X359" s="76"/>
      <c r="Y359" s="76"/>
      <c r="Z359" s="76"/>
      <c r="AA359" s="76"/>
      <c r="AB359" s="76"/>
      <c r="AE359" s="76"/>
      <c r="AG359" s="76"/>
      <c r="AH359" s="76"/>
    </row>
    <row r="360" spans="1:34" ht="39.950000000000003" hidden="1" customHeight="1" x14ac:dyDescent="0.2">
      <c r="A360" s="76"/>
      <c r="B360" s="76"/>
      <c r="C360" s="273"/>
      <c r="D360" s="76"/>
      <c r="E360" s="143"/>
      <c r="F360" s="143"/>
      <c r="G360" s="76"/>
      <c r="H360" s="76"/>
      <c r="I360" s="76"/>
      <c r="J360" s="76"/>
      <c r="K360" s="143"/>
      <c r="L360" s="143"/>
      <c r="M360" s="143"/>
      <c r="N360" s="149"/>
      <c r="P360" s="76"/>
      <c r="Q360" s="76"/>
      <c r="R360" s="143"/>
      <c r="S360" s="143"/>
      <c r="T360" s="143"/>
      <c r="U360" s="76"/>
      <c r="V360" s="143"/>
      <c r="W360" s="76"/>
      <c r="X360" s="76"/>
      <c r="Y360" s="76"/>
      <c r="Z360" s="76"/>
      <c r="AA360" s="76"/>
      <c r="AB360" s="76"/>
      <c r="AE360" s="76"/>
      <c r="AG360" s="76"/>
      <c r="AH360" s="76"/>
    </row>
    <row r="361" spans="1:34" ht="39.950000000000003" hidden="1" customHeight="1" x14ac:dyDescent="0.2">
      <c r="A361" s="76"/>
      <c r="B361" s="76"/>
      <c r="C361" s="273"/>
      <c r="D361" s="76"/>
      <c r="E361" s="143"/>
      <c r="F361" s="143"/>
      <c r="G361" s="76"/>
      <c r="H361" s="76"/>
      <c r="I361" s="76"/>
      <c r="J361" s="76"/>
      <c r="K361" s="143"/>
      <c r="L361" s="143"/>
      <c r="M361" s="143"/>
      <c r="N361" s="149"/>
      <c r="P361" s="76"/>
      <c r="Q361" s="76"/>
      <c r="R361" s="143"/>
      <c r="S361" s="143"/>
      <c r="T361" s="143"/>
      <c r="U361" s="76"/>
      <c r="V361" s="143"/>
      <c r="W361" s="76"/>
      <c r="X361" s="76"/>
      <c r="Y361" s="76"/>
      <c r="Z361" s="76"/>
      <c r="AA361" s="76"/>
      <c r="AB361" s="76"/>
      <c r="AE361" s="76"/>
      <c r="AG361" s="76"/>
      <c r="AH361" s="76"/>
    </row>
    <row r="362" spans="1:34" ht="39.950000000000003" hidden="1" customHeight="1" x14ac:dyDescent="0.2">
      <c r="A362" s="76"/>
      <c r="B362" s="76"/>
      <c r="C362" s="273"/>
      <c r="D362" s="76"/>
      <c r="E362" s="143"/>
      <c r="F362" s="143"/>
      <c r="G362" s="76"/>
      <c r="H362" s="76"/>
      <c r="I362" s="76"/>
      <c r="J362" s="76"/>
      <c r="K362" s="143"/>
      <c r="L362" s="143"/>
      <c r="M362" s="143"/>
      <c r="N362" s="149"/>
      <c r="P362" s="76"/>
      <c r="Q362" s="76"/>
      <c r="R362" s="143"/>
      <c r="S362" s="143"/>
      <c r="T362" s="143"/>
      <c r="U362" s="76"/>
      <c r="V362" s="143"/>
      <c r="W362" s="76"/>
      <c r="X362" s="76"/>
      <c r="Y362" s="76"/>
      <c r="Z362" s="76"/>
      <c r="AA362" s="76"/>
      <c r="AB362" s="76"/>
      <c r="AE362" s="76"/>
      <c r="AG362" s="76"/>
      <c r="AH362" s="76"/>
    </row>
    <row r="363" spans="1:34" ht="39.950000000000003" hidden="1" customHeight="1" x14ac:dyDescent="0.2">
      <c r="A363" s="76"/>
      <c r="B363" s="76"/>
      <c r="C363" s="273"/>
      <c r="D363" s="76"/>
      <c r="E363" s="143"/>
      <c r="F363" s="143"/>
      <c r="G363" s="76"/>
      <c r="H363" s="76"/>
      <c r="I363" s="76"/>
      <c r="J363" s="76"/>
      <c r="K363" s="143"/>
      <c r="L363" s="143"/>
      <c r="M363" s="143"/>
      <c r="N363" s="149"/>
      <c r="P363" s="76"/>
      <c r="Q363" s="76"/>
      <c r="R363" s="143"/>
      <c r="S363" s="143"/>
      <c r="T363" s="143"/>
      <c r="U363" s="76"/>
      <c r="V363" s="143"/>
      <c r="W363" s="76"/>
      <c r="X363" s="76"/>
      <c r="Y363" s="76"/>
      <c r="Z363" s="76"/>
      <c r="AA363" s="76"/>
      <c r="AB363" s="76"/>
      <c r="AE363" s="76"/>
      <c r="AG363" s="76"/>
      <c r="AH363" s="76"/>
    </row>
    <row r="364" spans="1:34" ht="39.950000000000003" hidden="1" customHeight="1" x14ac:dyDescent="0.2">
      <c r="A364" s="76"/>
      <c r="B364" s="76"/>
      <c r="C364" s="273"/>
      <c r="D364" s="76"/>
      <c r="E364" s="143"/>
      <c r="F364" s="143"/>
      <c r="G364" s="76"/>
      <c r="H364" s="76"/>
      <c r="I364" s="76"/>
      <c r="J364" s="76"/>
      <c r="K364" s="143"/>
      <c r="L364" s="143"/>
      <c r="M364" s="143"/>
      <c r="N364" s="149"/>
      <c r="P364" s="76"/>
      <c r="Q364" s="76"/>
      <c r="R364" s="143"/>
      <c r="S364" s="143"/>
      <c r="T364" s="143"/>
      <c r="U364" s="76"/>
      <c r="V364" s="143"/>
      <c r="W364" s="76"/>
      <c r="X364" s="76"/>
      <c r="Y364" s="76"/>
      <c r="Z364" s="76"/>
      <c r="AA364" s="76"/>
      <c r="AB364" s="76"/>
      <c r="AE364" s="76"/>
      <c r="AG364" s="76"/>
      <c r="AH364" s="76"/>
    </row>
  </sheetData>
  <autoFilter ref="A2:AI354" xr:uid="{00000000-0009-0000-0000-000000000000}"/>
  <mergeCells count="8">
    <mergeCell ref="A249:E249"/>
    <mergeCell ref="A52:E52"/>
    <mergeCell ref="C1:D1"/>
    <mergeCell ref="A66:E66"/>
    <mergeCell ref="AJ80:AK80"/>
    <mergeCell ref="A97:E97"/>
    <mergeCell ref="A145:E145"/>
    <mergeCell ref="E247:H247"/>
  </mergeCells>
  <phoneticPr fontId="6" type="noConversion"/>
  <conditionalFormatting sqref="L67:L69 T63 AF63:AI63 L63:L64 L8:M8 L10:M10 L62:AI62 L53 L54:M60 L71:L83 L85:L91 M37:M51 AA22:AI22 M23:M35 L3:M5 L2:L11 M18:M21 M22:Y22 L13:M17">
    <cfRule type="cellIs" dxfId="55" priority="47" operator="equal">
      <formula>"No"</formula>
    </cfRule>
  </conditionalFormatting>
  <conditionalFormatting sqref="L95">
    <cfRule type="cellIs" dxfId="54" priority="46" operator="equal">
      <formula>"No"</formula>
    </cfRule>
  </conditionalFormatting>
  <conditionalFormatting sqref="Q8:Q10 Q53:Q60 Q66:Q69 Z16 Z32 Z25 Q71:Q83 Q85:Q1048576 Q33:Q35 Q37:Q51 Q26:Q31 Q1:Q5 Q13:Q24">
    <cfRule type="cellIs" dxfId="53" priority="41" operator="equal">
      <formula>"Yes"</formula>
    </cfRule>
  </conditionalFormatting>
  <conditionalFormatting sqref="N55">
    <cfRule type="cellIs" dxfId="52" priority="40" operator="equal">
      <formula>"No"</formula>
    </cfRule>
  </conditionalFormatting>
  <conditionalFormatting sqref="M63">
    <cfRule type="cellIs" dxfId="51" priority="38" operator="equal">
      <formula>"No"</formula>
    </cfRule>
  </conditionalFormatting>
  <conditionalFormatting sqref="Q63">
    <cfRule type="cellIs" dxfId="50" priority="37" operator="equal">
      <formula>"Yes"</formula>
    </cfRule>
  </conditionalFormatting>
  <conditionalFormatting sqref="T64">
    <cfRule type="cellIs" dxfId="49" priority="36" operator="equal">
      <formula>"No"</formula>
    </cfRule>
  </conditionalFormatting>
  <conditionalFormatting sqref="M64">
    <cfRule type="cellIs" dxfId="48" priority="35" operator="equal">
      <formula>"No"</formula>
    </cfRule>
  </conditionalFormatting>
  <conditionalFormatting sqref="Q64">
    <cfRule type="cellIs" dxfId="47" priority="34" operator="equal">
      <formula>"Yes"</formula>
    </cfRule>
  </conditionalFormatting>
  <conditionalFormatting sqref="L8:L10 L35 L37:L51">
    <cfRule type="cellIs" dxfId="46" priority="33" operator="equal">
      <formula>"No"</formula>
    </cfRule>
  </conditionalFormatting>
  <conditionalFormatting sqref="M8 M10">
    <cfRule type="cellIs" dxfId="45" priority="32" operator="equal">
      <formula>"No"</formula>
    </cfRule>
  </conditionalFormatting>
  <conditionalFormatting sqref="Q8:Q10 Q12">
    <cfRule type="cellIs" dxfId="44" priority="31" operator="equal">
      <formula>"Yes"</formula>
    </cfRule>
  </conditionalFormatting>
  <conditionalFormatting sqref="Q52">
    <cfRule type="cellIs" dxfId="43" priority="30" operator="equal">
      <formula>"Yes"</formula>
    </cfRule>
  </conditionalFormatting>
  <conditionalFormatting sqref="M6">
    <cfRule type="cellIs" dxfId="42" priority="29" operator="equal">
      <formula>"No"</formula>
    </cfRule>
  </conditionalFormatting>
  <conditionalFormatting sqref="M6">
    <cfRule type="cellIs" dxfId="41" priority="28" operator="equal">
      <formula>"No"</formula>
    </cfRule>
  </conditionalFormatting>
  <conditionalFormatting sqref="M9">
    <cfRule type="cellIs" dxfId="40" priority="27" operator="equal">
      <formula>"No"</formula>
    </cfRule>
  </conditionalFormatting>
  <conditionalFormatting sqref="M9">
    <cfRule type="cellIs" dxfId="39" priority="26" operator="equal">
      <formula>"No"</formula>
    </cfRule>
  </conditionalFormatting>
  <conditionalFormatting sqref="M15">
    <cfRule type="cellIs" dxfId="38" priority="22" operator="equal">
      <formula>"No"</formula>
    </cfRule>
  </conditionalFormatting>
  <conditionalFormatting sqref="Q6">
    <cfRule type="cellIs" dxfId="37" priority="19" operator="equal">
      <formula>"Yes"</formula>
    </cfRule>
  </conditionalFormatting>
  <conditionalFormatting sqref="Q6">
    <cfRule type="cellIs" dxfId="36" priority="20" operator="equal">
      <formula>"Yes"</formula>
    </cfRule>
  </conditionalFormatting>
  <conditionalFormatting sqref="I37:I51 I1:I35">
    <cfRule type="cellIs" dxfId="35" priority="18" operator="greaterThan">
      <formula>0</formula>
    </cfRule>
  </conditionalFormatting>
  <conditionalFormatting sqref="L35 L37:L51">
    <cfRule type="cellIs" dxfId="34" priority="17" operator="equal">
      <formula>"No"</formula>
    </cfRule>
  </conditionalFormatting>
  <conditionalFormatting sqref="L85:L1048576 L35 L37:L83 L1:L11 L13:L17">
    <cfRule type="cellIs" dxfId="33" priority="16" operator="equal">
      <formula>"Yes"</formula>
    </cfRule>
  </conditionalFormatting>
  <conditionalFormatting sqref="Z32">
    <cfRule type="cellIs" dxfId="32" priority="15" operator="equal">
      <formula>"Yes"</formula>
    </cfRule>
  </conditionalFormatting>
  <conditionalFormatting sqref="Z15">
    <cfRule type="cellIs" dxfId="31" priority="14" operator="equal">
      <formula>"Yes"</formula>
    </cfRule>
  </conditionalFormatting>
  <conditionalFormatting sqref="Z15">
    <cfRule type="cellIs" dxfId="30" priority="13" operator="equal">
      <formula>"Yes"</formula>
    </cfRule>
  </conditionalFormatting>
  <conditionalFormatting sqref="Z9">
    <cfRule type="cellIs" dxfId="29" priority="12" operator="equal">
      <formula>"Yes"</formula>
    </cfRule>
  </conditionalFormatting>
  <conditionalFormatting sqref="Z31">
    <cfRule type="cellIs" dxfId="28" priority="11" operator="equal">
      <formula>"Yes"</formula>
    </cfRule>
  </conditionalFormatting>
  <conditionalFormatting sqref="Z31">
    <cfRule type="cellIs" dxfId="27" priority="10" operator="equal">
      <formula>"Yes"</formula>
    </cfRule>
  </conditionalFormatting>
  <conditionalFormatting sqref="M36">
    <cfRule type="cellIs" dxfId="26" priority="9" operator="equal">
      <formula>"No"</formula>
    </cfRule>
  </conditionalFormatting>
  <conditionalFormatting sqref="Q36">
    <cfRule type="cellIs" dxfId="25" priority="8" operator="equal">
      <formula>"Yes"</formula>
    </cfRule>
  </conditionalFormatting>
  <conditionalFormatting sqref="L36">
    <cfRule type="cellIs" dxfId="24" priority="7" operator="equal">
      <formula>"No"</formula>
    </cfRule>
  </conditionalFormatting>
  <conditionalFormatting sqref="I36">
    <cfRule type="cellIs" dxfId="23" priority="6" operator="greaterThan">
      <formula>0</formula>
    </cfRule>
  </conditionalFormatting>
  <conditionalFormatting sqref="L36">
    <cfRule type="cellIs" dxfId="22" priority="5" operator="equal">
      <formula>"No"</formula>
    </cfRule>
  </conditionalFormatting>
  <conditionalFormatting sqref="L36">
    <cfRule type="cellIs" dxfId="21" priority="4" operator="equal">
      <formula>"Yes"</formula>
    </cfRule>
  </conditionalFormatting>
  <conditionalFormatting sqref="Z22">
    <cfRule type="cellIs" dxfId="20" priority="3" operator="equal">
      <formula>"Yes"</formula>
    </cfRule>
  </conditionalFormatting>
  <conditionalFormatting sqref="Z23">
    <cfRule type="cellIs" dxfId="19" priority="2" operator="equal">
      <formula>"Yes"</formula>
    </cfRule>
  </conditionalFormatting>
  <conditionalFormatting sqref="Z26">
    <cfRule type="cellIs" dxfId="18" priority="1" operator="equal">
      <formula>"Yes"</formula>
    </cfRule>
  </conditionalFormatting>
  <pageMargins left="0.75" right="0.75" top="1" bottom="1" header="0.5" footer="0.5"/>
  <pageSetup scale="21" fitToHeight="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>
    <pageSetUpPr fitToPage="1"/>
  </sheetPr>
  <dimension ref="A1:AH168"/>
  <sheetViews>
    <sheetView zoomScale="60" zoomScaleNormal="60" workbookViewId="0">
      <pane xSplit="13" ySplit="1" topLeftCell="S86" activePane="bottomRight" state="frozen"/>
      <selection pane="topRight" activeCell="C148" sqref="C148"/>
      <selection pane="bottomLeft" activeCell="C148" sqref="C148"/>
      <selection pane="bottomRight" activeCell="D100" sqref="D100"/>
    </sheetView>
  </sheetViews>
  <sheetFormatPr defaultRowHeight="39.950000000000003" customHeight="1" x14ac:dyDescent="0.2"/>
  <cols>
    <col min="1" max="1" width="9.140625" style="77"/>
    <col min="2" max="2" width="15" style="84" bestFit="1" customWidth="1"/>
    <col min="3" max="3" width="14.85546875" style="90" bestFit="1" customWidth="1"/>
    <col min="4" max="4" width="20" style="77" bestFit="1" customWidth="1"/>
    <col min="5" max="5" width="20" style="77" customWidth="1"/>
    <col min="6" max="6" width="42.140625" style="2" customWidth="1"/>
    <col min="7" max="7" width="10" style="77" customWidth="1"/>
    <col min="8" max="8" width="8" style="2" customWidth="1"/>
    <col min="9" max="9" width="11.28515625" style="2" customWidth="1"/>
    <col min="10" max="10" width="11.42578125" style="2" customWidth="1"/>
    <col min="11" max="11" width="28" style="77" customWidth="1"/>
    <col min="12" max="12" width="20.5703125" style="77" customWidth="1"/>
    <col min="13" max="13" width="28" style="77" customWidth="1"/>
    <col min="14" max="14" width="12.5703125" style="77" customWidth="1"/>
    <col min="15" max="15" width="11.140625" style="2" customWidth="1"/>
    <col min="16" max="16" width="12.42578125" style="2" customWidth="1"/>
    <col min="17" max="18" width="16.85546875" style="2" customWidth="1"/>
    <col min="19" max="19" width="14.42578125" style="2" customWidth="1"/>
    <col min="20" max="20" width="12.85546875" style="2" customWidth="1"/>
    <col min="21" max="21" width="11.42578125" style="2" customWidth="1"/>
    <col min="22" max="22" width="12.85546875" style="2" customWidth="1"/>
    <col min="23" max="23" width="17.140625" style="77" bestFit="1" customWidth="1"/>
    <col min="24" max="24" width="20.5703125" style="2" customWidth="1"/>
    <col min="25" max="25" width="26.28515625" style="77" customWidth="1"/>
    <col min="26" max="26" width="24.42578125" style="77" customWidth="1"/>
    <col min="27" max="27" width="27.42578125" style="77" customWidth="1"/>
    <col min="28" max="28" width="9.28515625" style="77" customWidth="1"/>
    <col min="29" max="29" width="8.5703125" style="77" customWidth="1"/>
    <col min="30" max="30" width="16.85546875" style="77" customWidth="1"/>
    <col min="32" max="16384" width="9.140625" style="77"/>
  </cols>
  <sheetData>
    <row r="1" spans="1:30" s="68" customFormat="1" ht="39.950000000000003" customHeight="1" thickBot="1" x14ac:dyDescent="0.25">
      <c r="A1" s="80" t="s">
        <v>2</v>
      </c>
      <c r="B1" s="80">
        <f>SUM(N1:N101)</f>
        <v>35615</v>
      </c>
      <c r="C1" s="88" t="s">
        <v>3</v>
      </c>
      <c r="D1" s="55" t="s">
        <v>4</v>
      </c>
      <c r="E1" s="96" t="s">
        <v>18</v>
      </c>
      <c r="F1" s="56" t="s">
        <v>5</v>
      </c>
      <c r="G1" s="56" t="s">
        <v>3264</v>
      </c>
      <c r="H1" s="56" t="s">
        <v>67</v>
      </c>
      <c r="I1" s="56" t="s">
        <v>3265</v>
      </c>
      <c r="J1" s="56" t="s">
        <v>20</v>
      </c>
      <c r="K1" s="56" t="s">
        <v>8</v>
      </c>
      <c r="L1" s="56" t="s">
        <v>3267</v>
      </c>
      <c r="M1" s="56"/>
      <c r="N1" s="57" t="s">
        <v>3268</v>
      </c>
      <c r="O1" s="57" t="s">
        <v>3269</v>
      </c>
      <c r="P1" s="56" t="s">
        <v>6</v>
      </c>
      <c r="Q1" s="56" t="s">
        <v>3270</v>
      </c>
      <c r="R1" s="56" t="s">
        <v>14</v>
      </c>
      <c r="S1" s="56" t="s">
        <v>13</v>
      </c>
      <c r="T1" s="56" t="s">
        <v>3271</v>
      </c>
      <c r="U1" s="56" t="s">
        <v>3272</v>
      </c>
      <c r="V1" s="56" t="s">
        <v>21</v>
      </c>
      <c r="W1" s="59" t="s">
        <v>3375</v>
      </c>
      <c r="X1" s="56" t="s">
        <v>23</v>
      </c>
      <c r="Y1" s="56" t="s">
        <v>24</v>
      </c>
      <c r="Z1" s="56" t="s">
        <v>26</v>
      </c>
      <c r="AA1" s="56" t="s">
        <v>27</v>
      </c>
      <c r="AB1" s="56" t="s">
        <v>28</v>
      </c>
      <c r="AC1" s="56" t="s">
        <v>3376</v>
      </c>
      <c r="AD1" s="56" t="s">
        <v>32</v>
      </c>
    </row>
    <row r="2" spans="1:30" s="68" customFormat="1" ht="39.950000000000003" customHeight="1" x14ac:dyDescent="0.2">
      <c r="A2" s="68">
        <v>1</v>
      </c>
      <c r="B2" s="87"/>
      <c r="C2" s="89" t="s">
        <v>3377</v>
      </c>
      <c r="D2" s="68" t="s">
        <v>959</v>
      </c>
      <c r="E2" s="68" t="s">
        <v>44</v>
      </c>
      <c r="K2" s="68" t="s">
        <v>962</v>
      </c>
      <c r="L2" s="68" t="s">
        <v>334</v>
      </c>
      <c r="M2" s="68" t="s">
        <v>3078</v>
      </c>
      <c r="N2" s="87">
        <v>0</v>
      </c>
      <c r="O2" s="87" t="s">
        <v>961</v>
      </c>
      <c r="P2" s="68" t="s">
        <v>3218</v>
      </c>
      <c r="R2" s="68" t="s">
        <v>961</v>
      </c>
      <c r="S2" s="68" t="s">
        <v>961</v>
      </c>
      <c r="T2" s="68" t="s">
        <v>47</v>
      </c>
      <c r="U2" s="68" t="s">
        <v>47</v>
      </c>
      <c r="Z2" s="68" t="s">
        <v>496</v>
      </c>
    </row>
    <row r="3" spans="1:30" s="68" customFormat="1" ht="39.950000000000003" customHeight="1" x14ac:dyDescent="0.2">
      <c r="A3" s="68">
        <v>2</v>
      </c>
      <c r="B3" s="87"/>
      <c r="C3" s="89" t="s">
        <v>3378</v>
      </c>
      <c r="D3" s="68" t="s">
        <v>3306</v>
      </c>
      <c r="E3" s="68" t="s">
        <v>44</v>
      </c>
      <c r="F3" s="68" t="s">
        <v>3379</v>
      </c>
      <c r="K3" s="68" t="s">
        <v>3380</v>
      </c>
      <c r="L3" s="68">
        <v>12</v>
      </c>
      <c r="M3" s="68" t="s">
        <v>3078</v>
      </c>
      <c r="N3" s="87">
        <v>0</v>
      </c>
      <c r="O3" s="87" t="s">
        <v>961</v>
      </c>
      <c r="P3" s="68" t="s">
        <v>1836</v>
      </c>
      <c r="R3" s="68" t="s">
        <v>961</v>
      </c>
      <c r="S3" s="68" t="s">
        <v>979</v>
      </c>
      <c r="T3" s="68" t="s">
        <v>47</v>
      </c>
      <c r="U3" s="68" t="s">
        <v>44</v>
      </c>
      <c r="Z3" s="92" t="s">
        <v>3381</v>
      </c>
    </row>
    <row r="4" spans="1:30" s="68" customFormat="1" ht="39.950000000000003" customHeight="1" x14ac:dyDescent="0.2">
      <c r="A4" s="68">
        <v>3</v>
      </c>
      <c r="B4" s="87"/>
      <c r="C4" s="89">
        <v>40978</v>
      </c>
      <c r="D4" s="68" t="s">
        <v>978</v>
      </c>
      <c r="E4" s="68" t="s">
        <v>44</v>
      </c>
      <c r="G4" s="68" t="s">
        <v>242</v>
      </c>
      <c r="H4" s="68" t="s">
        <v>3057</v>
      </c>
      <c r="I4" s="68" t="s">
        <v>242</v>
      </c>
      <c r="J4" s="68" t="s">
        <v>242</v>
      </c>
      <c r="K4" s="91">
        <v>250</v>
      </c>
      <c r="L4" s="91">
        <v>9</v>
      </c>
      <c r="M4" s="68" t="s">
        <v>3078</v>
      </c>
      <c r="N4" s="87">
        <v>250</v>
      </c>
      <c r="O4" s="87"/>
      <c r="P4" s="68" t="s">
        <v>749</v>
      </c>
      <c r="Q4" s="68" t="s">
        <v>47</v>
      </c>
      <c r="R4" s="68" t="s">
        <v>979</v>
      </c>
      <c r="S4" s="68" t="s">
        <v>44</v>
      </c>
      <c r="T4" s="68" t="s">
        <v>44</v>
      </c>
      <c r="U4" s="68" t="s">
        <v>47</v>
      </c>
      <c r="V4" s="68" t="s">
        <v>242</v>
      </c>
      <c r="W4" s="68" t="s">
        <v>47</v>
      </c>
      <c r="X4" s="68" t="s">
        <v>3382</v>
      </c>
      <c r="Y4" s="68" t="s">
        <v>3383</v>
      </c>
      <c r="Z4" s="68" t="s">
        <v>753</v>
      </c>
      <c r="AA4" s="68" t="s">
        <v>295</v>
      </c>
      <c r="AB4" s="68">
        <f>1/6</f>
        <v>0.16666666666666666</v>
      </c>
      <c r="AC4" s="68" t="s">
        <v>242</v>
      </c>
      <c r="AD4" s="68" t="s">
        <v>242</v>
      </c>
    </row>
    <row r="5" spans="1:30" s="68" customFormat="1" ht="39.950000000000003" customHeight="1" x14ac:dyDescent="0.2">
      <c r="A5" s="68">
        <v>4</v>
      </c>
      <c r="B5" s="87"/>
      <c r="C5" s="89">
        <v>41041</v>
      </c>
      <c r="D5" s="68" t="s">
        <v>3384</v>
      </c>
      <c r="E5" s="68" t="s">
        <v>44</v>
      </c>
      <c r="F5" s="68" t="s">
        <v>3385</v>
      </c>
      <c r="G5" s="68" t="s">
        <v>242</v>
      </c>
      <c r="H5" s="68" t="s">
        <v>3001</v>
      </c>
      <c r="I5" s="68" t="s">
        <v>3001</v>
      </c>
      <c r="J5" s="68" t="s">
        <v>3001</v>
      </c>
      <c r="K5" s="68" t="s">
        <v>3386</v>
      </c>
      <c r="L5" s="68">
        <v>5</v>
      </c>
      <c r="M5" s="68" t="s">
        <v>67</v>
      </c>
      <c r="N5" s="87">
        <v>0</v>
      </c>
      <c r="O5" s="87"/>
      <c r="P5" s="68" t="s">
        <v>41</v>
      </c>
      <c r="Q5" s="68" t="s">
        <v>44</v>
      </c>
      <c r="R5" s="68" t="s">
        <v>979</v>
      </c>
      <c r="S5" s="68" t="s">
        <v>44</v>
      </c>
      <c r="T5" s="68" t="s">
        <v>3387</v>
      </c>
      <c r="U5" s="68" t="s">
        <v>44</v>
      </c>
      <c r="V5" s="68" t="s">
        <v>242</v>
      </c>
      <c r="W5" s="92" t="s">
        <v>295</v>
      </c>
      <c r="X5" s="68" t="s">
        <v>44</v>
      </c>
      <c r="Y5" s="68" t="s">
        <v>3388</v>
      </c>
      <c r="Z5" s="68" t="s">
        <v>503</v>
      </c>
      <c r="AA5" s="68" t="s">
        <v>295</v>
      </c>
      <c r="AB5" s="68">
        <v>0.5</v>
      </c>
      <c r="AC5" s="68" t="s">
        <v>295</v>
      </c>
      <c r="AD5" s="68" t="s">
        <v>242</v>
      </c>
    </row>
    <row r="6" spans="1:30" s="68" customFormat="1" ht="39.950000000000003" customHeight="1" x14ac:dyDescent="0.2">
      <c r="A6" s="68">
        <v>5</v>
      </c>
      <c r="B6" s="87"/>
      <c r="C6" s="89">
        <v>41072</v>
      </c>
      <c r="D6" s="68" t="s">
        <v>49</v>
      </c>
      <c r="E6" s="68" t="s">
        <v>44</v>
      </c>
      <c r="F6" s="68" t="s">
        <v>50</v>
      </c>
      <c r="G6" s="68" t="s">
        <v>242</v>
      </c>
      <c r="H6" s="68" t="s">
        <v>3001</v>
      </c>
      <c r="I6" s="68" t="s">
        <v>3001</v>
      </c>
      <c r="J6" s="68" t="s">
        <v>3001</v>
      </c>
      <c r="K6" s="68" t="s">
        <v>3389</v>
      </c>
      <c r="L6" s="68">
        <v>20</v>
      </c>
      <c r="M6" s="68" t="s">
        <v>43</v>
      </c>
      <c r="N6" s="87">
        <v>0</v>
      </c>
      <c r="O6" s="87" t="s">
        <v>979</v>
      </c>
      <c r="P6" s="68" t="s">
        <v>41</v>
      </c>
      <c r="Q6" s="68" t="s">
        <v>44</v>
      </c>
      <c r="R6" s="68" t="s">
        <v>961</v>
      </c>
      <c r="S6" s="68" t="s">
        <v>44</v>
      </c>
      <c r="T6" s="68" t="s">
        <v>47</v>
      </c>
      <c r="U6" s="68" t="s">
        <v>44</v>
      </c>
      <c r="V6" s="68" t="s">
        <v>242</v>
      </c>
      <c r="W6" s="92" t="s">
        <v>295</v>
      </c>
      <c r="X6" s="68" t="s">
        <v>3232</v>
      </c>
      <c r="Y6" s="68" t="s">
        <v>3390</v>
      </c>
      <c r="Z6" s="68" t="s">
        <v>3233</v>
      </c>
      <c r="AA6" s="68" t="s">
        <v>295</v>
      </c>
      <c r="AB6" s="68">
        <v>1</v>
      </c>
      <c r="AC6" s="68" t="s">
        <v>283</v>
      </c>
      <c r="AD6" s="68" t="s">
        <v>3235</v>
      </c>
    </row>
    <row r="7" spans="1:30" s="68" customFormat="1" ht="39.950000000000003" customHeight="1" x14ac:dyDescent="0.2">
      <c r="A7" s="68">
        <v>6</v>
      </c>
      <c r="B7" s="87"/>
      <c r="C7" s="89">
        <v>41072</v>
      </c>
      <c r="D7" s="68" t="s">
        <v>2986</v>
      </c>
      <c r="E7" s="68" t="s">
        <v>44</v>
      </c>
      <c r="F7" s="68" t="s">
        <v>2987</v>
      </c>
      <c r="G7" s="68" t="s">
        <v>242</v>
      </c>
      <c r="H7" s="68" t="s">
        <v>3001</v>
      </c>
      <c r="I7" s="68" t="s">
        <v>3001</v>
      </c>
      <c r="J7" s="68" t="s">
        <v>3001</v>
      </c>
      <c r="K7" s="68" t="s">
        <v>3391</v>
      </c>
      <c r="L7" s="68">
        <v>36</v>
      </c>
      <c r="M7" s="68" t="s">
        <v>43</v>
      </c>
      <c r="N7" s="87">
        <v>0</v>
      </c>
      <c r="O7" s="87" t="s">
        <v>979</v>
      </c>
      <c r="P7" s="68" t="s">
        <v>412</v>
      </c>
      <c r="Q7" s="68" t="s">
        <v>44</v>
      </c>
      <c r="R7" s="68" t="s">
        <v>961</v>
      </c>
      <c r="S7" s="68" t="s">
        <v>44</v>
      </c>
      <c r="T7" s="68" t="s">
        <v>47</v>
      </c>
      <c r="U7" s="68" t="s">
        <v>44</v>
      </c>
      <c r="V7" s="68" t="s">
        <v>242</v>
      </c>
      <c r="W7" s="92" t="s">
        <v>295</v>
      </c>
      <c r="X7" s="68" t="s">
        <v>295</v>
      </c>
      <c r="Y7" s="68" t="s">
        <v>3392</v>
      </c>
      <c r="Z7" s="68" t="s">
        <v>3393</v>
      </c>
      <c r="AA7" s="68" t="s">
        <v>295</v>
      </c>
      <c r="AB7" s="68">
        <v>0.75</v>
      </c>
      <c r="AC7" s="68" t="s">
        <v>44</v>
      </c>
      <c r="AD7" s="68" t="s">
        <v>431</v>
      </c>
    </row>
    <row r="8" spans="1:30" s="68" customFormat="1" ht="39.950000000000003" customHeight="1" x14ac:dyDescent="0.2">
      <c r="A8" s="68">
        <v>7</v>
      </c>
      <c r="B8" s="87"/>
      <c r="C8" s="89" t="s">
        <v>3394</v>
      </c>
      <c r="D8" s="68" t="s">
        <v>622</v>
      </c>
      <c r="E8" s="68" t="s">
        <v>44</v>
      </c>
      <c r="F8" s="68" t="s">
        <v>3395</v>
      </c>
      <c r="G8" s="68" t="s">
        <v>242</v>
      </c>
      <c r="H8" s="68" t="s">
        <v>242</v>
      </c>
      <c r="I8" s="68" t="s">
        <v>242</v>
      </c>
      <c r="J8" s="68" t="s">
        <v>242</v>
      </c>
      <c r="K8" s="68" t="s">
        <v>3396</v>
      </c>
      <c r="L8" s="68">
        <v>54</v>
      </c>
      <c r="M8" s="68" t="s">
        <v>67</v>
      </c>
      <c r="N8" s="87">
        <v>0</v>
      </c>
      <c r="O8" s="87" t="s">
        <v>979</v>
      </c>
      <c r="P8" s="68" t="s">
        <v>1836</v>
      </c>
      <c r="Q8" s="68" t="s">
        <v>47</v>
      </c>
      <c r="S8" s="68" t="s">
        <v>44</v>
      </c>
      <c r="W8" s="92" t="s">
        <v>295</v>
      </c>
      <c r="X8" s="68" t="s">
        <v>3397</v>
      </c>
    </row>
    <row r="9" spans="1:30" s="68" customFormat="1" ht="39.950000000000003" customHeight="1" x14ac:dyDescent="0.2">
      <c r="A9" s="68">
        <v>8</v>
      </c>
      <c r="B9" s="87"/>
      <c r="C9" s="89">
        <v>41277</v>
      </c>
      <c r="D9" s="68" t="s">
        <v>1017</v>
      </c>
      <c r="E9" s="68" t="s">
        <v>44</v>
      </c>
      <c r="F9" s="68" t="s">
        <v>3202</v>
      </c>
      <c r="G9" s="68" t="s">
        <v>242</v>
      </c>
      <c r="H9" s="68" t="s">
        <v>242</v>
      </c>
      <c r="I9" s="68" t="s">
        <v>242</v>
      </c>
      <c r="J9" s="68" t="s">
        <v>242</v>
      </c>
      <c r="K9" s="68" t="s">
        <v>3398</v>
      </c>
      <c r="L9" s="68">
        <v>54</v>
      </c>
      <c r="M9" s="68" t="s">
        <v>3078</v>
      </c>
      <c r="N9" s="87">
        <v>0</v>
      </c>
      <c r="O9" s="87" t="s">
        <v>961</v>
      </c>
      <c r="P9" s="68" t="s">
        <v>2909</v>
      </c>
      <c r="Q9" s="68" t="s">
        <v>47</v>
      </c>
      <c r="R9" s="68" t="s">
        <v>961</v>
      </c>
      <c r="S9" s="92" t="s">
        <v>44</v>
      </c>
      <c r="Y9" s="92" t="s">
        <v>3399</v>
      </c>
    </row>
    <row r="10" spans="1:30" s="68" customFormat="1" ht="39.950000000000003" customHeight="1" x14ac:dyDescent="0.2">
      <c r="A10" s="68">
        <v>9</v>
      </c>
      <c r="B10" s="87"/>
      <c r="C10" s="89">
        <v>40901</v>
      </c>
      <c r="D10" s="68" t="s">
        <v>39</v>
      </c>
      <c r="E10" s="68" t="s">
        <v>44</v>
      </c>
      <c r="F10" s="68" t="s">
        <v>47</v>
      </c>
      <c r="G10" s="68" t="s">
        <v>242</v>
      </c>
      <c r="H10" s="68" t="s">
        <v>3001</v>
      </c>
      <c r="I10" s="68" t="s">
        <v>3001</v>
      </c>
      <c r="J10" s="68" t="s">
        <v>3001</v>
      </c>
      <c r="K10" s="68" t="s">
        <v>3400</v>
      </c>
      <c r="L10" s="68" t="s">
        <v>3237</v>
      </c>
      <c r="M10" s="68" t="s">
        <v>43</v>
      </c>
      <c r="N10" s="87">
        <v>0</v>
      </c>
      <c r="O10" s="87" t="s">
        <v>979</v>
      </c>
      <c r="P10" s="68" t="s">
        <v>41</v>
      </c>
      <c r="Q10" s="68" t="s">
        <v>44</v>
      </c>
      <c r="R10" s="68" t="s">
        <v>961</v>
      </c>
      <c r="S10" s="68" t="s">
        <v>44</v>
      </c>
      <c r="U10" s="68" t="s">
        <v>44</v>
      </c>
      <c r="W10" s="92" t="s">
        <v>295</v>
      </c>
    </row>
    <row r="11" spans="1:30" s="68" customFormat="1" ht="39.950000000000003" customHeight="1" x14ac:dyDescent="0.2">
      <c r="A11" s="68">
        <v>10</v>
      </c>
      <c r="B11" s="87"/>
      <c r="C11" s="89">
        <v>41288</v>
      </c>
      <c r="D11" s="68" t="s">
        <v>319</v>
      </c>
      <c r="E11" s="68" t="s">
        <v>44</v>
      </c>
      <c r="F11" s="68" t="s">
        <v>3032</v>
      </c>
      <c r="G11" s="68" t="s">
        <v>242</v>
      </c>
      <c r="H11" s="68" t="s">
        <v>3001</v>
      </c>
      <c r="I11" s="68" t="s">
        <v>3001</v>
      </c>
      <c r="J11" s="68" t="s">
        <v>3001</v>
      </c>
      <c r="K11" s="68" t="s">
        <v>2804</v>
      </c>
      <c r="L11" s="68" t="s">
        <v>3275</v>
      </c>
      <c r="M11" s="68" t="s">
        <v>57</v>
      </c>
      <c r="N11" s="87">
        <v>5000</v>
      </c>
      <c r="O11" s="87" t="s">
        <v>979</v>
      </c>
      <c r="P11" s="68" t="s">
        <v>81</v>
      </c>
      <c r="Q11" s="68" t="s">
        <v>44</v>
      </c>
      <c r="S11" s="68" t="s">
        <v>44</v>
      </c>
      <c r="U11" s="68" t="s">
        <v>44</v>
      </c>
      <c r="W11" s="92" t="s">
        <v>295</v>
      </c>
      <c r="Y11" s="92" t="s">
        <v>3401</v>
      </c>
      <c r="Z11" s="92" t="s">
        <v>3402</v>
      </c>
      <c r="AA11" s="68" t="s">
        <v>295</v>
      </c>
      <c r="AB11" s="68">
        <v>1</v>
      </c>
      <c r="AC11" s="68" t="s">
        <v>44</v>
      </c>
      <c r="AD11" s="68" t="s">
        <v>52</v>
      </c>
    </row>
    <row r="12" spans="1:30" s="68" customFormat="1" ht="39.950000000000003" customHeight="1" x14ac:dyDescent="0.2">
      <c r="A12" s="68">
        <v>11</v>
      </c>
      <c r="C12" s="89">
        <v>41283</v>
      </c>
      <c r="D12" s="89" t="s">
        <v>3403</v>
      </c>
      <c r="E12" s="89" t="s">
        <v>44</v>
      </c>
      <c r="F12" s="89" t="s">
        <v>3404</v>
      </c>
      <c r="K12" s="68" t="s">
        <v>122</v>
      </c>
      <c r="L12" s="68">
        <v>4</v>
      </c>
      <c r="M12" s="68" t="s">
        <v>3078</v>
      </c>
      <c r="N12" s="87">
        <v>200</v>
      </c>
      <c r="O12" s="87" t="s">
        <v>961</v>
      </c>
      <c r="P12" s="87" t="s">
        <v>126</v>
      </c>
      <c r="S12" s="92" t="s">
        <v>44</v>
      </c>
      <c r="Y12" s="92" t="s">
        <v>3405</v>
      </c>
    </row>
    <row r="13" spans="1:30" s="68" customFormat="1" ht="39.950000000000003" customHeight="1" x14ac:dyDescent="0.2">
      <c r="A13" s="68">
        <v>12</v>
      </c>
      <c r="C13" s="89">
        <v>41283</v>
      </c>
      <c r="D13" s="89" t="s">
        <v>235</v>
      </c>
      <c r="E13" s="89" t="s">
        <v>44</v>
      </c>
      <c r="K13" s="68" t="s">
        <v>3300</v>
      </c>
      <c r="L13" s="68">
        <v>9</v>
      </c>
      <c r="M13" s="68" t="s">
        <v>3078</v>
      </c>
      <c r="N13" s="87">
        <v>0</v>
      </c>
      <c r="O13" s="87" t="s">
        <v>3406</v>
      </c>
      <c r="P13" s="87" t="s">
        <v>126</v>
      </c>
      <c r="S13" s="92" t="s">
        <v>44</v>
      </c>
      <c r="Y13" s="92" t="s">
        <v>3407</v>
      </c>
      <c r="Z13" s="92" t="s">
        <v>77</v>
      </c>
    </row>
    <row r="14" spans="1:30" s="68" customFormat="1" ht="39.950000000000003" customHeight="1" x14ac:dyDescent="0.2">
      <c r="A14" s="68">
        <v>13</v>
      </c>
      <c r="C14" s="89">
        <v>41283</v>
      </c>
      <c r="D14" s="89" t="s">
        <v>511</v>
      </c>
      <c r="E14" s="89" t="s">
        <v>44</v>
      </c>
      <c r="H14" s="68" t="s">
        <v>3001</v>
      </c>
      <c r="I14" s="68" t="s">
        <v>3001</v>
      </c>
      <c r="J14" s="68" t="s">
        <v>3001</v>
      </c>
      <c r="K14" s="68" t="s">
        <v>3301</v>
      </c>
      <c r="L14" s="68">
        <v>2</v>
      </c>
      <c r="M14" s="68" t="s">
        <v>67</v>
      </c>
      <c r="N14" s="87">
        <v>0</v>
      </c>
      <c r="O14" s="87"/>
      <c r="P14" s="87" t="s">
        <v>126</v>
      </c>
      <c r="R14" s="68" t="s">
        <v>961</v>
      </c>
      <c r="S14" s="68" t="s">
        <v>47</v>
      </c>
      <c r="T14" s="68" t="s">
        <v>47</v>
      </c>
      <c r="U14" s="68" t="s">
        <v>44</v>
      </c>
      <c r="W14" s="92" t="s">
        <v>295</v>
      </c>
      <c r="X14" s="68" t="s">
        <v>3408</v>
      </c>
      <c r="Y14" s="68" t="s">
        <v>62</v>
      </c>
      <c r="Z14" s="68" t="s">
        <v>295</v>
      </c>
    </row>
    <row r="15" spans="1:30" s="68" customFormat="1" ht="39.950000000000003" customHeight="1" x14ac:dyDescent="0.2">
      <c r="A15" s="68">
        <v>14</v>
      </c>
      <c r="C15" s="89">
        <v>41283</v>
      </c>
      <c r="D15" s="89" t="s">
        <v>1059</v>
      </c>
      <c r="E15" s="89" t="s">
        <v>44</v>
      </c>
      <c r="H15" s="68" t="s">
        <v>3001</v>
      </c>
      <c r="I15" s="68" t="s">
        <v>3001</v>
      </c>
      <c r="J15" s="68" t="s">
        <v>3001</v>
      </c>
      <c r="K15" s="68" t="s">
        <v>3409</v>
      </c>
      <c r="L15" s="68">
        <v>28</v>
      </c>
      <c r="M15" s="68" t="s">
        <v>67</v>
      </c>
      <c r="N15" s="87">
        <v>0</v>
      </c>
      <c r="O15" s="87"/>
      <c r="P15" s="87" t="s">
        <v>999</v>
      </c>
      <c r="R15" s="68" t="s">
        <v>961</v>
      </c>
      <c r="S15" s="68" t="s">
        <v>47</v>
      </c>
      <c r="T15" s="68" t="s">
        <v>47</v>
      </c>
      <c r="U15" s="68" t="s">
        <v>44</v>
      </c>
      <c r="W15" s="92" t="s">
        <v>295</v>
      </c>
      <c r="X15" s="68" t="s">
        <v>3408</v>
      </c>
      <c r="Y15" s="68" t="s">
        <v>351</v>
      </c>
      <c r="Z15" s="68" t="s">
        <v>295</v>
      </c>
    </row>
    <row r="16" spans="1:30" s="68" customFormat="1" ht="39.950000000000003" customHeight="1" x14ac:dyDescent="0.2">
      <c r="A16" s="68">
        <v>15</v>
      </c>
      <c r="C16" s="89">
        <v>41283</v>
      </c>
      <c r="D16" s="89" t="s">
        <v>2771</v>
      </c>
      <c r="E16" s="89" t="s">
        <v>44</v>
      </c>
      <c r="K16" s="68" t="s">
        <v>216</v>
      </c>
      <c r="L16" s="68">
        <v>8</v>
      </c>
      <c r="M16" s="68" t="s">
        <v>67</v>
      </c>
      <c r="N16" s="87">
        <v>7800</v>
      </c>
      <c r="O16" s="87"/>
      <c r="P16" s="87"/>
      <c r="S16" s="68" t="s">
        <v>3410</v>
      </c>
      <c r="W16" s="92" t="s">
        <v>295</v>
      </c>
    </row>
    <row r="17" spans="1:30" s="68" customFormat="1" ht="39.950000000000003" customHeight="1" x14ac:dyDescent="0.2">
      <c r="A17" s="68">
        <v>16</v>
      </c>
      <c r="C17" s="89">
        <v>41283</v>
      </c>
      <c r="D17" s="89" t="s">
        <v>146</v>
      </c>
      <c r="E17" s="89" t="s">
        <v>44</v>
      </c>
      <c r="K17" s="98" t="s">
        <v>3411</v>
      </c>
      <c r="L17" s="68">
        <v>18</v>
      </c>
      <c r="M17" s="68" t="s">
        <v>57</v>
      </c>
      <c r="N17" s="87">
        <v>1010</v>
      </c>
      <c r="O17" s="87"/>
      <c r="P17" s="87"/>
      <c r="S17" s="92" t="s">
        <v>44</v>
      </c>
      <c r="W17" s="92" t="s">
        <v>295</v>
      </c>
    </row>
    <row r="18" spans="1:30" s="68" customFormat="1" ht="39.950000000000003" customHeight="1" x14ac:dyDescent="0.2">
      <c r="A18" s="68">
        <v>17</v>
      </c>
      <c r="C18" s="89">
        <v>41301</v>
      </c>
      <c r="D18" s="89" t="s">
        <v>3002</v>
      </c>
      <c r="E18" s="89" t="s">
        <v>44</v>
      </c>
      <c r="F18" s="68" t="s">
        <v>71</v>
      </c>
      <c r="G18" s="68" t="s">
        <v>242</v>
      </c>
      <c r="H18" s="68" t="s">
        <v>242</v>
      </c>
      <c r="I18" s="68" t="s">
        <v>242</v>
      </c>
      <c r="J18" s="68" t="s">
        <v>242</v>
      </c>
      <c r="K18" s="68">
        <v>250</v>
      </c>
      <c r="L18" s="68">
        <v>42</v>
      </c>
      <c r="M18" s="68" t="s">
        <v>3078</v>
      </c>
      <c r="N18" s="87">
        <v>250</v>
      </c>
      <c r="O18" s="87"/>
      <c r="P18" s="87" t="s">
        <v>3071</v>
      </c>
      <c r="Q18" s="68" t="s">
        <v>47</v>
      </c>
      <c r="R18" s="68" t="s">
        <v>979</v>
      </c>
      <c r="S18" s="92" t="s">
        <v>44</v>
      </c>
      <c r="X18" s="68" t="s">
        <v>3412</v>
      </c>
      <c r="Y18" s="68" t="s">
        <v>3412</v>
      </c>
      <c r="Z18" s="68" t="s">
        <v>123</v>
      </c>
      <c r="AA18" s="68" t="s">
        <v>295</v>
      </c>
      <c r="AB18" s="68">
        <v>0.25</v>
      </c>
    </row>
    <row r="19" spans="1:30" s="68" customFormat="1" ht="39.950000000000003" customHeight="1" x14ac:dyDescent="0.2">
      <c r="A19" s="68">
        <v>18</v>
      </c>
      <c r="C19" s="89">
        <v>41301</v>
      </c>
      <c r="D19" s="89" t="s">
        <v>1076</v>
      </c>
      <c r="E19" s="89" t="s">
        <v>44</v>
      </c>
      <c r="F19" s="68" t="s">
        <v>2905</v>
      </c>
      <c r="G19" s="68" t="s">
        <v>242</v>
      </c>
      <c r="H19" s="68" t="s">
        <v>3001</v>
      </c>
      <c r="I19" s="68" t="s">
        <v>242</v>
      </c>
      <c r="J19" s="68" t="s">
        <v>242</v>
      </c>
      <c r="K19" s="68" t="s">
        <v>3413</v>
      </c>
      <c r="L19" s="68">
        <v>16</v>
      </c>
      <c r="M19" s="68" t="s">
        <v>3078</v>
      </c>
      <c r="N19" s="87">
        <v>0</v>
      </c>
      <c r="O19" s="87"/>
      <c r="P19" s="87" t="s">
        <v>3071</v>
      </c>
      <c r="Q19" s="68" t="s">
        <v>52</v>
      </c>
      <c r="S19" s="68" t="s">
        <v>44</v>
      </c>
      <c r="Y19" s="92" t="s">
        <v>3414</v>
      </c>
      <c r="Z19" s="68" t="s">
        <v>503</v>
      </c>
      <c r="AA19" s="68" t="s">
        <v>295</v>
      </c>
      <c r="AB19" s="68">
        <v>0.5</v>
      </c>
      <c r="AC19" s="68" t="s">
        <v>750</v>
      </c>
      <c r="AD19" s="68" t="s">
        <v>242</v>
      </c>
    </row>
    <row r="20" spans="1:30" s="68" customFormat="1" ht="39.950000000000003" customHeight="1" x14ac:dyDescent="0.2">
      <c r="A20" s="68">
        <v>19</v>
      </c>
      <c r="C20" s="89">
        <v>41307</v>
      </c>
      <c r="D20" s="89" t="s">
        <v>356</v>
      </c>
      <c r="E20" s="89" t="s">
        <v>44</v>
      </c>
      <c r="F20" s="68" t="s">
        <v>357</v>
      </c>
      <c r="G20" s="68" t="s">
        <v>242</v>
      </c>
      <c r="H20" s="68" t="s">
        <v>3001</v>
      </c>
      <c r="I20" s="68" t="s">
        <v>3001</v>
      </c>
      <c r="J20" s="68" t="s">
        <v>3001</v>
      </c>
      <c r="K20" s="68" t="s">
        <v>3281</v>
      </c>
      <c r="L20" s="68">
        <v>8</v>
      </c>
      <c r="M20" s="68" t="s">
        <v>67</v>
      </c>
      <c r="N20" s="87">
        <v>500</v>
      </c>
      <c r="O20" s="87"/>
      <c r="P20" s="87" t="s">
        <v>1116</v>
      </c>
      <c r="Q20" s="68" t="s">
        <v>44</v>
      </c>
      <c r="S20" s="92" t="s">
        <v>44</v>
      </c>
      <c r="W20" s="92" t="s">
        <v>295</v>
      </c>
      <c r="X20" s="92" t="s">
        <v>3415</v>
      </c>
      <c r="Y20" s="92" t="s">
        <v>3415</v>
      </c>
    </row>
    <row r="21" spans="1:30" s="68" customFormat="1" ht="39.950000000000003" customHeight="1" x14ac:dyDescent="0.2">
      <c r="A21" s="68">
        <v>20</v>
      </c>
      <c r="C21" s="89">
        <v>41366</v>
      </c>
      <c r="D21" s="89" t="s">
        <v>3416</v>
      </c>
      <c r="E21" s="89" t="s">
        <v>44</v>
      </c>
      <c r="F21" s="68" t="s">
        <v>3417</v>
      </c>
      <c r="K21" s="68" t="s">
        <v>3281</v>
      </c>
      <c r="L21" s="68">
        <v>26</v>
      </c>
      <c r="M21" s="68" t="s">
        <v>67</v>
      </c>
      <c r="N21" s="87">
        <v>500</v>
      </c>
      <c r="O21" s="87"/>
      <c r="P21" s="87" t="s">
        <v>1116</v>
      </c>
      <c r="S21" s="92" t="s">
        <v>44</v>
      </c>
      <c r="W21" s="92" t="s">
        <v>295</v>
      </c>
      <c r="Y21" s="92" t="s">
        <v>3418</v>
      </c>
    </row>
    <row r="22" spans="1:30" s="68" customFormat="1" ht="39.950000000000003" customHeight="1" x14ac:dyDescent="0.2">
      <c r="A22" s="68">
        <v>21</v>
      </c>
      <c r="C22" s="89">
        <v>41396</v>
      </c>
      <c r="D22" s="89" t="s">
        <v>1106</v>
      </c>
      <c r="E22" s="89" t="s">
        <v>44</v>
      </c>
      <c r="F22" s="68" t="s">
        <v>3419</v>
      </c>
      <c r="G22" s="68" t="s">
        <v>242</v>
      </c>
      <c r="H22" s="68" t="s">
        <v>242</v>
      </c>
      <c r="I22" s="68" t="s">
        <v>242</v>
      </c>
      <c r="J22" s="68" t="s">
        <v>242</v>
      </c>
      <c r="K22" s="68" t="s">
        <v>3281</v>
      </c>
      <c r="L22" s="68">
        <v>5</v>
      </c>
      <c r="M22" s="68" t="s">
        <v>67</v>
      </c>
      <c r="N22" s="87">
        <v>500</v>
      </c>
      <c r="O22" s="87"/>
      <c r="P22" s="87" t="s">
        <v>94</v>
      </c>
      <c r="Q22" s="68" t="s">
        <v>47</v>
      </c>
      <c r="S22" s="92" t="s">
        <v>44</v>
      </c>
      <c r="W22" s="92" t="s">
        <v>295</v>
      </c>
      <c r="Y22" s="92" t="s">
        <v>3420</v>
      </c>
    </row>
    <row r="23" spans="1:30" s="68" customFormat="1" ht="39.950000000000003" customHeight="1" x14ac:dyDescent="0.2">
      <c r="A23" s="68">
        <v>22</v>
      </c>
      <c r="C23" s="89">
        <v>41427</v>
      </c>
      <c r="D23" s="89" t="s">
        <v>3421</v>
      </c>
      <c r="E23" s="89" t="s">
        <v>44</v>
      </c>
      <c r="F23" s="68" t="s">
        <v>64</v>
      </c>
      <c r="G23" s="68" t="s">
        <v>242</v>
      </c>
      <c r="H23" s="68" t="s">
        <v>3001</v>
      </c>
      <c r="I23" s="68" t="s">
        <v>3001</v>
      </c>
      <c r="J23" s="68" t="s">
        <v>3001</v>
      </c>
      <c r="K23" s="68" t="s">
        <v>3281</v>
      </c>
      <c r="L23" s="68">
        <v>14</v>
      </c>
      <c r="M23" s="68" t="s">
        <v>67</v>
      </c>
      <c r="N23" s="87">
        <v>500</v>
      </c>
      <c r="O23" s="87"/>
      <c r="P23" s="87" t="s">
        <v>3071</v>
      </c>
      <c r="Q23" s="68" t="s">
        <v>295</v>
      </c>
      <c r="S23" s="92" t="s">
        <v>44</v>
      </c>
      <c r="W23" s="92" t="s">
        <v>295</v>
      </c>
      <c r="Y23" s="92" t="s">
        <v>3414</v>
      </c>
    </row>
    <row r="24" spans="1:30" s="68" customFormat="1" ht="39.950000000000003" customHeight="1" x14ac:dyDescent="0.2">
      <c r="A24" s="68">
        <v>23</v>
      </c>
      <c r="C24" s="89">
        <v>41488</v>
      </c>
      <c r="D24" s="89" t="s">
        <v>97</v>
      </c>
      <c r="E24" s="89" t="s">
        <v>44</v>
      </c>
      <c r="F24" s="68" t="s">
        <v>98</v>
      </c>
      <c r="G24" s="68" t="s">
        <v>242</v>
      </c>
      <c r="H24" s="68" t="s">
        <v>242</v>
      </c>
      <c r="I24" s="68" t="s">
        <v>3001</v>
      </c>
      <c r="J24" s="68" t="s">
        <v>3001</v>
      </c>
      <c r="K24" s="68" t="s">
        <v>3422</v>
      </c>
      <c r="L24" s="68">
        <v>16</v>
      </c>
      <c r="M24" s="68" t="s">
        <v>67</v>
      </c>
      <c r="N24" s="87">
        <v>300</v>
      </c>
      <c r="O24" s="87"/>
      <c r="P24" s="87" t="s">
        <v>94</v>
      </c>
      <c r="Q24" s="68" t="s">
        <v>242</v>
      </c>
      <c r="W24" s="92" t="s">
        <v>295</v>
      </c>
      <c r="Y24" s="92" t="s">
        <v>44</v>
      </c>
    </row>
    <row r="25" spans="1:30" s="68" customFormat="1" ht="39.950000000000003" customHeight="1" x14ac:dyDescent="0.2">
      <c r="A25" s="68">
        <v>24</v>
      </c>
      <c r="B25" s="87"/>
      <c r="C25" s="89" t="s">
        <v>3069</v>
      </c>
      <c r="D25" s="89" t="s">
        <v>101</v>
      </c>
      <c r="E25" s="89" t="s">
        <v>44</v>
      </c>
      <c r="F25" s="68" t="s">
        <v>102</v>
      </c>
      <c r="G25" s="68" t="s">
        <v>3001</v>
      </c>
      <c r="H25" s="68" t="s">
        <v>3001</v>
      </c>
      <c r="I25" s="68" t="s">
        <v>3001</v>
      </c>
      <c r="J25" s="68" t="s">
        <v>3423</v>
      </c>
      <c r="K25" s="68" t="s">
        <v>3281</v>
      </c>
      <c r="L25" s="68">
        <v>14</v>
      </c>
      <c r="M25" s="68" t="s">
        <v>67</v>
      </c>
      <c r="N25" s="101">
        <v>500</v>
      </c>
      <c r="O25" s="87"/>
      <c r="P25" s="68" t="s">
        <v>3071</v>
      </c>
      <c r="S25" s="68" t="s">
        <v>52</v>
      </c>
      <c r="T25" s="68" t="s">
        <v>3424</v>
      </c>
      <c r="W25" s="92" t="s">
        <v>295</v>
      </c>
      <c r="X25" s="68" t="s">
        <v>3070</v>
      </c>
      <c r="Y25" s="68" t="s">
        <v>3070</v>
      </c>
      <c r="Z25" s="68" t="s">
        <v>503</v>
      </c>
      <c r="AB25" s="68">
        <v>0.5</v>
      </c>
      <c r="AC25" s="68" t="s">
        <v>295</v>
      </c>
      <c r="AD25" s="68" t="s">
        <v>242</v>
      </c>
    </row>
    <row r="26" spans="1:30" s="68" customFormat="1" ht="39.950000000000003" customHeight="1" x14ac:dyDescent="0.2">
      <c r="A26" s="68">
        <v>25</v>
      </c>
      <c r="B26" s="87"/>
      <c r="C26" s="89" t="s">
        <v>3425</v>
      </c>
      <c r="D26" s="68" t="s">
        <v>3426</v>
      </c>
      <c r="E26" s="68" t="s">
        <v>44</v>
      </c>
      <c r="G26" s="68" t="s">
        <v>242</v>
      </c>
      <c r="H26" s="68" t="s">
        <v>3001</v>
      </c>
      <c r="I26" s="68" t="s">
        <v>3001</v>
      </c>
      <c r="J26" s="68" t="s">
        <v>3001</v>
      </c>
      <c r="K26" s="68" t="s">
        <v>3427</v>
      </c>
      <c r="L26" s="68">
        <v>30</v>
      </c>
      <c r="M26" s="68" t="s">
        <v>43</v>
      </c>
      <c r="N26" s="87">
        <v>1200</v>
      </c>
      <c r="O26" s="87"/>
      <c r="P26" s="68" t="s">
        <v>3428</v>
      </c>
      <c r="Q26" s="68" t="s">
        <v>52</v>
      </c>
      <c r="S26" s="92" t="s">
        <v>44</v>
      </c>
      <c r="W26" s="92" t="s">
        <v>295</v>
      </c>
      <c r="Y26" s="92" t="s">
        <v>3429</v>
      </c>
    </row>
    <row r="27" spans="1:30" s="68" customFormat="1" ht="39.950000000000003" customHeight="1" x14ac:dyDescent="0.2">
      <c r="A27" s="68">
        <v>26</v>
      </c>
      <c r="B27" s="87"/>
      <c r="C27" s="89" t="s">
        <v>3425</v>
      </c>
      <c r="D27" s="68" t="s">
        <v>1134</v>
      </c>
      <c r="E27" s="68" t="s">
        <v>44</v>
      </c>
      <c r="F27" s="68" t="s">
        <v>431</v>
      </c>
      <c r="G27" s="68" t="s">
        <v>242</v>
      </c>
      <c r="H27" s="68" t="s">
        <v>242</v>
      </c>
      <c r="I27" s="68" t="s">
        <v>242</v>
      </c>
      <c r="J27" s="68" t="s">
        <v>242</v>
      </c>
      <c r="K27" s="68" t="s">
        <v>122</v>
      </c>
      <c r="L27" s="68">
        <v>4</v>
      </c>
      <c r="M27" s="68" t="s">
        <v>123</v>
      </c>
      <c r="N27" s="87">
        <v>200</v>
      </c>
      <c r="O27" s="87"/>
      <c r="P27" s="68" t="s">
        <v>163</v>
      </c>
      <c r="Q27" s="68" t="s">
        <v>242</v>
      </c>
      <c r="S27" s="92" t="s">
        <v>44</v>
      </c>
      <c r="Y27" s="92" t="s">
        <v>3430</v>
      </c>
    </row>
    <row r="28" spans="1:30" s="68" customFormat="1" ht="39.950000000000003" customHeight="1" x14ac:dyDescent="0.2">
      <c r="A28" s="68">
        <v>27</v>
      </c>
      <c r="B28" s="87"/>
      <c r="C28" s="89">
        <v>41549</v>
      </c>
      <c r="D28" s="68" t="s">
        <v>183</v>
      </c>
      <c r="E28" s="68" t="s">
        <v>44</v>
      </c>
      <c r="F28" s="68" t="s">
        <v>3015</v>
      </c>
      <c r="G28" s="68" t="s">
        <v>242</v>
      </c>
      <c r="H28" s="68" t="s">
        <v>3057</v>
      </c>
      <c r="I28" s="68" t="s">
        <v>242</v>
      </c>
      <c r="J28" s="68" t="s">
        <v>242</v>
      </c>
      <c r="K28" s="68" t="s">
        <v>122</v>
      </c>
      <c r="L28" s="68">
        <v>28</v>
      </c>
      <c r="M28" s="68" t="s">
        <v>123</v>
      </c>
      <c r="N28" s="87">
        <v>200</v>
      </c>
      <c r="O28" s="87"/>
      <c r="P28" s="68" t="s">
        <v>1116</v>
      </c>
      <c r="S28" s="92" t="s">
        <v>44</v>
      </c>
    </row>
    <row r="29" spans="1:30" s="68" customFormat="1" ht="39.950000000000003" customHeight="1" x14ac:dyDescent="0.2">
      <c r="A29" s="68">
        <v>28</v>
      </c>
      <c r="B29" s="87"/>
      <c r="C29" s="89">
        <v>40959</v>
      </c>
      <c r="D29" s="68" t="s">
        <v>3431</v>
      </c>
      <c r="E29" s="68" t="s">
        <v>44</v>
      </c>
      <c r="F29" s="68" t="s">
        <v>487</v>
      </c>
      <c r="G29" s="68" t="s">
        <v>242</v>
      </c>
      <c r="H29" s="68" t="s">
        <v>3057</v>
      </c>
      <c r="I29" s="68" t="s">
        <v>242</v>
      </c>
      <c r="J29" s="68" t="s">
        <v>242</v>
      </c>
      <c r="K29" s="68" t="s">
        <v>122</v>
      </c>
      <c r="L29" s="68">
        <v>42</v>
      </c>
      <c r="M29" s="68" t="s">
        <v>123</v>
      </c>
      <c r="N29" s="87">
        <v>200</v>
      </c>
      <c r="O29" s="87"/>
      <c r="P29" s="68" t="s">
        <v>3071</v>
      </c>
      <c r="Q29" s="68" t="s">
        <v>47</v>
      </c>
      <c r="S29" s="92" t="s">
        <v>44</v>
      </c>
      <c r="Y29" s="92" t="s">
        <v>3414</v>
      </c>
    </row>
    <row r="30" spans="1:30" s="68" customFormat="1" ht="39.950000000000003" customHeight="1" x14ac:dyDescent="0.2">
      <c r="A30" s="68">
        <v>29</v>
      </c>
      <c r="B30" s="87"/>
      <c r="C30" s="89">
        <v>40959</v>
      </c>
      <c r="D30" s="68" t="s">
        <v>1157</v>
      </c>
      <c r="E30" s="68" t="s">
        <v>44</v>
      </c>
      <c r="F30" s="68" t="s">
        <v>3432</v>
      </c>
      <c r="K30" s="68" t="s">
        <v>113</v>
      </c>
      <c r="L30" s="68">
        <v>32</v>
      </c>
      <c r="M30" s="68" t="s">
        <v>114</v>
      </c>
      <c r="N30" s="87">
        <v>300</v>
      </c>
      <c r="O30" s="87"/>
      <c r="P30" s="68" t="s">
        <v>1116</v>
      </c>
      <c r="S30" s="92" t="s">
        <v>44</v>
      </c>
      <c r="Y30" s="92" t="s">
        <v>3433</v>
      </c>
    </row>
    <row r="31" spans="1:30" s="68" customFormat="1" ht="39.950000000000003" customHeight="1" x14ac:dyDescent="0.2">
      <c r="A31" s="68">
        <v>30</v>
      </c>
      <c r="B31" s="87"/>
      <c r="C31" s="89" t="s">
        <v>3434</v>
      </c>
      <c r="D31" s="68" t="s">
        <v>3435</v>
      </c>
      <c r="F31" s="68" t="s">
        <v>3436</v>
      </c>
      <c r="K31" s="68" t="s">
        <v>3437</v>
      </c>
      <c r="L31" s="68">
        <v>4</v>
      </c>
      <c r="M31" s="68" t="s">
        <v>77</v>
      </c>
      <c r="N31" s="101">
        <v>100</v>
      </c>
      <c r="O31" s="87"/>
      <c r="P31" s="68" t="s">
        <v>126</v>
      </c>
      <c r="Y31" s="92" t="s">
        <v>3407</v>
      </c>
      <c r="Z31" s="92" t="s">
        <v>77</v>
      </c>
    </row>
    <row r="32" spans="1:30" s="68" customFormat="1" ht="39.950000000000003" customHeight="1" x14ac:dyDescent="0.2">
      <c r="A32" s="68">
        <v>31</v>
      </c>
      <c r="B32" s="87"/>
      <c r="C32" s="89" t="s">
        <v>3434</v>
      </c>
      <c r="D32" s="68" t="s">
        <v>1171</v>
      </c>
      <c r="E32" s="68" t="s">
        <v>44</v>
      </c>
      <c r="F32" s="68" t="s">
        <v>3438</v>
      </c>
      <c r="G32" s="68" t="s">
        <v>242</v>
      </c>
      <c r="H32" s="68" t="s">
        <v>3057</v>
      </c>
      <c r="I32" s="68" t="s">
        <v>242</v>
      </c>
      <c r="J32" s="68" t="s">
        <v>242</v>
      </c>
      <c r="K32" s="68" t="s">
        <v>1190</v>
      </c>
      <c r="L32" s="68">
        <v>4</v>
      </c>
      <c r="M32" s="68" t="s">
        <v>77</v>
      </c>
      <c r="N32" s="101">
        <v>100</v>
      </c>
      <c r="O32" s="87"/>
      <c r="P32" s="68" t="s">
        <v>1116</v>
      </c>
      <c r="Q32" s="68" t="s">
        <v>52</v>
      </c>
      <c r="S32" s="92" t="s">
        <v>44</v>
      </c>
      <c r="Y32" s="92" t="s">
        <v>78</v>
      </c>
      <c r="Z32" s="92" t="s">
        <v>77</v>
      </c>
      <c r="AA32" s="68" t="s">
        <v>295</v>
      </c>
      <c r="AB32" s="68">
        <v>0.125</v>
      </c>
      <c r="AC32" s="68" t="s">
        <v>52</v>
      </c>
      <c r="AD32" s="68" t="s">
        <v>52</v>
      </c>
    </row>
    <row r="33" spans="1:28" s="68" customFormat="1" ht="39.950000000000003" customHeight="1" x14ac:dyDescent="0.2">
      <c r="A33" s="68">
        <v>32</v>
      </c>
      <c r="B33" s="87"/>
      <c r="C33" s="89">
        <v>41334</v>
      </c>
      <c r="D33" s="68" t="s">
        <v>3065</v>
      </c>
      <c r="E33" s="68" t="s">
        <v>44</v>
      </c>
      <c r="F33" s="68" t="s">
        <v>3066</v>
      </c>
      <c r="G33" s="68" t="s">
        <v>242</v>
      </c>
      <c r="H33" s="68" t="s">
        <v>3001</v>
      </c>
      <c r="I33" s="68" t="s">
        <v>3001</v>
      </c>
      <c r="J33" s="68" t="s">
        <v>3001</v>
      </c>
      <c r="K33" s="68" t="s">
        <v>3281</v>
      </c>
      <c r="L33" s="68">
        <v>40</v>
      </c>
      <c r="M33" s="68" t="s">
        <v>67</v>
      </c>
      <c r="N33" s="87">
        <v>500</v>
      </c>
      <c r="O33" s="87"/>
      <c r="P33" s="68" t="s">
        <v>1116</v>
      </c>
      <c r="Q33" s="68" t="s">
        <v>44</v>
      </c>
      <c r="S33" s="92" t="s">
        <v>44</v>
      </c>
      <c r="W33" s="92" t="s">
        <v>295</v>
      </c>
      <c r="Y33" s="92" t="s">
        <v>78</v>
      </c>
      <c r="Z33" s="92"/>
    </row>
    <row r="34" spans="1:28" s="68" customFormat="1" ht="39.950000000000003" customHeight="1" x14ac:dyDescent="0.2">
      <c r="A34" s="68">
        <v>33</v>
      </c>
      <c r="B34" s="87"/>
      <c r="C34" s="89">
        <v>41334</v>
      </c>
      <c r="D34" s="68" t="s">
        <v>1189</v>
      </c>
      <c r="E34" s="68" t="s">
        <v>44</v>
      </c>
      <c r="F34" s="68" t="s">
        <v>3099</v>
      </c>
      <c r="G34" s="68" t="s">
        <v>242</v>
      </c>
      <c r="H34" s="68" t="s">
        <v>242</v>
      </c>
      <c r="I34" s="68" t="s">
        <v>242</v>
      </c>
      <c r="J34" s="68" t="s">
        <v>242</v>
      </c>
      <c r="K34" s="68" t="s">
        <v>77</v>
      </c>
      <c r="L34" s="68">
        <v>4</v>
      </c>
      <c r="M34" s="68" t="s">
        <v>77</v>
      </c>
      <c r="N34" s="87">
        <v>100</v>
      </c>
      <c r="O34" s="87"/>
      <c r="P34" s="68" t="s">
        <v>1116</v>
      </c>
      <c r="Q34" s="68" t="s">
        <v>47</v>
      </c>
      <c r="S34" s="92" t="s">
        <v>44</v>
      </c>
    </row>
    <row r="35" spans="1:28" s="68" customFormat="1" ht="39.950000000000003" customHeight="1" x14ac:dyDescent="0.2">
      <c r="A35" s="68">
        <v>34</v>
      </c>
      <c r="B35" s="87"/>
      <c r="C35" s="89">
        <v>41318</v>
      </c>
      <c r="D35" s="68" t="s">
        <v>1197</v>
      </c>
      <c r="E35" s="68" t="s">
        <v>44</v>
      </c>
      <c r="F35" s="68" t="s">
        <v>3439</v>
      </c>
      <c r="K35" s="68" t="s">
        <v>113</v>
      </c>
      <c r="L35" s="68">
        <v>40</v>
      </c>
      <c r="M35" s="68" t="s">
        <v>114</v>
      </c>
      <c r="N35" s="87">
        <v>300</v>
      </c>
      <c r="O35" s="87"/>
      <c r="P35" s="68" t="s">
        <v>3071</v>
      </c>
      <c r="S35" s="92" t="s">
        <v>44</v>
      </c>
    </row>
    <row r="36" spans="1:28" s="68" customFormat="1" ht="39.950000000000003" customHeight="1" x14ac:dyDescent="0.2">
      <c r="A36" s="68">
        <v>35</v>
      </c>
      <c r="B36" s="87"/>
      <c r="C36" s="89">
        <v>41318</v>
      </c>
      <c r="D36" s="68" t="s">
        <v>74</v>
      </c>
      <c r="E36" s="68" t="s">
        <v>44</v>
      </c>
      <c r="F36" s="68" t="s">
        <v>75</v>
      </c>
      <c r="G36" s="68" t="s">
        <v>242</v>
      </c>
      <c r="H36" s="68" t="s">
        <v>242</v>
      </c>
      <c r="I36" s="68" t="s">
        <v>242</v>
      </c>
      <c r="J36" s="68" t="s">
        <v>242</v>
      </c>
      <c r="K36" s="68" t="s">
        <v>1190</v>
      </c>
      <c r="L36" s="68">
        <v>4</v>
      </c>
      <c r="M36" s="68" t="s">
        <v>77</v>
      </c>
      <c r="N36" s="87">
        <v>100</v>
      </c>
      <c r="O36" s="87"/>
      <c r="P36" s="68" t="s">
        <v>65</v>
      </c>
      <c r="Q36" s="68" t="s">
        <v>47</v>
      </c>
      <c r="S36" s="92" t="s">
        <v>44</v>
      </c>
    </row>
    <row r="37" spans="1:28" s="68" customFormat="1" ht="39.950000000000003" customHeight="1" x14ac:dyDescent="0.2">
      <c r="A37" s="68">
        <v>36</v>
      </c>
      <c r="B37" s="87"/>
      <c r="C37" s="89">
        <v>41307</v>
      </c>
      <c r="D37" s="68" t="s">
        <v>733</v>
      </c>
      <c r="E37" s="68" t="s">
        <v>44</v>
      </c>
      <c r="F37" s="68" t="s">
        <v>3026</v>
      </c>
      <c r="G37" s="68" t="s">
        <v>242</v>
      </c>
      <c r="H37" s="68" t="s">
        <v>3001</v>
      </c>
      <c r="I37" s="68" t="s">
        <v>3001</v>
      </c>
      <c r="J37" s="68" t="s">
        <v>3001</v>
      </c>
      <c r="K37" s="68" t="s">
        <v>3440</v>
      </c>
      <c r="L37" s="68" t="s">
        <v>3277</v>
      </c>
      <c r="M37" s="68" t="s">
        <v>57</v>
      </c>
      <c r="N37" s="87">
        <v>5000</v>
      </c>
      <c r="O37" s="87"/>
      <c r="P37" s="68" t="s">
        <v>3428</v>
      </c>
      <c r="S37" s="92" t="s">
        <v>44</v>
      </c>
      <c r="W37" s="92" t="s">
        <v>295</v>
      </c>
      <c r="Y37" s="68" t="s">
        <v>3441</v>
      </c>
    </row>
    <row r="38" spans="1:28" s="68" customFormat="1" ht="39.950000000000003" customHeight="1" x14ac:dyDescent="0.2">
      <c r="A38" s="68">
        <v>37</v>
      </c>
      <c r="B38" s="87"/>
      <c r="C38" s="89">
        <v>41318</v>
      </c>
      <c r="D38" s="68" t="s">
        <v>1227</v>
      </c>
      <c r="E38" s="68" t="s">
        <v>44</v>
      </c>
      <c r="F38" s="68" t="s">
        <v>3442</v>
      </c>
      <c r="K38" s="68" t="s">
        <v>3443</v>
      </c>
      <c r="L38" s="68">
        <v>26</v>
      </c>
      <c r="M38" s="68" t="s">
        <v>114</v>
      </c>
      <c r="N38" s="87">
        <v>405</v>
      </c>
      <c r="O38" s="87"/>
      <c r="P38" s="68" t="s">
        <v>94</v>
      </c>
      <c r="S38" s="92" t="s">
        <v>44</v>
      </c>
      <c r="X38" s="92" t="s">
        <v>3444</v>
      </c>
      <c r="Y38" s="92" t="s">
        <v>3445</v>
      </c>
    </row>
    <row r="39" spans="1:28" s="68" customFormat="1" ht="39.950000000000003" customHeight="1" x14ac:dyDescent="0.2">
      <c r="A39" s="68">
        <v>38</v>
      </c>
      <c r="B39" s="87"/>
      <c r="C39" s="89">
        <v>40963</v>
      </c>
      <c r="D39" s="68" t="s">
        <v>3446</v>
      </c>
      <c r="F39" s="68" t="s">
        <v>3447</v>
      </c>
      <c r="G39" s="68" t="s">
        <v>242</v>
      </c>
      <c r="H39" s="68" t="s">
        <v>3057</v>
      </c>
      <c r="I39" s="68" t="s">
        <v>242</v>
      </c>
      <c r="J39" s="68" t="s">
        <v>242</v>
      </c>
      <c r="K39" s="68">
        <v>250</v>
      </c>
      <c r="L39" s="68">
        <v>9</v>
      </c>
      <c r="M39" s="68" t="s">
        <v>123</v>
      </c>
      <c r="N39" s="87">
        <v>250</v>
      </c>
      <c r="O39" s="87"/>
      <c r="P39" s="68" t="s">
        <v>1116</v>
      </c>
      <c r="Q39" s="68" t="s">
        <v>47</v>
      </c>
      <c r="S39" s="92" t="s">
        <v>44</v>
      </c>
      <c r="X39" s="92"/>
      <c r="Y39" s="92"/>
    </row>
    <row r="40" spans="1:28" s="68" customFormat="1" ht="39.950000000000003" customHeight="1" x14ac:dyDescent="0.2">
      <c r="A40" s="68">
        <v>39</v>
      </c>
      <c r="B40" s="87"/>
      <c r="C40" s="89">
        <v>41324</v>
      </c>
      <c r="D40" s="68" t="s">
        <v>1236</v>
      </c>
      <c r="F40" s="68" t="s">
        <v>466</v>
      </c>
      <c r="K40" s="68" t="s">
        <v>3448</v>
      </c>
      <c r="L40" s="68">
        <v>38</v>
      </c>
      <c r="M40" s="68" t="s">
        <v>114</v>
      </c>
      <c r="N40" s="87">
        <v>0</v>
      </c>
      <c r="O40" s="87"/>
      <c r="P40" s="68" t="s">
        <v>3218</v>
      </c>
      <c r="S40" s="92"/>
      <c r="X40" s="92" t="s">
        <v>3449</v>
      </c>
      <c r="Y40" s="92" t="s">
        <v>3450</v>
      </c>
    </row>
    <row r="41" spans="1:28" s="68" customFormat="1" ht="39.950000000000003" customHeight="1" x14ac:dyDescent="0.2">
      <c r="A41" s="68">
        <v>40</v>
      </c>
      <c r="B41" s="87"/>
      <c r="C41" s="89">
        <v>41339</v>
      </c>
      <c r="D41" s="68" t="s">
        <v>1240</v>
      </c>
      <c r="F41" s="68" t="s">
        <v>466</v>
      </c>
      <c r="K41" s="68" t="s">
        <v>3298</v>
      </c>
      <c r="L41" s="68">
        <v>45</v>
      </c>
      <c r="M41" s="68" t="s">
        <v>3222</v>
      </c>
      <c r="N41" s="87">
        <v>0</v>
      </c>
      <c r="O41" s="87"/>
      <c r="P41" s="68" t="s">
        <v>3218</v>
      </c>
      <c r="S41" s="92"/>
      <c r="X41" s="92" t="s">
        <v>295</v>
      </c>
      <c r="Y41" s="92" t="s">
        <v>3451</v>
      </c>
    </row>
    <row r="42" spans="1:28" s="68" customFormat="1" ht="39.950000000000003" customHeight="1" x14ac:dyDescent="0.2">
      <c r="A42" s="68">
        <v>41</v>
      </c>
      <c r="B42" s="87"/>
      <c r="C42" s="89">
        <v>41340</v>
      </c>
      <c r="D42" s="68" t="s">
        <v>1244</v>
      </c>
      <c r="F42" s="68" t="s">
        <v>466</v>
      </c>
      <c r="K42" s="68" t="s">
        <v>3452</v>
      </c>
      <c r="L42" s="97"/>
      <c r="M42" s="68" t="s">
        <v>3453</v>
      </c>
      <c r="N42" s="87">
        <v>0</v>
      </c>
      <c r="O42" s="87"/>
      <c r="P42" s="68" t="s">
        <v>94</v>
      </c>
      <c r="S42" s="92"/>
      <c r="X42" s="92"/>
      <c r="Y42" s="92"/>
    </row>
    <row r="43" spans="1:28" s="68" customFormat="1" ht="39.950000000000003" customHeight="1" x14ac:dyDescent="0.2">
      <c r="A43" s="68">
        <v>42</v>
      </c>
      <c r="B43" s="87"/>
      <c r="C43" s="89">
        <v>41337</v>
      </c>
      <c r="D43" s="68" t="s">
        <v>92</v>
      </c>
      <c r="F43" s="68" t="s">
        <v>93</v>
      </c>
      <c r="G43" s="68" t="s">
        <v>242</v>
      </c>
      <c r="H43" s="68" t="s">
        <v>3454</v>
      </c>
      <c r="I43" s="68" t="s">
        <v>3454</v>
      </c>
      <c r="J43" s="68" t="s">
        <v>3454</v>
      </c>
      <c r="K43" s="68" t="s">
        <v>3455</v>
      </c>
      <c r="L43" s="68" t="s">
        <v>3456</v>
      </c>
      <c r="M43" s="68" t="s">
        <v>43</v>
      </c>
      <c r="N43" s="87">
        <v>1500</v>
      </c>
      <c r="O43" s="87"/>
      <c r="P43" s="68" t="s">
        <v>94</v>
      </c>
      <c r="Q43" s="68" t="s">
        <v>52</v>
      </c>
      <c r="S43" s="92" t="s">
        <v>295</v>
      </c>
      <c r="W43" s="68" t="s">
        <v>3454</v>
      </c>
      <c r="X43" s="92" t="s">
        <v>3454</v>
      </c>
      <c r="Y43" s="92" t="s">
        <v>3454</v>
      </c>
      <c r="Z43" s="68" t="s">
        <v>3454</v>
      </c>
      <c r="AA43" s="68" t="s">
        <v>3457</v>
      </c>
      <c r="AB43" s="68" t="s">
        <v>3454</v>
      </c>
    </row>
    <row r="44" spans="1:28" s="68" customFormat="1" ht="39.950000000000003" customHeight="1" x14ac:dyDescent="0.2">
      <c r="A44" s="68">
        <v>43</v>
      </c>
      <c r="B44" s="87"/>
      <c r="C44" s="89">
        <v>41337</v>
      </c>
      <c r="D44" s="68" t="s">
        <v>3458</v>
      </c>
      <c r="F44" s="68" t="s">
        <v>3459</v>
      </c>
      <c r="G44" s="68" t="s">
        <v>242</v>
      </c>
      <c r="H44" s="68" t="s">
        <v>242</v>
      </c>
      <c r="I44" s="68" t="s">
        <v>242</v>
      </c>
      <c r="J44" s="68" t="s">
        <v>242</v>
      </c>
      <c r="K44" s="91" t="s">
        <v>113</v>
      </c>
      <c r="L44" s="68">
        <v>12</v>
      </c>
      <c r="M44" s="68" t="s">
        <v>114</v>
      </c>
      <c r="N44" s="87">
        <v>300</v>
      </c>
      <c r="O44" s="87"/>
      <c r="P44" s="68" t="s">
        <v>3460</v>
      </c>
      <c r="S44" s="92" t="s">
        <v>295</v>
      </c>
      <c r="X44" s="92" t="s">
        <v>3461</v>
      </c>
      <c r="Y44" s="92" t="s">
        <v>3462</v>
      </c>
    </row>
    <row r="45" spans="1:28" s="68" customFormat="1" ht="39.950000000000003" customHeight="1" x14ac:dyDescent="0.2">
      <c r="A45" s="68">
        <v>44</v>
      </c>
      <c r="B45" s="87"/>
      <c r="C45" s="89">
        <v>41339</v>
      </c>
      <c r="D45" s="68" t="s">
        <v>3112</v>
      </c>
      <c r="F45" s="68" t="s">
        <v>466</v>
      </c>
      <c r="K45" s="91" t="s">
        <v>3463</v>
      </c>
      <c r="L45" s="68">
        <v>47</v>
      </c>
      <c r="M45" s="68" t="s">
        <v>114</v>
      </c>
      <c r="N45" s="87">
        <v>0</v>
      </c>
      <c r="O45" s="87"/>
      <c r="P45" s="68" t="s">
        <v>361</v>
      </c>
      <c r="S45" s="92"/>
      <c r="W45" s="92" t="s">
        <v>295</v>
      </c>
      <c r="X45" s="92" t="s">
        <v>3114</v>
      </c>
      <c r="Y45" s="92" t="s">
        <v>3091</v>
      </c>
    </row>
    <row r="46" spans="1:28" s="68" customFormat="1" ht="39.950000000000003" customHeight="1" x14ac:dyDescent="0.2">
      <c r="A46" s="68">
        <v>45</v>
      </c>
      <c r="B46" s="87"/>
      <c r="C46" s="89">
        <v>41339</v>
      </c>
      <c r="D46" s="68" t="s">
        <v>821</v>
      </c>
      <c r="F46" s="68" t="s">
        <v>3464</v>
      </c>
      <c r="K46" s="91" t="s">
        <v>3465</v>
      </c>
      <c r="L46" s="68">
        <v>49</v>
      </c>
      <c r="M46" s="68" t="s">
        <v>3222</v>
      </c>
      <c r="N46" s="87">
        <v>0</v>
      </c>
      <c r="O46" s="87"/>
      <c r="P46" s="68" t="s">
        <v>361</v>
      </c>
      <c r="S46" s="92"/>
      <c r="X46" s="92" t="s">
        <v>295</v>
      </c>
      <c r="Y46" s="92" t="s">
        <v>3466</v>
      </c>
    </row>
    <row r="47" spans="1:28" s="68" customFormat="1" ht="39.950000000000003" customHeight="1" x14ac:dyDescent="0.2">
      <c r="A47" s="68">
        <v>46</v>
      </c>
      <c r="B47" s="87"/>
      <c r="C47" s="89">
        <v>41339</v>
      </c>
      <c r="D47" s="68" t="s">
        <v>675</v>
      </c>
      <c r="F47" s="68" t="s">
        <v>676</v>
      </c>
      <c r="K47" s="91" t="s">
        <v>1260</v>
      </c>
      <c r="L47" s="68">
        <v>49</v>
      </c>
      <c r="M47" s="68" t="s">
        <v>3222</v>
      </c>
      <c r="N47" s="87">
        <v>0</v>
      </c>
      <c r="O47" s="87"/>
      <c r="P47" s="68" t="s">
        <v>361</v>
      </c>
      <c r="S47" s="92"/>
      <c r="X47" s="92" t="s">
        <v>295</v>
      </c>
      <c r="Y47" s="92" t="s">
        <v>3466</v>
      </c>
    </row>
    <row r="48" spans="1:28" s="68" customFormat="1" ht="39.950000000000003" customHeight="1" x14ac:dyDescent="0.2">
      <c r="A48" s="68">
        <v>47</v>
      </c>
      <c r="B48" s="87"/>
      <c r="C48" s="89">
        <v>41339</v>
      </c>
      <c r="D48" s="68" t="s">
        <v>650</v>
      </c>
      <c r="F48" s="68" t="s">
        <v>3467</v>
      </c>
      <c r="K48" s="91" t="s">
        <v>3327</v>
      </c>
      <c r="L48" s="68">
        <v>28</v>
      </c>
      <c r="M48" s="68" t="s">
        <v>77</v>
      </c>
      <c r="N48" s="87">
        <v>0</v>
      </c>
      <c r="O48" s="87"/>
      <c r="P48" s="68" t="s">
        <v>361</v>
      </c>
      <c r="S48" s="92"/>
      <c r="X48" s="92" t="s">
        <v>295</v>
      </c>
      <c r="Y48" s="92" t="s">
        <v>3468</v>
      </c>
    </row>
    <row r="49" spans="1:25" s="68" customFormat="1" ht="39.950000000000003" customHeight="1" x14ac:dyDescent="0.2">
      <c r="A49" s="68">
        <v>48</v>
      </c>
      <c r="B49" s="87"/>
      <c r="C49" s="89">
        <v>41339</v>
      </c>
      <c r="D49" s="68" t="s">
        <v>858</v>
      </c>
      <c r="F49" s="68" t="s">
        <v>3469</v>
      </c>
      <c r="K49" s="68" t="s">
        <v>466</v>
      </c>
      <c r="L49" s="68">
        <v>45</v>
      </c>
      <c r="M49" s="68" t="s">
        <v>77</v>
      </c>
      <c r="N49" s="87">
        <v>0</v>
      </c>
      <c r="O49" s="87"/>
      <c r="P49" s="68" t="s">
        <v>361</v>
      </c>
      <c r="S49" s="92"/>
      <c r="X49" s="92" t="s">
        <v>295</v>
      </c>
      <c r="Y49" s="92" t="s">
        <v>3470</v>
      </c>
    </row>
    <row r="50" spans="1:25" s="68" customFormat="1" ht="39.950000000000003" customHeight="1" x14ac:dyDescent="0.2">
      <c r="A50" s="68">
        <v>49</v>
      </c>
      <c r="B50" s="87"/>
      <c r="C50" s="89">
        <v>41339</v>
      </c>
      <c r="D50" s="68" t="s">
        <v>926</v>
      </c>
      <c r="F50" s="68" t="s">
        <v>927</v>
      </c>
      <c r="K50" s="68" t="s">
        <v>3471</v>
      </c>
      <c r="L50" s="68">
        <v>41</v>
      </c>
      <c r="M50" s="68" t="s">
        <v>123</v>
      </c>
      <c r="N50" s="87">
        <v>0</v>
      </c>
      <c r="O50" s="87"/>
      <c r="P50" s="68" t="s">
        <v>361</v>
      </c>
      <c r="S50" s="92"/>
      <c r="X50" s="92" t="s">
        <v>295</v>
      </c>
      <c r="Y50" s="92" t="s">
        <v>3470</v>
      </c>
    </row>
    <row r="51" spans="1:25" s="68" customFormat="1" ht="39.950000000000003" customHeight="1" x14ac:dyDescent="0.2">
      <c r="A51" s="68">
        <v>50</v>
      </c>
      <c r="B51" s="87"/>
      <c r="C51" s="89">
        <v>41339</v>
      </c>
      <c r="D51" s="68" t="s">
        <v>3121</v>
      </c>
      <c r="F51" s="68" t="s">
        <v>3472</v>
      </c>
      <c r="K51" s="68" t="s">
        <v>367</v>
      </c>
      <c r="L51" s="68">
        <v>28</v>
      </c>
      <c r="M51" s="68" t="s">
        <v>77</v>
      </c>
      <c r="N51" s="87">
        <v>100</v>
      </c>
      <c r="O51" s="87"/>
      <c r="P51" s="68" t="s">
        <v>361</v>
      </c>
      <c r="S51" s="92" t="s">
        <v>295</v>
      </c>
      <c r="X51" s="92" t="s">
        <v>295</v>
      </c>
      <c r="Y51" s="92" t="s">
        <v>3470</v>
      </c>
    </row>
    <row r="52" spans="1:25" s="68" customFormat="1" ht="39.950000000000003" customHeight="1" x14ac:dyDescent="0.2">
      <c r="A52" s="68">
        <v>51</v>
      </c>
      <c r="B52" s="87"/>
      <c r="C52" s="89">
        <v>41339</v>
      </c>
      <c r="D52" s="68" t="s">
        <v>911</v>
      </c>
      <c r="F52" s="68" t="s">
        <v>3124</v>
      </c>
      <c r="K52" s="68" t="s">
        <v>3286</v>
      </c>
      <c r="L52" s="68">
        <v>47</v>
      </c>
      <c r="M52" s="68" t="s">
        <v>114</v>
      </c>
      <c r="N52" s="87">
        <v>0</v>
      </c>
      <c r="O52" s="87"/>
      <c r="P52" s="68" t="s">
        <v>361</v>
      </c>
      <c r="S52" s="92"/>
      <c r="X52" s="92" t="s">
        <v>242</v>
      </c>
      <c r="Y52" s="92" t="s">
        <v>3473</v>
      </c>
    </row>
    <row r="53" spans="1:25" s="68" customFormat="1" ht="39.950000000000003" customHeight="1" x14ac:dyDescent="0.2">
      <c r="A53" s="68">
        <v>52</v>
      </c>
      <c r="B53" s="87"/>
      <c r="C53" s="89">
        <v>41339</v>
      </c>
      <c r="D53" s="68" t="s">
        <v>1285</v>
      </c>
      <c r="F53" s="68" t="s">
        <v>3126</v>
      </c>
      <c r="K53" s="68" t="s">
        <v>3474</v>
      </c>
      <c r="L53" s="68">
        <v>50</v>
      </c>
      <c r="M53" s="68" t="s">
        <v>123</v>
      </c>
      <c r="N53" s="87">
        <v>0</v>
      </c>
      <c r="O53" s="87"/>
      <c r="P53" s="68" t="s">
        <v>361</v>
      </c>
      <c r="S53" s="92"/>
      <c r="X53" s="92" t="s">
        <v>242</v>
      </c>
      <c r="Y53" s="92" t="s">
        <v>3473</v>
      </c>
    </row>
    <row r="54" spans="1:25" s="68" customFormat="1" ht="39.950000000000003" customHeight="1" x14ac:dyDescent="0.2">
      <c r="A54" s="68">
        <v>53</v>
      </c>
      <c r="B54" s="87"/>
      <c r="C54" s="89">
        <v>41339</v>
      </c>
      <c r="D54" s="68" t="s">
        <v>1291</v>
      </c>
      <c r="F54" s="68" t="s">
        <v>3475</v>
      </c>
      <c r="K54" s="68" t="s">
        <v>3476</v>
      </c>
      <c r="L54" s="68" t="s">
        <v>3477</v>
      </c>
      <c r="M54" s="68" t="s">
        <v>77</v>
      </c>
      <c r="N54" s="101">
        <v>0</v>
      </c>
      <c r="O54" s="87"/>
      <c r="P54" s="68" t="s">
        <v>361</v>
      </c>
      <c r="S54" s="92" t="s">
        <v>295</v>
      </c>
      <c r="T54" s="68" t="s">
        <v>3478</v>
      </c>
      <c r="X54" s="92" t="s">
        <v>295</v>
      </c>
      <c r="Y54" s="92" t="s">
        <v>3091</v>
      </c>
    </row>
    <row r="55" spans="1:25" s="68" customFormat="1" ht="39.950000000000003" customHeight="1" x14ac:dyDescent="0.2">
      <c r="A55" s="68">
        <v>54</v>
      </c>
      <c r="B55" s="87"/>
      <c r="C55" s="89">
        <v>41339</v>
      </c>
      <c r="D55" s="68" t="s">
        <v>3339</v>
      </c>
      <c r="F55" s="68" t="s">
        <v>846</v>
      </c>
      <c r="K55" s="68" t="s">
        <v>3479</v>
      </c>
      <c r="L55" s="68" t="s">
        <v>3477</v>
      </c>
      <c r="M55" s="68" t="s">
        <v>77</v>
      </c>
      <c r="N55" s="101">
        <v>0</v>
      </c>
      <c r="O55" s="87"/>
      <c r="P55" s="68" t="s">
        <v>361</v>
      </c>
      <c r="S55" s="92" t="s">
        <v>295</v>
      </c>
      <c r="T55" s="68" t="s">
        <v>3129</v>
      </c>
      <c r="X55" s="92" t="s">
        <v>295</v>
      </c>
      <c r="Y55" s="92" t="s">
        <v>3091</v>
      </c>
    </row>
    <row r="56" spans="1:25" s="68" customFormat="1" ht="39.950000000000003" customHeight="1" x14ac:dyDescent="0.2">
      <c r="A56" s="68">
        <v>55</v>
      </c>
      <c r="B56" s="87"/>
      <c r="C56" s="89">
        <v>41339</v>
      </c>
      <c r="D56" s="68" t="s">
        <v>1300</v>
      </c>
      <c r="F56" s="68" t="s">
        <v>3480</v>
      </c>
      <c r="K56" s="68" t="s">
        <v>3481</v>
      </c>
      <c r="L56" s="68" t="s">
        <v>3482</v>
      </c>
      <c r="M56" s="68" t="s">
        <v>77</v>
      </c>
      <c r="N56" s="87">
        <v>0</v>
      </c>
      <c r="O56" s="87"/>
      <c r="P56" s="68" t="s">
        <v>361</v>
      </c>
      <c r="S56" s="92"/>
      <c r="X56" s="92" t="s">
        <v>295</v>
      </c>
      <c r="Y56" s="92" t="s">
        <v>3091</v>
      </c>
    </row>
    <row r="57" spans="1:25" s="68" customFormat="1" ht="39.950000000000003" customHeight="1" x14ac:dyDescent="0.2">
      <c r="A57" s="68">
        <v>56</v>
      </c>
      <c r="B57" s="87"/>
      <c r="C57" s="89">
        <v>41339</v>
      </c>
      <c r="D57" s="68" t="s">
        <v>1304</v>
      </c>
      <c r="F57" s="68" t="s">
        <v>3483</v>
      </c>
      <c r="K57" s="68" t="s">
        <v>3484</v>
      </c>
      <c r="L57" s="68" t="s">
        <v>3482</v>
      </c>
      <c r="M57" s="68" t="s">
        <v>77</v>
      </c>
      <c r="N57" s="87">
        <v>0</v>
      </c>
      <c r="O57" s="87"/>
      <c r="P57" s="68" t="s">
        <v>361</v>
      </c>
      <c r="S57" s="92"/>
      <c r="X57" s="92" t="s">
        <v>295</v>
      </c>
      <c r="Y57" s="92" t="s">
        <v>3091</v>
      </c>
    </row>
    <row r="58" spans="1:25" s="68" customFormat="1" ht="39.950000000000003" customHeight="1" x14ac:dyDescent="0.2">
      <c r="A58" s="68">
        <v>57</v>
      </c>
      <c r="B58" s="87"/>
      <c r="C58" s="89">
        <v>41339</v>
      </c>
      <c r="D58" s="68" t="s">
        <v>1309</v>
      </c>
      <c r="K58" s="68" t="s">
        <v>3485</v>
      </c>
      <c r="L58" s="68" t="s">
        <v>3482</v>
      </c>
      <c r="M58" s="68" t="s">
        <v>77</v>
      </c>
      <c r="N58" s="87">
        <v>0</v>
      </c>
      <c r="O58" s="87"/>
      <c r="P58" s="68" t="s">
        <v>361</v>
      </c>
      <c r="S58" s="92"/>
      <c r="X58" s="92" t="s">
        <v>295</v>
      </c>
      <c r="Y58" s="92" t="s">
        <v>3091</v>
      </c>
    </row>
    <row r="59" spans="1:25" s="68" customFormat="1" ht="39.950000000000003" customHeight="1" x14ac:dyDescent="0.2">
      <c r="A59" s="68">
        <v>58</v>
      </c>
      <c r="B59" s="87"/>
      <c r="C59" s="89">
        <v>41339</v>
      </c>
      <c r="D59" s="68" t="s">
        <v>1312</v>
      </c>
      <c r="K59" s="68" t="s">
        <v>3486</v>
      </c>
      <c r="L59" s="68" t="s">
        <v>3477</v>
      </c>
      <c r="M59" s="68" t="s">
        <v>77</v>
      </c>
      <c r="N59" s="87">
        <v>0</v>
      </c>
      <c r="O59" s="87"/>
      <c r="P59" s="68" t="s">
        <v>361</v>
      </c>
      <c r="S59" s="92"/>
      <c r="X59" s="92" t="s">
        <v>295</v>
      </c>
      <c r="Y59" s="92" t="s">
        <v>3091</v>
      </c>
    </row>
    <row r="60" spans="1:25" s="68" customFormat="1" ht="39.950000000000003" customHeight="1" x14ac:dyDescent="0.2">
      <c r="A60" s="68">
        <v>59</v>
      </c>
      <c r="B60" s="87"/>
      <c r="C60" s="89">
        <v>41339</v>
      </c>
      <c r="D60" s="68" t="s">
        <v>1313</v>
      </c>
      <c r="F60" s="68" t="s">
        <v>2935</v>
      </c>
      <c r="K60" s="68" t="s">
        <v>3287</v>
      </c>
      <c r="L60" s="68" t="s">
        <v>3487</v>
      </c>
      <c r="M60" s="68" t="s">
        <v>77</v>
      </c>
      <c r="N60" s="87">
        <v>0</v>
      </c>
      <c r="O60" s="87"/>
      <c r="P60" s="68" t="s">
        <v>361</v>
      </c>
      <c r="S60" s="92"/>
      <c r="X60" s="92" t="s">
        <v>295</v>
      </c>
      <c r="Y60" s="92" t="s">
        <v>3091</v>
      </c>
    </row>
    <row r="61" spans="1:25" s="68" customFormat="1" ht="39.950000000000003" customHeight="1" x14ac:dyDescent="0.2">
      <c r="A61" s="68">
        <v>60</v>
      </c>
      <c r="B61" s="87"/>
      <c r="C61" s="89">
        <v>41339</v>
      </c>
      <c r="D61" s="68" t="s">
        <v>3130</v>
      </c>
      <c r="F61" s="68" t="s">
        <v>3488</v>
      </c>
      <c r="K61" s="68" t="s">
        <v>3132</v>
      </c>
      <c r="L61" s="68">
        <v>51</v>
      </c>
      <c r="M61" s="68" t="s">
        <v>466</v>
      </c>
      <c r="N61" s="87">
        <v>0</v>
      </c>
      <c r="O61" s="87"/>
      <c r="P61" s="68" t="s">
        <v>361</v>
      </c>
      <c r="S61" s="92"/>
      <c r="X61" s="92" t="s">
        <v>466</v>
      </c>
      <c r="Y61" s="92" t="s">
        <v>466</v>
      </c>
    </row>
    <row r="62" spans="1:25" s="68" customFormat="1" ht="39.950000000000003" customHeight="1" x14ac:dyDescent="0.2">
      <c r="A62" s="68">
        <v>61</v>
      </c>
      <c r="B62" s="87"/>
      <c r="C62" s="89">
        <v>41339</v>
      </c>
      <c r="D62" s="68" t="s">
        <v>1323</v>
      </c>
      <c r="F62" s="68" t="s">
        <v>3489</v>
      </c>
      <c r="K62" s="68" t="s">
        <v>3484</v>
      </c>
      <c r="L62" s="68" t="s">
        <v>3487</v>
      </c>
      <c r="M62" s="68" t="s">
        <v>77</v>
      </c>
      <c r="N62" s="101">
        <v>0</v>
      </c>
      <c r="O62" s="87"/>
      <c r="P62" s="68" t="s">
        <v>361</v>
      </c>
      <c r="S62" s="92" t="s">
        <v>295</v>
      </c>
      <c r="T62" s="68" t="s">
        <v>3490</v>
      </c>
      <c r="X62" s="92" t="s">
        <v>295</v>
      </c>
      <c r="Y62" s="92" t="s">
        <v>3091</v>
      </c>
    </row>
    <row r="63" spans="1:25" s="68" customFormat="1" ht="39.950000000000003" customHeight="1" x14ac:dyDescent="0.2">
      <c r="A63" s="68">
        <v>62</v>
      </c>
      <c r="B63" s="87"/>
      <c r="C63" s="89">
        <v>41339</v>
      </c>
      <c r="D63" s="68" t="s">
        <v>516</v>
      </c>
      <c r="F63" s="68" t="s">
        <v>2990</v>
      </c>
      <c r="K63" s="68" t="s">
        <v>3287</v>
      </c>
      <c r="L63" s="68" t="s">
        <v>3477</v>
      </c>
      <c r="M63" s="68" t="s">
        <v>77</v>
      </c>
      <c r="N63" s="87">
        <v>100</v>
      </c>
      <c r="O63" s="87"/>
      <c r="P63" s="68" t="s">
        <v>361</v>
      </c>
      <c r="S63" s="92" t="s">
        <v>295</v>
      </c>
      <c r="X63" s="92" t="s">
        <v>295</v>
      </c>
      <c r="Y63" s="92" t="s">
        <v>3091</v>
      </c>
    </row>
    <row r="64" spans="1:25" s="68" customFormat="1" ht="39.950000000000003" customHeight="1" x14ac:dyDescent="0.2">
      <c r="A64" s="68">
        <v>63</v>
      </c>
      <c r="B64" s="87"/>
      <c r="C64" s="89">
        <v>41339</v>
      </c>
      <c r="D64" s="68" t="s">
        <v>3133</v>
      </c>
      <c r="F64" s="68" t="s">
        <v>3134</v>
      </c>
      <c r="K64" s="68" t="s">
        <v>3287</v>
      </c>
      <c r="L64" s="68" t="s">
        <v>3487</v>
      </c>
      <c r="M64" s="68" t="s">
        <v>77</v>
      </c>
      <c r="N64" s="101">
        <v>0</v>
      </c>
      <c r="O64" s="87"/>
      <c r="P64" s="68" t="s">
        <v>361</v>
      </c>
      <c r="S64" s="92" t="s">
        <v>295</v>
      </c>
      <c r="T64" s="68" t="s">
        <v>3135</v>
      </c>
      <c r="X64" s="92" t="s">
        <v>295</v>
      </c>
      <c r="Y64" s="92" t="s">
        <v>3091</v>
      </c>
    </row>
    <row r="65" spans="1:34" s="68" customFormat="1" ht="39.950000000000003" customHeight="1" x14ac:dyDescent="0.2">
      <c r="A65" s="68">
        <v>64</v>
      </c>
      <c r="B65" s="87"/>
      <c r="C65" s="89">
        <v>41339</v>
      </c>
      <c r="D65" s="68" t="s">
        <v>3136</v>
      </c>
      <c r="F65" s="68" t="s">
        <v>3137</v>
      </c>
      <c r="K65" s="68" t="s">
        <v>3491</v>
      </c>
      <c r="L65" s="68">
        <v>52</v>
      </c>
      <c r="M65" s="68" t="s">
        <v>114</v>
      </c>
      <c r="N65" s="87">
        <v>0</v>
      </c>
      <c r="O65" s="87"/>
      <c r="P65" s="68" t="s">
        <v>361</v>
      </c>
      <c r="S65" s="92"/>
      <c r="X65" s="92" t="s">
        <v>295</v>
      </c>
      <c r="Y65" s="92" t="s">
        <v>3473</v>
      </c>
    </row>
    <row r="66" spans="1:34" s="68" customFormat="1" ht="39.950000000000003" customHeight="1" x14ac:dyDescent="0.2">
      <c r="A66" s="68">
        <v>65</v>
      </c>
      <c r="B66" s="87"/>
      <c r="C66" s="89">
        <v>41339</v>
      </c>
      <c r="D66" s="68" t="s">
        <v>3161</v>
      </c>
      <c r="F66" s="68" t="s">
        <v>3162</v>
      </c>
      <c r="K66" s="68" t="s">
        <v>3492</v>
      </c>
      <c r="L66" s="68" t="s">
        <v>3477</v>
      </c>
      <c r="M66" s="68" t="s">
        <v>3222</v>
      </c>
      <c r="N66" s="87">
        <v>0</v>
      </c>
      <c r="O66" s="87"/>
      <c r="P66" s="68" t="s">
        <v>361</v>
      </c>
      <c r="S66" s="92"/>
      <c r="X66" s="92" t="s">
        <v>295</v>
      </c>
      <c r="Y66" s="92" t="s">
        <v>3473</v>
      </c>
    </row>
    <row r="67" spans="1:34" s="68" customFormat="1" ht="39.950000000000003" customHeight="1" x14ac:dyDescent="0.2">
      <c r="A67" s="68">
        <v>66</v>
      </c>
      <c r="B67" s="87"/>
      <c r="C67" s="89">
        <v>41339</v>
      </c>
      <c r="D67" s="68" t="s">
        <v>1338</v>
      </c>
      <c r="E67" s="68" t="s">
        <v>541</v>
      </c>
      <c r="F67" s="164" t="s">
        <v>163</v>
      </c>
      <c r="G67" s="164" t="s">
        <v>1324</v>
      </c>
      <c r="I67" s="68">
        <v>500</v>
      </c>
      <c r="K67" s="68" t="s">
        <v>3493</v>
      </c>
      <c r="L67" s="68" t="s">
        <v>3494</v>
      </c>
      <c r="M67" s="68" t="s">
        <v>3222</v>
      </c>
      <c r="N67" s="87">
        <v>0</v>
      </c>
      <c r="O67" s="87"/>
      <c r="P67" s="68" t="s">
        <v>361</v>
      </c>
      <c r="Q67" s="164" t="s">
        <v>44</v>
      </c>
      <c r="S67" s="92"/>
      <c r="X67" s="92" t="s">
        <v>295</v>
      </c>
      <c r="Y67" s="92" t="s">
        <v>3473</v>
      </c>
      <c r="AE67" s="68">
        <v>500</v>
      </c>
      <c r="AH67" s="164" t="s">
        <v>265</v>
      </c>
    </row>
    <row r="68" spans="1:34" s="68" customFormat="1" ht="39.950000000000003" customHeight="1" x14ac:dyDescent="0.2">
      <c r="A68" s="68">
        <v>67</v>
      </c>
      <c r="B68" s="87"/>
      <c r="C68" s="89">
        <v>41339</v>
      </c>
      <c r="D68" s="68" t="s">
        <v>3495</v>
      </c>
      <c r="F68" s="68" t="s">
        <v>3171</v>
      </c>
      <c r="K68" s="68" t="s">
        <v>3496</v>
      </c>
      <c r="L68" s="68" t="s">
        <v>3497</v>
      </c>
      <c r="N68" s="87">
        <v>50</v>
      </c>
      <c r="O68" s="87"/>
      <c r="S68" s="92"/>
      <c r="X68" s="92"/>
      <c r="Y68" s="92"/>
    </row>
    <row r="69" spans="1:34" s="68" customFormat="1" ht="39.950000000000003" customHeight="1" x14ac:dyDescent="0.2">
      <c r="A69" s="68">
        <v>68</v>
      </c>
      <c r="B69" s="87"/>
      <c r="C69" s="89">
        <v>41339</v>
      </c>
      <c r="D69" s="68" t="s">
        <v>3498</v>
      </c>
      <c r="F69" s="68" t="s">
        <v>3499</v>
      </c>
      <c r="K69" s="68" t="s">
        <v>3281</v>
      </c>
      <c r="L69" s="68">
        <v>48</v>
      </c>
      <c r="M69" s="68" t="s">
        <v>114</v>
      </c>
      <c r="N69" s="87">
        <v>500</v>
      </c>
      <c r="O69" s="87"/>
      <c r="P69" s="68" t="s">
        <v>3428</v>
      </c>
      <c r="S69" s="92" t="s">
        <v>295</v>
      </c>
      <c r="W69" s="92" t="s">
        <v>295</v>
      </c>
      <c r="X69" s="92" t="s">
        <v>242</v>
      </c>
      <c r="Y69" s="92" t="s">
        <v>242</v>
      </c>
    </row>
    <row r="70" spans="1:34" s="68" customFormat="1" ht="39.950000000000003" customHeight="1" x14ac:dyDescent="0.2">
      <c r="A70" s="68">
        <v>69</v>
      </c>
      <c r="B70" s="87"/>
      <c r="C70" s="89">
        <v>41339</v>
      </c>
      <c r="D70" s="68" t="s">
        <v>1354</v>
      </c>
      <c r="F70" s="68" t="s">
        <v>1354</v>
      </c>
      <c r="K70" s="68" t="s">
        <v>3291</v>
      </c>
      <c r="L70" s="68">
        <v>48</v>
      </c>
      <c r="M70" s="68" t="s">
        <v>77</v>
      </c>
      <c r="N70" s="87">
        <v>0</v>
      </c>
      <c r="O70" s="87"/>
      <c r="P70" s="68" t="s">
        <v>1608</v>
      </c>
      <c r="S70" s="92"/>
      <c r="X70" s="92" t="s">
        <v>295</v>
      </c>
      <c r="Y70" s="92" t="s">
        <v>295</v>
      </c>
    </row>
    <row r="71" spans="1:34" s="68" customFormat="1" ht="39.950000000000003" customHeight="1" x14ac:dyDescent="0.2">
      <c r="A71" s="68">
        <v>70</v>
      </c>
      <c r="B71" s="87"/>
      <c r="C71" s="89">
        <v>41339</v>
      </c>
      <c r="D71" s="68" t="s">
        <v>1359</v>
      </c>
      <c r="F71" s="68" t="s">
        <v>466</v>
      </c>
      <c r="K71" s="68" t="s">
        <v>3299</v>
      </c>
      <c r="L71" s="68">
        <v>41</v>
      </c>
      <c r="M71" s="68" t="s">
        <v>3222</v>
      </c>
      <c r="N71" s="87">
        <v>0</v>
      </c>
      <c r="O71" s="87"/>
      <c r="P71" s="68" t="s">
        <v>3218</v>
      </c>
      <c r="S71" s="92"/>
      <c r="X71" s="92" t="s">
        <v>295</v>
      </c>
      <c r="Y71" s="92" t="s">
        <v>295</v>
      </c>
    </row>
    <row r="72" spans="1:34" s="68" customFormat="1" ht="39.950000000000003" customHeight="1" x14ac:dyDescent="0.2">
      <c r="A72" s="68">
        <v>71</v>
      </c>
      <c r="B72" s="87"/>
      <c r="C72" s="89">
        <v>41339</v>
      </c>
      <c r="D72" s="68" t="s">
        <v>1361</v>
      </c>
      <c r="F72" s="68" t="s">
        <v>466</v>
      </c>
      <c r="K72" s="68" t="s">
        <v>77</v>
      </c>
      <c r="L72" s="68">
        <v>9</v>
      </c>
      <c r="M72" s="68" t="s">
        <v>77</v>
      </c>
      <c r="N72" s="87">
        <v>100</v>
      </c>
      <c r="O72" s="87"/>
      <c r="P72" s="68" t="s">
        <v>126</v>
      </c>
      <c r="S72" s="92" t="s">
        <v>295</v>
      </c>
      <c r="X72" s="92" t="s">
        <v>3500</v>
      </c>
      <c r="Y72" s="92" t="s">
        <v>3500</v>
      </c>
    </row>
    <row r="73" spans="1:34" s="68" customFormat="1" ht="39.950000000000003" customHeight="1" x14ac:dyDescent="0.2">
      <c r="A73" s="68">
        <v>72</v>
      </c>
      <c r="B73" s="87"/>
      <c r="C73" s="89">
        <v>41339</v>
      </c>
      <c r="D73" s="68" t="s">
        <v>3501</v>
      </c>
      <c r="G73" s="68" t="s">
        <v>242</v>
      </c>
      <c r="H73" s="68" t="s">
        <v>3057</v>
      </c>
      <c r="I73" s="68" t="s">
        <v>242</v>
      </c>
      <c r="J73" s="68" t="s">
        <v>242</v>
      </c>
      <c r="K73" s="68" t="s">
        <v>1363</v>
      </c>
      <c r="L73" s="68">
        <v>42</v>
      </c>
      <c r="M73" s="68" t="s">
        <v>3222</v>
      </c>
      <c r="N73" s="87">
        <v>0</v>
      </c>
      <c r="O73" s="87"/>
      <c r="P73" s="68" t="s">
        <v>3428</v>
      </c>
      <c r="S73" s="92"/>
      <c r="X73" s="92" t="s">
        <v>3108</v>
      </c>
      <c r="Y73" s="92" t="s">
        <v>3108</v>
      </c>
      <c r="Z73" s="68" t="s">
        <v>3222</v>
      </c>
      <c r="AA73" s="68" t="s">
        <v>295</v>
      </c>
      <c r="AB73" s="68">
        <v>0.25</v>
      </c>
    </row>
    <row r="74" spans="1:34" s="68" customFormat="1" ht="39.950000000000003" customHeight="1" x14ac:dyDescent="0.2">
      <c r="A74" s="68">
        <v>73</v>
      </c>
      <c r="B74" s="87"/>
      <c r="C74" s="89">
        <v>41341</v>
      </c>
      <c r="D74" s="68" t="s">
        <v>1370</v>
      </c>
      <c r="K74" s="68" t="s">
        <v>3502</v>
      </c>
      <c r="L74" s="68">
        <v>50</v>
      </c>
      <c r="M74" s="68" t="s">
        <v>3228</v>
      </c>
      <c r="N74" s="87">
        <v>0</v>
      </c>
      <c r="O74" s="87"/>
      <c r="P74" s="68" t="s">
        <v>527</v>
      </c>
      <c r="S74" s="92"/>
      <c r="X74" s="92" t="s">
        <v>295</v>
      </c>
      <c r="Y74" s="92" t="s">
        <v>3503</v>
      </c>
    </row>
    <row r="75" spans="1:34" s="68" customFormat="1" ht="39.950000000000003" customHeight="1" x14ac:dyDescent="0.2">
      <c r="A75" s="68">
        <v>74</v>
      </c>
      <c r="B75" s="87"/>
      <c r="C75" s="89">
        <v>41342</v>
      </c>
      <c r="D75" s="68" t="s">
        <v>1377</v>
      </c>
      <c r="F75" s="68" t="s">
        <v>3504</v>
      </c>
      <c r="G75" s="68" t="s">
        <v>242</v>
      </c>
      <c r="H75" s="68" t="s">
        <v>242</v>
      </c>
      <c r="I75" s="68" t="s">
        <v>242</v>
      </c>
      <c r="J75" s="68" t="s">
        <v>242</v>
      </c>
      <c r="K75" s="68" t="s">
        <v>3505</v>
      </c>
      <c r="L75" s="68">
        <v>41</v>
      </c>
      <c r="M75" s="68" t="s">
        <v>123</v>
      </c>
      <c r="N75" s="101">
        <v>200</v>
      </c>
      <c r="O75" s="87"/>
      <c r="P75" s="68" t="s">
        <v>3071</v>
      </c>
      <c r="S75" s="92" t="s">
        <v>295</v>
      </c>
      <c r="X75" s="92" t="s">
        <v>295</v>
      </c>
      <c r="Y75" s="92" t="s">
        <v>3506</v>
      </c>
    </row>
    <row r="76" spans="1:34" s="68" customFormat="1" ht="39.950000000000003" customHeight="1" x14ac:dyDescent="0.2">
      <c r="A76" s="68">
        <v>75</v>
      </c>
      <c r="B76" s="87"/>
      <c r="C76" s="89">
        <v>41342</v>
      </c>
      <c r="D76" s="68" t="s">
        <v>751</v>
      </c>
      <c r="F76" s="68" t="s">
        <v>752</v>
      </c>
      <c r="G76" s="68" t="s">
        <v>242</v>
      </c>
      <c r="H76" s="68" t="s">
        <v>3057</v>
      </c>
      <c r="I76" s="68" t="s">
        <v>242</v>
      </c>
      <c r="J76" s="68" t="s">
        <v>242</v>
      </c>
      <c r="K76" s="68" t="s">
        <v>77</v>
      </c>
      <c r="L76" s="68">
        <v>9</v>
      </c>
      <c r="M76" s="68" t="s">
        <v>77</v>
      </c>
      <c r="N76" s="87">
        <v>100</v>
      </c>
      <c r="O76" s="87"/>
      <c r="P76" s="68" t="s">
        <v>3071</v>
      </c>
      <c r="Q76" s="68" t="s">
        <v>47</v>
      </c>
      <c r="S76" s="92" t="s">
        <v>295</v>
      </c>
      <c r="X76" s="92" t="s">
        <v>3108</v>
      </c>
      <c r="Y76" s="92" t="s">
        <v>77</v>
      </c>
      <c r="Z76" s="68" t="s">
        <v>77</v>
      </c>
      <c r="AA76" s="68" t="s">
        <v>295</v>
      </c>
      <c r="AB76" s="68">
        <v>0.125</v>
      </c>
    </row>
    <row r="77" spans="1:34" s="68" customFormat="1" ht="51" x14ac:dyDescent="0.2">
      <c r="A77" s="68">
        <v>76</v>
      </c>
      <c r="B77" s="87"/>
      <c r="C77" s="89">
        <v>41307</v>
      </c>
      <c r="D77" s="68" t="s">
        <v>1529</v>
      </c>
      <c r="F77" s="164" t="s">
        <v>3507</v>
      </c>
      <c r="G77" s="68" t="s">
        <v>242</v>
      </c>
      <c r="H77" s="68" t="s">
        <v>242</v>
      </c>
      <c r="I77" s="68" t="s">
        <v>242</v>
      </c>
      <c r="J77" s="68" t="s">
        <v>242</v>
      </c>
      <c r="K77" s="68" t="s">
        <v>3508</v>
      </c>
      <c r="L77" s="68">
        <v>26</v>
      </c>
      <c r="M77" s="68" t="s">
        <v>123</v>
      </c>
      <c r="N77" s="87">
        <v>0</v>
      </c>
      <c r="O77" s="87"/>
      <c r="P77" s="68" t="s">
        <v>126</v>
      </c>
      <c r="Q77" s="68" t="s">
        <v>242</v>
      </c>
      <c r="S77" s="92"/>
      <c r="X77" s="92" t="s">
        <v>3509</v>
      </c>
      <c r="Y77" s="92"/>
    </row>
    <row r="78" spans="1:34" s="68" customFormat="1" ht="39.950000000000003" customHeight="1" x14ac:dyDescent="0.2">
      <c r="A78" s="68">
        <v>77</v>
      </c>
      <c r="B78" s="87"/>
      <c r="C78" s="89">
        <v>41342</v>
      </c>
      <c r="D78" s="68" t="s">
        <v>500</v>
      </c>
      <c r="F78" s="68" t="s">
        <v>3055</v>
      </c>
      <c r="G78" s="68" t="s">
        <v>242</v>
      </c>
      <c r="H78" s="68" t="s">
        <v>3057</v>
      </c>
      <c r="I78" s="68" t="s">
        <v>242</v>
      </c>
      <c r="J78" s="68" t="s">
        <v>242</v>
      </c>
      <c r="K78" s="68" t="s">
        <v>3510</v>
      </c>
      <c r="L78" s="68">
        <v>45</v>
      </c>
      <c r="M78" s="68" t="s">
        <v>3511</v>
      </c>
      <c r="N78" s="87">
        <v>400</v>
      </c>
      <c r="O78" s="87"/>
      <c r="P78" s="68" t="s">
        <v>749</v>
      </c>
      <c r="Q78" s="68" t="s">
        <v>52</v>
      </c>
      <c r="S78" s="92" t="s">
        <v>295</v>
      </c>
      <c r="X78" s="92" t="s">
        <v>3512</v>
      </c>
      <c r="Y78" s="92"/>
    </row>
    <row r="79" spans="1:34" s="68" customFormat="1" ht="39.950000000000003" customHeight="1" x14ac:dyDescent="0.2">
      <c r="A79" s="68">
        <v>78</v>
      </c>
      <c r="B79" s="87"/>
      <c r="C79" s="89">
        <v>41342</v>
      </c>
      <c r="D79" s="68" t="s">
        <v>3513</v>
      </c>
      <c r="F79" s="68" t="s">
        <v>3514</v>
      </c>
      <c r="G79" s="68" t="s">
        <v>242</v>
      </c>
      <c r="H79" s="68" t="s">
        <v>3001</v>
      </c>
      <c r="I79" s="68" t="s">
        <v>3001</v>
      </c>
      <c r="J79" s="68" t="s">
        <v>3001</v>
      </c>
      <c r="K79" s="68" t="s">
        <v>3515</v>
      </c>
      <c r="L79" s="68">
        <v>34</v>
      </c>
      <c r="N79" s="101">
        <v>1000</v>
      </c>
      <c r="O79" s="87"/>
      <c r="P79" s="68" t="s">
        <v>41</v>
      </c>
      <c r="Q79" s="68" t="s">
        <v>44</v>
      </c>
      <c r="S79" s="92"/>
      <c r="T79" s="68" t="s">
        <v>3424</v>
      </c>
      <c r="W79" s="92" t="s">
        <v>295</v>
      </c>
      <c r="X79" s="160" t="s">
        <v>3516</v>
      </c>
      <c r="Y79" s="92"/>
    </row>
    <row r="80" spans="1:34" s="68" customFormat="1" ht="39.950000000000003" customHeight="1" x14ac:dyDescent="0.2">
      <c r="A80" s="68">
        <v>79</v>
      </c>
      <c r="B80" s="87"/>
      <c r="C80" s="89">
        <v>41342</v>
      </c>
      <c r="D80" s="68" t="s">
        <v>1411</v>
      </c>
      <c r="F80" s="68" t="s">
        <v>3517</v>
      </c>
      <c r="G80" s="68" t="s">
        <v>242</v>
      </c>
      <c r="H80" s="68" t="s">
        <v>3001</v>
      </c>
      <c r="I80" s="68" t="s">
        <v>3001</v>
      </c>
      <c r="J80" s="68" t="s">
        <v>3001</v>
      </c>
      <c r="K80" s="68" t="s">
        <v>3455</v>
      </c>
      <c r="L80" s="68">
        <v>44</v>
      </c>
      <c r="N80" s="87">
        <v>1500</v>
      </c>
      <c r="O80" s="87" t="s">
        <v>979</v>
      </c>
      <c r="P80" s="68" t="s">
        <v>527</v>
      </c>
      <c r="Q80" s="68" t="s">
        <v>44</v>
      </c>
      <c r="R80" s="68" t="s">
        <v>979</v>
      </c>
      <c r="S80" s="92" t="s">
        <v>44</v>
      </c>
      <c r="T80" s="68" t="s">
        <v>44</v>
      </c>
      <c r="V80" s="68" t="s">
        <v>242</v>
      </c>
      <c r="W80" s="92" t="s">
        <v>295</v>
      </c>
      <c r="X80" s="160" t="s">
        <v>295</v>
      </c>
      <c r="Y80" s="92" t="s">
        <v>3518</v>
      </c>
      <c r="Z80" s="68" t="s">
        <v>2875</v>
      </c>
      <c r="AA80" s="68" t="s">
        <v>295</v>
      </c>
      <c r="AB80" s="68">
        <v>1</v>
      </c>
    </row>
    <row r="81" spans="1:30" s="68" customFormat="1" ht="39.950000000000003" customHeight="1" x14ac:dyDescent="0.2">
      <c r="A81" s="68">
        <v>80</v>
      </c>
      <c r="B81" s="87"/>
      <c r="C81" s="89">
        <v>41342</v>
      </c>
      <c r="D81" s="68" t="s">
        <v>1415</v>
      </c>
      <c r="F81" s="68" t="s">
        <v>3519</v>
      </c>
      <c r="G81" s="68" t="s">
        <v>242</v>
      </c>
      <c r="H81" s="68" t="s">
        <v>242</v>
      </c>
      <c r="I81" s="68" t="s">
        <v>242</v>
      </c>
      <c r="J81" s="68" t="s">
        <v>242</v>
      </c>
      <c r="K81" s="68" t="s">
        <v>3520</v>
      </c>
      <c r="L81" s="68">
        <v>38</v>
      </c>
      <c r="N81" s="87">
        <v>0</v>
      </c>
      <c r="O81" s="87"/>
      <c r="P81" s="68" t="s">
        <v>3521</v>
      </c>
      <c r="Q81" s="68" t="s">
        <v>47</v>
      </c>
      <c r="R81" s="68" t="s">
        <v>961</v>
      </c>
      <c r="S81" s="92" t="s">
        <v>47</v>
      </c>
      <c r="T81" s="68" t="s">
        <v>47</v>
      </c>
      <c r="U81" s="68" t="s">
        <v>44</v>
      </c>
      <c r="V81" s="68" t="s">
        <v>242</v>
      </c>
      <c r="W81" s="68" t="s">
        <v>47</v>
      </c>
      <c r="X81" s="160" t="s">
        <v>3522</v>
      </c>
      <c r="Y81" s="92" t="s">
        <v>3522</v>
      </c>
      <c r="Z81" s="68" t="s">
        <v>114</v>
      </c>
      <c r="AA81" s="68" t="s">
        <v>295</v>
      </c>
    </row>
    <row r="82" spans="1:30" s="68" customFormat="1" ht="39.950000000000003" customHeight="1" x14ac:dyDescent="0.2">
      <c r="A82" s="68">
        <v>81</v>
      </c>
      <c r="B82" s="87"/>
      <c r="C82" s="89">
        <v>41342</v>
      </c>
      <c r="D82" s="68" t="s">
        <v>165</v>
      </c>
      <c r="F82" s="68" t="s">
        <v>166</v>
      </c>
      <c r="G82" s="68" t="s">
        <v>242</v>
      </c>
      <c r="H82" s="68" t="s">
        <v>242</v>
      </c>
      <c r="I82" s="68" t="s">
        <v>242</v>
      </c>
      <c r="J82" s="68" t="s">
        <v>242</v>
      </c>
      <c r="K82" s="68" t="s">
        <v>3294</v>
      </c>
      <c r="L82" s="68">
        <v>45</v>
      </c>
      <c r="N82" s="87">
        <v>0</v>
      </c>
      <c r="O82" s="87"/>
      <c r="P82" s="68" t="s">
        <v>1836</v>
      </c>
      <c r="R82" s="68" t="s">
        <v>961</v>
      </c>
      <c r="S82" s="92" t="s">
        <v>44</v>
      </c>
      <c r="U82" s="68" t="s">
        <v>44</v>
      </c>
      <c r="X82" s="160" t="s">
        <v>3108</v>
      </c>
      <c r="Y82" s="92" t="s">
        <v>3108</v>
      </c>
      <c r="Z82" s="68" t="s">
        <v>3523</v>
      </c>
      <c r="AA82" s="68" t="s">
        <v>295</v>
      </c>
      <c r="AB82" s="68">
        <v>0.125</v>
      </c>
    </row>
    <row r="83" spans="1:30" s="68" customFormat="1" ht="39.950000000000003" customHeight="1" x14ac:dyDescent="0.2">
      <c r="A83" s="68">
        <v>82</v>
      </c>
      <c r="B83" s="87"/>
      <c r="C83" s="89">
        <v>41342</v>
      </c>
      <c r="D83" s="68" t="s">
        <v>189</v>
      </c>
      <c r="K83" s="68" t="s">
        <v>3524</v>
      </c>
      <c r="L83" s="97"/>
      <c r="N83" s="87">
        <v>0</v>
      </c>
      <c r="O83" s="87"/>
      <c r="P83" s="68" t="s">
        <v>527</v>
      </c>
      <c r="R83" s="68" t="s">
        <v>979</v>
      </c>
      <c r="S83" s="92"/>
      <c r="W83" s="97" t="s">
        <v>295</v>
      </c>
      <c r="X83" s="160"/>
      <c r="Y83" s="92"/>
    </row>
    <row r="84" spans="1:30" s="68" customFormat="1" ht="39.950000000000003" customHeight="1" x14ac:dyDescent="0.2">
      <c r="A84" s="68">
        <v>83</v>
      </c>
      <c r="B84" s="87"/>
      <c r="C84" s="89">
        <v>41342</v>
      </c>
      <c r="D84" s="68" t="s">
        <v>3525</v>
      </c>
      <c r="F84" s="68" t="s">
        <v>3526</v>
      </c>
      <c r="H84" s="68" t="s">
        <v>3001</v>
      </c>
      <c r="I84" s="68" t="s">
        <v>3001</v>
      </c>
      <c r="J84" s="68" t="s">
        <v>3001</v>
      </c>
      <c r="K84" s="68" t="s">
        <v>3527</v>
      </c>
      <c r="L84" s="68">
        <v>41</v>
      </c>
      <c r="N84" s="87">
        <v>0</v>
      </c>
      <c r="O84" s="87"/>
      <c r="P84" s="68" t="s">
        <v>3528</v>
      </c>
      <c r="R84" s="68" t="s">
        <v>961</v>
      </c>
      <c r="S84" s="92" t="s">
        <v>47</v>
      </c>
      <c r="T84" s="68" t="s">
        <v>47</v>
      </c>
      <c r="U84" s="68" t="s">
        <v>44</v>
      </c>
      <c r="W84" s="92" t="s">
        <v>295</v>
      </c>
      <c r="X84" s="160"/>
      <c r="Y84" s="92"/>
      <c r="Z84" s="68" t="s">
        <v>295</v>
      </c>
    </row>
    <row r="85" spans="1:30" s="68" customFormat="1" ht="39.950000000000003" customHeight="1" x14ac:dyDescent="0.2">
      <c r="A85" s="68">
        <v>84</v>
      </c>
      <c r="B85" s="87"/>
      <c r="C85" s="89">
        <v>41342</v>
      </c>
      <c r="D85" s="68" t="s">
        <v>1422</v>
      </c>
      <c r="F85" s="68" t="s">
        <v>1422</v>
      </c>
      <c r="K85" s="68" t="s">
        <v>3293</v>
      </c>
      <c r="L85" s="68">
        <v>42</v>
      </c>
      <c r="N85" s="87">
        <v>0</v>
      </c>
      <c r="O85" s="87"/>
      <c r="P85" s="68" t="s">
        <v>2909</v>
      </c>
      <c r="S85" s="92"/>
      <c r="X85" s="160" t="s">
        <v>3108</v>
      </c>
      <c r="Y85" s="92" t="s">
        <v>3108</v>
      </c>
      <c r="Z85" s="68" t="s">
        <v>123</v>
      </c>
    </row>
    <row r="86" spans="1:30" s="68" customFormat="1" ht="39.950000000000003" customHeight="1" x14ac:dyDescent="0.2">
      <c r="A86" s="68">
        <v>85</v>
      </c>
      <c r="B86" s="87"/>
      <c r="C86" s="89">
        <v>41342</v>
      </c>
      <c r="D86" s="68" t="s">
        <v>780</v>
      </c>
      <c r="F86" s="68" t="s">
        <v>47</v>
      </c>
      <c r="H86" s="68" t="s">
        <v>3057</v>
      </c>
      <c r="I86" s="68" t="s">
        <v>242</v>
      </c>
      <c r="K86" s="68" t="s">
        <v>3529</v>
      </c>
      <c r="L86" s="68">
        <v>41</v>
      </c>
      <c r="N86" s="87">
        <v>0</v>
      </c>
      <c r="O86" s="87"/>
      <c r="P86" s="68" t="s">
        <v>3530</v>
      </c>
      <c r="S86" s="92"/>
      <c r="X86" s="160"/>
      <c r="Y86" s="92"/>
    </row>
    <row r="87" spans="1:30" s="68" customFormat="1" ht="39.950000000000003" customHeight="1" x14ac:dyDescent="0.2">
      <c r="A87" s="68">
        <v>86</v>
      </c>
      <c r="B87" s="87"/>
      <c r="C87" s="89">
        <v>41342</v>
      </c>
      <c r="D87" s="68" t="s">
        <v>388</v>
      </c>
      <c r="H87" s="68" t="s">
        <v>242</v>
      </c>
      <c r="I87" s="68" t="s">
        <v>242</v>
      </c>
      <c r="J87" s="68" t="s">
        <v>242</v>
      </c>
      <c r="K87" s="68" t="s">
        <v>3281</v>
      </c>
      <c r="L87" s="68">
        <v>32</v>
      </c>
      <c r="M87" s="68" t="s">
        <v>67</v>
      </c>
      <c r="N87" s="87">
        <v>500</v>
      </c>
      <c r="O87" s="87"/>
      <c r="P87" s="68" t="s">
        <v>390</v>
      </c>
      <c r="Q87" s="68" t="s">
        <v>47</v>
      </c>
      <c r="R87" s="68" t="s">
        <v>979</v>
      </c>
      <c r="S87" s="92" t="s">
        <v>44</v>
      </c>
      <c r="T87" s="68" t="s">
        <v>3531</v>
      </c>
      <c r="W87" s="92" t="s">
        <v>295</v>
      </c>
      <c r="X87" s="160" t="s">
        <v>3532</v>
      </c>
      <c r="Y87" s="92" t="s">
        <v>3533</v>
      </c>
      <c r="Z87" s="68" t="s">
        <v>123</v>
      </c>
      <c r="AA87" s="68" t="s">
        <v>295</v>
      </c>
      <c r="AB87" s="68">
        <v>0.25</v>
      </c>
    </row>
    <row r="88" spans="1:30" s="68" customFormat="1" ht="39.950000000000003" customHeight="1" x14ac:dyDescent="0.2">
      <c r="A88" s="68">
        <v>87</v>
      </c>
      <c r="B88" s="87"/>
      <c r="C88" s="89">
        <v>41342</v>
      </c>
      <c r="D88" s="68" t="s">
        <v>410</v>
      </c>
      <c r="F88" s="68" t="s">
        <v>411</v>
      </c>
      <c r="G88" s="68" t="s">
        <v>242</v>
      </c>
      <c r="H88" s="68" t="s">
        <v>242</v>
      </c>
      <c r="I88" s="68" t="s">
        <v>242</v>
      </c>
      <c r="J88" s="68" t="s">
        <v>242</v>
      </c>
      <c r="K88" s="68" t="s">
        <v>1190</v>
      </c>
      <c r="L88" s="68">
        <v>9</v>
      </c>
      <c r="N88" s="87">
        <v>100</v>
      </c>
      <c r="O88" s="87"/>
      <c r="P88" s="68" t="s">
        <v>3534</v>
      </c>
      <c r="R88" s="68" t="s">
        <v>979</v>
      </c>
      <c r="S88" s="92" t="s">
        <v>44</v>
      </c>
      <c r="T88" s="68" t="s">
        <v>242</v>
      </c>
      <c r="X88" s="160"/>
      <c r="Y88" s="92"/>
      <c r="AA88" s="68" t="s">
        <v>295</v>
      </c>
    </row>
    <row r="89" spans="1:30" s="68" customFormat="1" ht="39.950000000000003" customHeight="1" x14ac:dyDescent="0.2">
      <c r="A89" s="68">
        <v>88</v>
      </c>
      <c r="B89" s="87"/>
      <c r="C89" s="89">
        <v>41342</v>
      </c>
      <c r="D89" s="68" t="s">
        <v>3081</v>
      </c>
      <c r="F89" s="68" t="s">
        <v>242</v>
      </c>
      <c r="G89" s="68" t="s">
        <v>242</v>
      </c>
      <c r="H89" s="68" t="s">
        <v>242</v>
      </c>
      <c r="I89" s="68" t="s">
        <v>242</v>
      </c>
      <c r="J89" s="68" t="s">
        <v>242</v>
      </c>
      <c r="K89" s="68" t="s">
        <v>3283</v>
      </c>
      <c r="L89" s="68">
        <v>50</v>
      </c>
      <c r="N89" s="87">
        <v>200</v>
      </c>
      <c r="O89" s="87"/>
      <c r="P89" s="68" t="s">
        <v>390</v>
      </c>
      <c r="R89" s="68" t="s">
        <v>979</v>
      </c>
      <c r="S89" s="92" t="s">
        <v>44</v>
      </c>
      <c r="T89" s="68" t="s">
        <v>44</v>
      </c>
      <c r="X89" s="160" t="s">
        <v>3084</v>
      </c>
      <c r="Y89" s="92" t="s">
        <v>3084</v>
      </c>
      <c r="Z89" s="68" t="s">
        <v>3085</v>
      </c>
      <c r="AA89" s="68" t="s">
        <v>295</v>
      </c>
      <c r="AB89" s="68">
        <v>0.25</v>
      </c>
    </row>
    <row r="90" spans="1:30" s="68" customFormat="1" ht="39.950000000000003" customHeight="1" x14ac:dyDescent="0.2">
      <c r="A90" s="68">
        <v>89</v>
      </c>
      <c r="B90" s="87"/>
      <c r="C90" s="89">
        <v>41342</v>
      </c>
      <c r="D90" s="68" t="s">
        <v>1101</v>
      </c>
      <c r="F90" s="68" t="s">
        <v>242</v>
      </c>
      <c r="G90" s="68" t="s">
        <v>242</v>
      </c>
      <c r="H90" s="68" t="s">
        <v>242</v>
      </c>
      <c r="I90" s="68" t="s">
        <v>242</v>
      </c>
      <c r="J90" s="68" t="s">
        <v>242</v>
      </c>
      <c r="K90" s="91">
        <v>500</v>
      </c>
      <c r="L90" s="68">
        <v>46</v>
      </c>
      <c r="N90" s="87">
        <v>500</v>
      </c>
      <c r="O90" s="87"/>
      <c r="P90" s="68" t="s">
        <v>3534</v>
      </c>
      <c r="Q90" s="68" t="s">
        <v>242</v>
      </c>
      <c r="R90" s="68" t="s">
        <v>961</v>
      </c>
      <c r="S90" s="92" t="s">
        <v>295</v>
      </c>
      <c r="U90" s="68" t="s">
        <v>44</v>
      </c>
      <c r="W90" s="92" t="s">
        <v>295</v>
      </c>
      <c r="X90" s="160"/>
      <c r="Y90" s="92"/>
      <c r="AA90" s="68" t="s">
        <v>3535</v>
      </c>
    </row>
    <row r="91" spans="1:30" s="68" customFormat="1" ht="39.950000000000003" customHeight="1" x14ac:dyDescent="0.2">
      <c r="A91" s="68">
        <v>90</v>
      </c>
      <c r="B91" s="87"/>
      <c r="C91" s="89">
        <v>41343</v>
      </c>
      <c r="D91" s="68" t="s">
        <v>1453</v>
      </c>
      <c r="K91" s="68" t="s">
        <v>3536</v>
      </c>
      <c r="L91" s="68">
        <v>52</v>
      </c>
      <c r="N91" s="87">
        <v>0</v>
      </c>
      <c r="O91" s="87"/>
      <c r="P91" s="68" t="s">
        <v>1836</v>
      </c>
      <c r="S91" s="92" t="s">
        <v>295</v>
      </c>
      <c r="X91" s="160"/>
      <c r="Y91" s="92"/>
    </row>
    <row r="92" spans="1:30" s="68" customFormat="1" ht="39.950000000000003" customHeight="1" x14ac:dyDescent="0.2">
      <c r="A92" s="68">
        <v>91</v>
      </c>
      <c r="B92" s="87"/>
      <c r="C92" s="89">
        <v>41346</v>
      </c>
      <c r="D92" s="68" t="s">
        <v>1460</v>
      </c>
      <c r="K92" s="68" t="s">
        <v>67</v>
      </c>
      <c r="N92" s="87">
        <v>500</v>
      </c>
      <c r="O92" s="87"/>
      <c r="P92" s="68" t="s">
        <v>1116</v>
      </c>
      <c r="Q92" s="68" t="s">
        <v>44</v>
      </c>
      <c r="R92" s="68" t="s">
        <v>979</v>
      </c>
      <c r="S92" s="92" t="s">
        <v>44</v>
      </c>
      <c r="T92" s="68" t="s">
        <v>242</v>
      </c>
      <c r="U92" s="68" t="s">
        <v>44</v>
      </c>
      <c r="V92" s="68" t="s">
        <v>242</v>
      </c>
      <c r="W92" s="68" t="s">
        <v>3537</v>
      </c>
      <c r="X92" s="160" t="s">
        <v>59</v>
      </c>
      <c r="Y92" s="92" t="s">
        <v>59</v>
      </c>
      <c r="Z92" s="68" t="s">
        <v>503</v>
      </c>
      <c r="AA92" s="68" t="s">
        <v>295</v>
      </c>
      <c r="AB92" s="68">
        <v>0.5</v>
      </c>
      <c r="AD92" s="68" t="s">
        <v>242</v>
      </c>
    </row>
    <row r="93" spans="1:30" s="68" customFormat="1" ht="39.950000000000003" customHeight="1" x14ac:dyDescent="0.2">
      <c r="A93" s="68">
        <v>92</v>
      </c>
      <c r="B93" s="87"/>
      <c r="C93" s="89">
        <v>41375</v>
      </c>
      <c r="D93" s="68" t="s">
        <v>1465</v>
      </c>
      <c r="E93" s="68" t="s">
        <v>3538</v>
      </c>
      <c r="F93" s="68" t="s">
        <v>242</v>
      </c>
      <c r="G93" s="68" t="s">
        <v>242</v>
      </c>
      <c r="H93" s="68" t="s">
        <v>242</v>
      </c>
      <c r="I93" s="68" t="s">
        <v>242</v>
      </c>
      <c r="J93" s="68" t="s">
        <v>242</v>
      </c>
      <c r="K93" s="68" t="s">
        <v>3539</v>
      </c>
      <c r="N93" s="87">
        <v>200</v>
      </c>
      <c r="O93" s="87"/>
      <c r="P93" s="68" t="s">
        <v>3534</v>
      </c>
      <c r="Q93" s="68" t="s">
        <v>242</v>
      </c>
      <c r="R93" s="68" t="s">
        <v>979</v>
      </c>
      <c r="S93" s="92" t="s">
        <v>44</v>
      </c>
      <c r="X93" s="160"/>
      <c r="Y93" s="92"/>
    </row>
    <row r="94" spans="1:30" s="68" customFormat="1" ht="39.950000000000003" customHeight="1" x14ac:dyDescent="0.2">
      <c r="A94" s="68">
        <v>93</v>
      </c>
      <c r="B94" s="87"/>
      <c r="C94" s="89"/>
      <c r="D94" s="68" t="s">
        <v>1470</v>
      </c>
      <c r="N94" s="87">
        <v>0</v>
      </c>
      <c r="O94" s="87"/>
      <c r="P94" s="68" t="s">
        <v>466</v>
      </c>
      <c r="S94" s="92"/>
      <c r="X94" s="160"/>
      <c r="Y94" s="92"/>
    </row>
    <row r="95" spans="1:30" s="68" customFormat="1" ht="39.950000000000003" customHeight="1" x14ac:dyDescent="0.2">
      <c r="A95" s="68">
        <v>94</v>
      </c>
      <c r="B95" s="87"/>
      <c r="C95" s="89"/>
      <c r="D95" s="68" t="s">
        <v>105</v>
      </c>
      <c r="N95" s="87">
        <v>1500</v>
      </c>
      <c r="O95" s="87"/>
      <c r="P95" s="68" t="s">
        <v>41</v>
      </c>
      <c r="S95" s="92"/>
      <c r="X95" s="160"/>
      <c r="Y95" s="92"/>
    </row>
    <row r="96" spans="1:30" s="68" customFormat="1" ht="39.950000000000003" customHeight="1" x14ac:dyDescent="0.2">
      <c r="A96"/>
      <c r="C96" s="89"/>
      <c r="D96"/>
      <c r="N96" s="87"/>
      <c r="O96" s="87"/>
      <c r="S96" s="92"/>
      <c r="X96" s="160"/>
      <c r="Y96" s="92"/>
    </row>
    <row r="97" spans="1:30" s="68" customFormat="1" ht="39.950000000000003" customHeight="1" x14ac:dyDescent="0.2">
      <c r="A97"/>
      <c r="C97" s="89"/>
      <c r="D97"/>
      <c r="N97" s="87"/>
      <c r="O97" s="87"/>
      <c r="S97" s="92"/>
      <c r="X97" s="160"/>
      <c r="Y97" s="92"/>
    </row>
    <row r="98" spans="1:30" s="68" customFormat="1" ht="39.950000000000003" customHeight="1" x14ac:dyDescent="0.2">
      <c r="A98"/>
      <c r="C98" s="89"/>
      <c r="D98"/>
      <c r="N98" s="87"/>
      <c r="O98" s="87"/>
      <c r="S98" s="92"/>
      <c r="X98" s="160"/>
      <c r="Y98" s="92"/>
    </row>
    <row r="99" spans="1:30" s="68" customFormat="1" ht="39.950000000000003" customHeight="1" x14ac:dyDescent="0.2">
      <c r="A99"/>
      <c r="C99" s="89"/>
      <c r="D99"/>
      <c r="N99" s="87"/>
      <c r="O99" s="87"/>
      <c r="S99" s="92"/>
      <c r="X99" s="160"/>
      <c r="Y99" s="92"/>
    </row>
    <row r="100" spans="1:30" s="68" customFormat="1" ht="39.950000000000003" customHeight="1" x14ac:dyDescent="0.2">
      <c r="B100" s="87"/>
      <c r="C100" s="89"/>
      <c r="D100" s="89" t="s">
        <v>2720</v>
      </c>
      <c r="E100" s="89"/>
      <c r="F100" s="93" t="s">
        <v>3540</v>
      </c>
      <c r="G100" s="68" t="s">
        <v>242</v>
      </c>
      <c r="H100" s="68" t="s">
        <v>242</v>
      </c>
      <c r="I100" s="68" t="s">
        <v>242</v>
      </c>
      <c r="J100" s="68" t="s">
        <v>242</v>
      </c>
      <c r="K100" s="68" t="s">
        <v>3541</v>
      </c>
      <c r="M100" s="92"/>
      <c r="N100" s="87"/>
      <c r="O100" s="87"/>
      <c r="P100" s="68" t="s">
        <v>1116</v>
      </c>
    </row>
    <row r="101" spans="1:30" s="68" customFormat="1" ht="39.950000000000003" customHeight="1" x14ac:dyDescent="0.2">
      <c r="B101" s="87"/>
      <c r="C101" s="89"/>
      <c r="D101" s="89" t="s">
        <v>3542</v>
      </c>
      <c r="E101" s="89"/>
      <c r="F101" s="93" t="s">
        <v>3543</v>
      </c>
      <c r="K101" s="68" t="s">
        <v>466</v>
      </c>
      <c r="M101" s="92"/>
      <c r="N101" s="87"/>
      <c r="O101" s="87"/>
      <c r="P101" s="68" t="s">
        <v>41</v>
      </c>
    </row>
    <row r="102" spans="1:30" s="85" customFormat="1" ht="39.950000000000003" customHeight="1" x14ac:dyDescent="0.2">
      <c r="A102" s="163"/>
      <c r="B102" s="160">
        <f>B78+1</f>
        <v>1</v>
      </c>
      <c r="C102" s="162">
        <v>40917</v>
      </c>
      <c r="D102" s="174" t="s">
        <v>2666</v>
      </c>
      <c r="E102" s="174" t="s">
        <v>3544</v>
      </c>
      <c r="F102" s="164" t="s">
        <v>242</v>
      </c>
      <c r="G102" s="163" t="s">
        <v>242</v>
      </c>
      <c r="H102" s="164" t="s">
        <v>3001</v>
      </c>
      <c r="I102" s="164" t="s">
        <v>3001</v>
      </c>
      <c r="J102" s="164" t="s">
        <v>3001</v>
      </c>
      <c r="K102" s="163" t="s">
        <v>3545</v>
      </c>
      <c r="L102" s="163"/>
      <c r="M102" s="163"/>
      <c r="N102" s="174">
        <v>500</v>
      </c>
      <c r="O102" s="160"/>
      <c r="P102" s="164" t="s">
        <v>2453</v>
      </c>
      <c r="Q102" s="164" t="s">
        <v>295</v>
      </c>
      <c r="R102" s="164" t="s">
        <v>979</v>
      </c>
      <c r="S102" s="160" t="s">
        <v>44</v>
      </c>
      <c r="T102" s="160" t="s">
        <v>44</v>
      </c>
      <c r="U102" s="164" t="s">
        <v>44</v>
      </c>
      <c r="V102" s="164" t="s">
        <v>242</v>
      </c>
      <c r="W102" s="163" t="s">
        <v>3537</v>
      </c>
      <c r="X102" s="164" t="s">
        <v>3108</v>
      </c>
      <c r="Y102" s="163" t="s">
        <v>242</v>
      </c>
      <c r="Z102" s="163" t="s">
        <v>3546</v>
      </c>
      <c r="AA102" s="174" t="s">
        <v>295</v>
      </c>
      <c r="AB102" s="163">
        <v>0.5</v>
      </c>
      <c r="AC102" s="163" t="s">
        <v>44</v>
      </c>
      <c r="AD102" s="163" t="s">
        <v>242</v>
      </c>
    </row>
    <row r="103" spans="1:30" s="85" customFormat="1" ht="39.950000000000003" customHeight="1" x14ac:dyDescent="0.2">
      <c r="A103" s="163"/>
      <c r="B103" s="160" t="e">
        <f>#REF!+1</f>
        <v>#REF!</v>
      </c>
      <c r="C103" s="162">
        <v>40927</v>
      </c>
      <c r="D103" s="174" t="s">
        <v>2690</v>
      </c>
      <c r="E103" s="174"/>
      <c r="F103" s="164" t="s">
        <v>242</v>
      </c>
      <c r="G103" s="163" t="s">
        <v>242</v>
      </c>
      <c r="H103" s="164" t="s">
        <v>3057</v>
      </c>
      <c r="I103" s="164" t="s">
        <v>242</v>
      </c>
      <c r="J103" s="164" t="s">
        <v>242</v>
      </c>
      <c r="K103" s="163" t="s">
        <v>1190</v>
      </c>
      <c r="L103" s="163"/>
      <c r="M103" s="163"/>
      <c r="N103" s="174">
        <v>100</v>
      </c>
      <c r="O103" s="160"/>
      <c r="P103" s="164" t="s">
        <v>2909</v>
      </c>
      <c r="Q103" s="164" t="s">
        <v>47</v>
      </c>
      <c r="R103" s="164" t="s">
        <v>979</v>
      </c>
      <c r="S103" s="160" t="s">
        <v>44</v>
      </c>
      <c r="T103" s="160" t="s">
        <v>44</v>
      </c>
      <c r="U103" s="164" t="s">
        <v>44</v>
      </c>
      <c r="V103" s="164" t="s">
        <v>242</v>
      </c>
      <c r="W103" s="163" t="s">
        <v>47</v>
      </c>
      <c r="X103" s="164" t="s">
        <v>59</v>
      </c>
      <c r="Y103" s="164" t="s">
        <v>59</v>
      </c>
      <c r="Z103" s="163" t="s">
        <v>77</v>
      </c>
      <c r="AA103" s="174" t="s">
        <v>295</v>
      </c>
      <c r="AB103" s="163">
        <v>0.125</v>
      </c>
      <c r="AC103" s="163" t="s">
        <v>242</v>
      </c>
      <c r="AD103" s="163" t="s">
        <v>242</v>
      </c>
    </row>
    <row r="104" spans="1:30" s="85" customFormat="1" ht="39.950000000000003" customHeight="1" x14ac:dyDescent="0.2">
      <c r="A104" s="163"/>
      <c r="B104" s="160">
        <f>B79+1</f>
        <v>1</v>
      </c>
      <c r="C104" s="162">
        <v>40931</v>
      </c>
      <c r="D104" s="174" t="s">
        <v>3547</v>
      </c>
      <c r="E104" s="174" t="s">
        <v>3544</v>
      </c>
      <c r="F104" s="164" t="s">
        <v>242</v>
      </c>
      <c r="G104" s="163" t="s">
        <v>242</v>
      </c>
      <c r="H104" s="164" t="s">
        <v>3001</v>
      </c>
      <c r="I104" s="164" t="s">
        <v>3001</v>
      </c>
      <c r="J104" s="164" t="s">
        <v>3001</v>
      </c>
      <c r="K104" s="163" t="s">
        <v>3515</v>
      </c>
      <c r="L104" s="163"/>
      <c r="M104" s="163"/>
      <c r="N104" s="174">
        <v>1500</v>
      </c>
      <c r="O104" s="160" t="s">
        <v>3548</v>
      </c>
      <c r="P104" s="164" t="s">
        <v>1116</v>
      </c>
      <c r="Q104" s="164" t="s">
        <v>44</v>
      </c>
      <c r="R104" s="164" t="s">
        <v>979</v>
      </c>
      <c r="S104" s="160" t="s">
        <v>44</v>
      </c>
      <c r="T104" s="164" t="s">
        <v>52</v>
      </c>
      <c r="U104" s="164"/>
      <c r="V104" s="164" t="s">
        <v>242</v>
      </c>
      <c r="W104" s="163" t="s">
        <v>3537</v>
      </c>
      <c r="X104" s="164" t="s">
        <v>3549</v>
      </c>
      <c r="Y104" s="164" t="s">
        <v>3549</v>
      </c>
      <c r="Z104" s="163" t="s">
        <v>2875</v>
      </c>
      <c r="AA104" s="174" t="s">
        <v>295</v>
      </c>
      <c r="AB104" s="163">
        <v>1</v>
      </c>
      <c r="AC104" s="163" t="s">
        <v>750</v>
      </c>
      <c r="AD104" s="163" t="s">
        <v>242</v>
      </c>
    </row>
    <row r="106" spans="1:30" s="85" customFormat="1" ht="39.950000000000003" customHeight="1" x14ac:dyDescent="0.2">
      <c r="A106" s="163"/>
      <c r="B106" s="160">
        <v>21</v>
      </c>
      <c r="C106" s="162">
        <v>40936</v>
      </c>
      <c r="D106" s="174" t="s">
        <v>3550</v>
      </c>
      <c r="E106" s="174" t="s">
        <v>3538</v>
      </c>
      <c r="F106" s="164" t="s">
        <v>242</v>
      </c>
      <c r="G106" s="163" t="s">
        <v>242</v>
      </c>
      <c r="H106" s="164" t="s">
        <v>242</v>
      </c>
      <c r="I106" s="164" t="s">
        <v>242</v>
      </c>
      <c r="J106" s="164" t="s">
        <v>242</v>
      </c>
      <c r="K106" s="163" t="s">
        <v>123</v>
      </c>
      <c r="L106" s="163"/>
      <c r="M106" s="163"/>
      <c r="N106" s="174">
        <v>200</v>
      </c>
      <c r="O106" s="160"/>
      <c r="P106" s="164" t="s">
        <v>65</v>
      </c>
      <c r="Q106" s="164" t="s">
        <v>47</v>
      </c>
      <c r="R106" s="164" t="s">
        <v>979</v>
      </c>
      <c r="S106" s="160" t="s">
        <v>44</v>
      </c>
      <c r="T106" s="160" t="s">
        <v>44</v>
      </c>
      <c r="U106" s="164"/>
      <c r="V106" s="164" t="s">
        <v>242</v>
      </c>
      <c r="W106" s="163" t="s">
        <v>47</v>
      </c>
      <c r="X106" s="164" t="s">
        <v>3551</v>
      </c>
      <c r="Y106" s="164" t="s">
        <v>3551</v>
      </c>
      <c r="Z106" s="163" t="s">
        <v>123</v>
      </c>
      <c r="AA106" s="174" t="s">
        <v>295</v>
      </c>
      <c r="AB106" s="163">
        <v>0.125</v>
      </c>
      <c r="AC106" s="163"/>
      <c r="AD106" s="163"/>
    </row>
    <row r="107" spans="1:30" s="85" customFormat="1" ht="39.950000000000003" customHeight="1" x14ac:dyDescent="0.2">
      <c r="A107" s="163"/>
      <c r="B107" s="160">
        <v>22</v>
      </c>
      <c r="C107" s="162">
        <v>40943</v>
      </c>
      <c r="D107" s="174" t="s">
        <v>2562</v>
      </c>
      <c r="E107" s="174"/>
      <c r="F107" s="164" t="s">
        <v>242</v>
      </c>
      <c r="G107" s="163"/>
      <c r="H107" s="164" t="s">
        <v>242</v>
      </c>
      <c r="I107" s="164" t="s">
        <v>242</v>
      </c>
      <c r="J107" s="164" t="s">
        <v>242</v>
      </c>
      <c r="K107" s="163" t="s">
        <v>123</v>
      </c>
      <c r="L107" s="163"/>
      <c r="M107" s="163"/>
      <c r="N107" s="174">
        <v>200</v>
      </c>
      <c r="O107" s="160"/>
      <c r="P107" s="164" t="s">
        <v>3521</v>
      </c>
      <c r="Q107" s="164" t="s">
        <v>47</v>
      </c>
      <c r="R107" s="164" t="s">
        <v>979</v>
      </c>
      <c r="S107" s="160" t="s">
        <v>44</v>
      </c>
      <c r="T107" s="160" t="s">
        <v>44</v>
      </c>
      <c r="U107" s="164"/>
      <c r="V107" s="164" t="s">
        <v>242</v>
      </c>
      <c r="W107" s="163" t="s">
        <v>47</v>
      </c>
      <c r="X107" s="164" t="s">
        <v>3551</v>
      </c>
      <c r="Y107" s="164" t="s">
        <v>3551</v>
      </c>
      <c r="Z107" s="163" t="s">
        <v>123</v>
      </c>
      <c r="AA107" s="174" t="s">
        <v>295</v>
      </c>
      <c r="AB107" s="163">
        <v>0.125</v>
      </c>
      <c r="AC107" s="163"/>
      <c r="AD107" s="163"/>
    </row>
    <row r="109" spans="1:30" s="85" customFormat="1" ht="39.950000000000003" customHeight="1" x14ac:dyDescent="0.2">
      <c r="A109" s="163"/>
      <c r="B109" s="160">
        <v>24</v>
      </c>
      <c r="C109" s="162">
        <v>40951</v>
      </c>
      <c r="D109" s="174" t="s">
        <v>2580</v>
      </c>
      <c r="E109" s="174"/>
      <c r="F109" s="164" t="s">
        <v>47</v>
      </c>
      <c r="G109" s="163" t="s">
        <v>242</v>
      </c>
      <c r="H109" s="164" t="s">
        <v>242</v>
      </c>
      <c r="I109" s="164" t="s">
        <v>242</v>
      </c>
      <c r="J109" s="164" t="s">
        <v>242</v>
      </c>
      <c r="K109" s="163" t="s">
        <v>3552</v>
      </c>
      <c r="L109" s="163"/>
      <c r="M109" s="163"/>
      <c r="N109" s="163">
        <v>0</v>
      </c>
      <c r="O109" s="164"/>
      <c r="P109" s="164" t="s">
        <v>126</v>
      </c>
      <c r="Q109" s="164" t="s">
        <v>47</v>
      </c>
      <c r="R109" s="164" t="s">
        <v>961</v>
      </c>
      <c r="S109" s="160" t="s">
        <v>44</v>
      </c>
      <c r="T109" s="164" t="s">
        <v>47</v>
      </c>
      <c r="U109" s="164"/>
      <c r="V109" s="164" t="s">
        <v>242</v>
      </c>
      <c r="W109" s="163" t="s">
        <v>47</v>
      </c>
      <c r="X109" s="164" t="s">
        <v>242</v>
      </c>
      <c r="Y109" s="163" t="s">
        <v>3553</v>
      </c>
      <c r="Z109" s="163" t="s">
        <v>77</v>
      </c>
      <c r="AA109" s="174" t="s">
        <v>295</v>
      </c>
      <c r="AB109" s="163">
        <v>0.125</v>
      </c>
      <c r="AC109" s="163"/>
      <c r="AD109" s="163"/>
    </row>
    <row r="110" spans="1:30" s="85" customFormat="1" ht="39.950000000000003" customHeight="1" x14ac:dyDescent="0.2">
      <c r="A110" s="163"/>
      <c r="B110" s="160">
        <f t="shared" ref="B110:B128" si="0">B109+1</f>
        <v>25</v>
      </c>
      <c r="C110" s="162">
        <v>40952</v>
      </c>
      <c r="D110" s="174" t="s">
        <v>3554</v>
      </c>
      <c r="E110" s="174"/>
      <c r="F110" s="164" t="s">
        <v>242</v>
      </c>
      <c r="G110" s="163"/>
      <c r="H110" s="164" t="s">
        <v>3001</v>
      </c>
      <c r="I110" s="164" t="s">
        <v>3001</v>
      </c>
      <c r="J110" s="164" t="s">
        <v>3001</v>
      </c>
      <c r="K110" s="175">
        <v>9400</v>
      </c>
      <c r="L110" s="175"/>
      <c r="M110" s="175"/>
      <c r="N110" s="163">
        <v>9400</v>
      </c>
      <c r="O110" s="164" t="s">
        <v>3555</v>
      </c>
      <c r="P110" s="164" t="s">
        <v>2909</v>
      </c>
      <c r="Q110" s="164" t="s">
        <v>44</v>
      </c>
      <c r="R110" s="164" t="s">
        <v>979</v>
      </c>
      <c r="S110" s="160" t="s">
        <v>44</v>
      </c>
      <c r="T110" s="160" t="s">
        <v>44</v>
      </c>
      <c r="U110" s="164"/>
      <c r="V110" s="164" t="s">
        <v>242</v>
      </c>
      <c r="W110" s="163" t="s">
        <v>47</v>
      </c>
      <c r="X110" s="164" t="s">
        <v>3556</v>
      </c>
      <c r="Y110" s="164" t="s">
        <v>3556</v>
      </c>
      <c r="Z110" s="164" t="s">
        <v>3556</v>
      </c>
      <c r="AA110" s="174" t="s">
        <v>3556</v>
      </c>
      <c r="AB110" s="164" t="s">
        <v>3556</v>
      </c>
      <c r="AC110" s="163"/>
      <c r="AD110" s="163"/>
    </row>
    <row r="111" spans="1:30" s="85" customFormat="1" ht="39.950000000000003" customHeight="1" x14ac:dyDescent="0.2">
      <c r="A111" s="163"/>
      <c r="B111" s="160">
        <f>B44+1</f>
        <v>1</v>
      </c>
      <c r="C111" s="162">
        <v>40940</v>
      </c>
      <c r="D111" s="174" t="s">
        <v>3557</v>
      </c>
      <c r="E111" s="174"/>
      <c r="F111" s="164" t="s">
        <v>47</v>
      </c>
      <c r="G111" s="163" t="s">
        <v>242</v>
      </c>
      <c r="H111" s="164" t="s">
        <v>242</v>
      </c>
      <c r="I111" s="164" t="s">
        <v>242</v>
      </c>
      <c r="J111" s="164" t="s">
        <v>242</v>
      </c>
      <c r="K111" s="175" t="s">
        <v>3558</v>
      </c>
      <c r="L111" s="175"/>
      <c r="M111" s="175"/>
      <c r="N111" s="163">
        <v>0</v>
      </c>
      <c r="O111" s="164"/>
      <c r="P111" s="164" t="s">
        <v>41</v>
      </c>
      <c r="Q111" s="164" t="s">
        <v>47</v>
      </c>
      <c r="R111" s="164" t="s">
        <v>961</v>
      </c>
      <c r="S111" s="160" t="s">
        <v>47</v>
      </c>
      <c r="T111" s="160" t="s">
        <v>47</v>
      </c>
      <c r="U111" s="164"/>
      <c r="V111" s="164" t="s">
        <v>242</v>
      </c>
      <c r="W111" s="163" t="s">
        <v>47</v>
      </c>
      <c r="X111" s="164"/>
      <c r="Y111" s="163"/>
      <c r="Z111" s="163"/>
      <c r="AA111" s="174" t="s">
        <v>295</v>
      </c>
      <c r="AB111" s="163"/>
      <c r="AC111" s="163"/>
      <c r="AD111" s="163"/>
    </row>
    <row r="112" spans="1:30" s="85" customFormat="1" ht="39.950000000000003" customHeight="1" x14ac:dyDescent="0.2">
      <c r="A112" s="163"/>
      <c r="B112" s="166">
        <f t="shared" si="0"/>
        <v>2</v>
      </c>
      <c r="C112" s="162">
        <v>40940</v>
      </c>
      <c r="D112" s="174" t="s">
        <v>3559</v>
      </c>
      <c r="E112" s="174"/>
      <c r="F112" s="164" t="s">
        <v>47</v>
      </c>
      <c r="G112" s="163" t="s">
        <v>242</v>
      </c>
      <c r="H112" s="164" t="s">
        <v>242</v>
      </c>
      <c r="I112" s="164" t="s">
        <v>242</v>
      </c>
      <c r="J112" s="164" t="s">
        <v>242</v>
      </c>
      <c r="K112" s="175" t="s">
        <v>3560</v>
      </c>
      <c r="L112" s="175"/>
      <c r="M112" s="175"/>
      <c r="N112" s="163">
        <v>0</v>
      </c>
      <c r="O112" s="164"/>
      <c r="P112" s="164" t="s">
        <v>41</v>
      </c>
      <c r="Q112" s="164" t="s">
        <v>47</v>
      </c>
      <c r="R112" s="164" t="s">
        <v>961</v>
      </c>
      <c r="S112" s="160" t="s">
        <v>47</v>
      </c>
      <c r="T112" s="160" t="s">
        <v>47</v>
      </c>
      <c r="U112" s="164"/>
      <c r="V112" s="164" t="s">
        <v>242</v>
      </c>
      <c r="W112" s="163" t="s">
        <v>47</v>
      </c>
      <c r="X112" s="164"/>
      <c r="Y112" s="163"/>
      <c r="Z112" s="163"/>
      <c r="AA112" s="174" t="s">
        <v>295</v>
      </c>
      <c r="AB112" s="163"/>
      <c r="AC112" s="163"/>
      <c r="AD112" s="163"/>
    </row>
    <row r="113" spans="2:30" s="85" customFormat="1" ht="39.950000000000003" customHeight="1" x14ac:dyDescent="0.2">
      <c r="B113" s="160">
        <f>B36+1</f>
        <v>1</v>
      </c>
      <c r="C113" s="162">
        <v>40957</v>
      </c>
      <c r="D113" s="174" t="s">
        <v>3106</v>
      </c>
      <c r="E113" s="174"/>
      <c r="F113" s="164" t="s">
        <v>242</v>
      </c>
      <c r="G113" s="163" t="s">
        <v>242</v>
      </c>
      <c r="H113" s="164" t="s">
        <v>242</v>
      </c>
      <c r="I113" s="164" t="s">
        <v>242</v>
      </c>
      <c r="J113" s="164" t="s">
        <v>242</v>
      </c>
      <c r="K113" s="175" t="s">
        <v>77</v>
      </c>
      <c r="L113" s="175"/>
      <c r="M113" s="175"/>
      <c r="N113" s="163">
        <v>100</v>
      </c>
      <c r="O113" s="164"/>
      <c r="P113" s="164" t="s">
        <v>94</v>
      </c>
      <c r="Q113" s="164" t="s">
        <v>47</v>
      </c>
      <c r="R113" s="164" t="s">
        <v>979</v>
      </c>
      <c r="S113" s="160" t="s">
        <v>44</v>
      </c>
      <c r="T113" s="164" t="s">
        <v>242</v>
      </c>
      <c r="U113" s="164"/>
      <c r="V113" s="164" t="s">
        <v>242</v>
      </c>
      <c r="W113" s="163" t="s">
        <v>47</v>
      </c>
      <c r="X113" s="164" t="s">
        <v>3107</v>
      </c>
      <c r="Y113" s="164" t="s">
        <v>3107</v>
      </c>
      <c r="Z113" s="163" t="s">
        <v>77</v>
      </c>
      <c r="AA113" s="174" t="s">
        <v>295</v>
      </c>
      <c r="AB113" s="163">
        <v>0.125</v>
      </c>
      <c r="AC113" s="163"/>
      <c r="AD113" s="163"/>
    </row>
    <row r="114" spans="2:30" s="85" customFormat="1" ht="39.950000000000003" customHeight="1" x14ac:dyDescent="0.2">
      <c r="B114" s="160">
        <f>B22+1</f>
        <v>1</v>
      </c>
      <c r="C114" s="162">
        <v>40959</v>
      </c>
      <c r="D114" s="174" t="s">
        <v>3561</v>
      </c>
      <c r="E114" s="174"/>
      <c r="F114" s="164" t="s">
        <v>242</v>
      </c>
      <c r="G114" s="163" t="s">
        <v>242</v>
      </c>
      <c r="H114" s="164" t="s">
        <v>242</v>
      </c>
      <c r="I114" s="164" t="s">
        <v>242</v>
      </c>
      <c r="J114" s="164" t="s">
        <v>242</v>
      </c>
      <c r="K114" s="175" t="s">
        <v>3562</v>
      </c>
      <c r="L114" s="175"/>
      <c r="M114" s="175"/>
      <c r="N114" s="163">
        <v>0</v>
      </c>
      <c r="O114" s="164"/>
      <c r="P114" s="164" t="s">
        <v>65</v>
      </c>
      <c r="Q114" s="164" t="s">
        <v>47</v>
      </c>
      <c r="R114" s="164" t="s">
        <v>961</v>
      </c>
      <c r="S114" s="160" t="s">
        <v>44</v>
      </c>
      <c r="T114" s="164" t="s">
        <v>47</v>
      </c>
      <c r="U114" s="164"/>
      <c r="V114" s="164" t="s">
        <v>242</v>
      </c>
      <c r="W114" s="163" t="s">
        <v>47</v>
      </c>
      <c r="X114" s="164" t="s">
        <v>3551</v>
      </c>
      <c r="Y114" s="164" t="s">
        <v>3551</v>
      </c>
      <c r="Z114" s="163" t="s">
        <v>77</v>
      </c>
      <c r="AA114" s="174" t="s">
        <v>295</v>
      </c>
      <c r="AB114" s="163">
        <v>0.125</v>
      </c>
      <c r="AC114" s="163"/>
      <c r="AD114" s="163"/>
    </row>
    <row r="115" spans="2:30" s="85" customFormat="1" ht="39.950000000000003" customHeight="1" x14ac:dyDescent="0.2">
      <c r="B115" s="160">
        <f>B100+1</f>
        <v>1</v>
      </c>
      <c r="C115" s="162">
        <v>40961</v>
      </c>
      <c r="D115" s="174" t="s">
        <v>3563</v>
      </c>
      <c r="E115" s="174"/>
      <c r="F115" s="164" t="s">
        <v>242</v>
      </c>
      <c r="G115" s="163" t="s">
        <v>242</v>
      </c>
      <c r="H115" s="164" t="s">
        <v>242</v>
      </c>
      <c r="I115" s="164" t="s">
        <v>242</v>
      </c>
      <c r="J115" s="164" t="s">
        <v>242</v>
      </c>
      <c r="K115" s="163" t="s">
        <v>3564</v>
      </c>
      <c r="L115" s="163"/>
      <c r="M115" s="163"/>
      <c r="N115" s="163" t="s">
        <v>3565</v>
      </c>
      <c r="O115" s="164"/>
      <c r="P115" s="164" t="s">
        <v>163</v>
      </c>
      <c r="Q115" s="159"/>
      <c r="R115" s="159" t="s">
        <v>961</v>
      </c>
      <c r="S115" s="160" t="s">
        <v>47</v>
      </c>
      <c r="T115" s="160" t="s">
        <v>47</v>
      </c>
      <c r="U115" s="159"/>
      <c r="V115" s="159"/>
      <c r="W115" s="176"/>
      <c r="X115" s="159"/>
      <c r="Y115" s="176"/>
      <c r="Z115" s="176"/>
      <c r="AA115" s="174" t="s">
        <v>295</v>
      </c>
      <c r="AB115" s="176"/>
      <c r="AC115" s="176"/>
      <c r="AD115" s="176"/>
    </row>
    <row r="116" spans="2:30" s="85" customFormat="1" ht="39.950000000000003" customHeight="1" x14ac:dyDescent="0.2">
      <c r="B116" s="160">
        <f t="shared" si="0"/>
        <v>2</v>
      </c>
      <c r="C116" s="162">
        <v>40961</v>
      </c>
      <c r="D116" s="174" t="s">
        <v>3566</v>
      </c>
      <c r="E116" s="174"/>
      <c r="F116" s="164" t="s">
        <v>242</v>
      </c>
      <c r="G116" s="163" t="s">
        <v>242</v>
      </c>
      <c r="H116" s="164" t="s">
        <v>242</v>
      </c>
      <c r="I116" s="164" t="s">
        <v>242</v>
      </c>
      <c r="J116" s="164" t="s">
        <v>242</v>
      </c>
      <c r="K116" s="163" t="s">
        <v>3567</v>
      </c>
      <c r="L116" s="163"/>
      <c r="M116" s="163"/>
      <c r="N116" s="163" t="s">
        <v>3565</v>
      </c>
      <c r="O116" s="164"/>
      <c r="P116" s="164" t="s">
        <v>163</v>
      </c>
      <c r="Q116" s="159"/>
      <c r="R116" s="159" t="s">
        <v>961</v>
      </c>
      <c r="S116" s="160" t="s">
        <v>47</v>
      </c>
      <c r="T116" s="160" t="s">
        <v>47</v>
      </c>
      <c r="U116" s="159"/>
      <c r="V116" s="159"/>
      <c r="W116" s="176"/>
      <c r="X116" s="159"/>
      <c r="Y116" s="176"/>
      <c r="Z116" s="176"/>
      <c r="AA116" s="174" t="s">
        <v>295</v>
      </c>
      <c r="AB116" s="176"/>
      <c r="AC116" s="176"/>
      <c r="AD116" s="176"/>
    </row>
    <row r="117" spans="2:30" s="85" customFormat="1" ht="39.950000000000003" customHeight="1" x14ac:dyDescent="0.2">
      <c r="B117" s="166">
        <f t="shared" si="0"/>
        <v>3</v>
      </c>
      <c r="C117" s="162">
        <v>40961</v>
      </c>
      <c r="D117" s="174" t="s">
        <v>3568</v>
      </c>
      <c r="E117" s="174"/>
      <c r="F117" s="164" t="s">
        <v>242</v>
      </c>
      <c r="G117" s="163" t="s">
        <v>242</v>
      </c>
      <c r="H117" s="164" t="s">
        <v>242</v>
      </c>
      <c r="I117" s="164" t="s">
        <v>242</v>
      </c>
      <c r="J117" s="164" t="s">
        <v>242</v>
      </c>
      <c r="K117" s="163" t="s">
        <v>3569</v>
      </c>
      <c r="L117" s="163"/>
      <c r="M117" s="163"/>
      <c r="N117" s="163" t="s">
        <v>3565</v>
      </c>
      <c r="O117" s="164"/>
      <c r="P117" s="164" t="s">
        <v>163</v>
      </c>
      <c r="Q117" s="159"/>
      <c r="R117" s="159" t="s">
        <v>961</v>
      </c>
      <c r="S117" s="160" t="s">
        <v>47</v>
      </c>
      <c r="T117" s="160" t="s">
        <v>47</v>
      </c>
      <c r="U117" s="159"/>
      <c r="V117" s="159"/>
      <c r="W117" s="176"/>
      <c r="X117" s="159"/>
      <c r="Y117" s="176"/>
      <c r="Z117" s="176"/>
      <c r="AA117" s="174" t="s">
        <v>295</v>
      </c>
      <c r="AB117" s="176"/>
      <c r="AC117" s="176"/>
      <c r="AD117" s="176"/>
    </row>
    <row r="118" spans="2:30" s="85" customFormat="1" ht="39.950000000000003" customHeight="1" x14ac:dyDescent="0.2">
      <c r="B118" s="160">
        <f t="shared" si="0"/>
        <v>4</v>
      </c>
      <c r="C118" s="162">
        <v>40961</v>
      </c>
      <c r="D118" s="174" t="s">
        <v>3570</v>
      </c>
      <c r="E118" s="174"/>
      <c r="F118" s="164" t="s">
        <v>242</v>
      </c>
      <c r="G118" s="163" t="s">
        <v>242</v>
      </c>
      <c r="H118" s="164" t="s">
        <v>242</v>
      </c>
      <c r="I118" s="164" t="s">
        <v>242</v>
      </c>
      <c r="J118" s="164" t="s">
        <v>242</v>
      </c>
      <c r="K118" s="163" t="s">
        <v>3571</v>
      </c>
      <c r="L118" s="163"/>
      <c r="M118" s="163"/>
      <c r="N118" s="163" t="s">
        <v>3565</v>
      </c>
      <c r="O118" s="164"/>
      <c r="P118" s="164" t="s">
        <v>163</v>
      </c>
      <c r="Q118" s="159"/>
      <c r="R118" s="159" t="s">
        <v>961</v>
      </c>
      <c r="S118" s="160" t="s">
        <v>47</v>
      </c>
      <c r="T118" s="160" t="s">
        <v>47</v>
      </c>
      <c r="U118" s="159"/>
      <c r="V118" s="159"/>
      <c r="W118" s="176"/>
      <c r="X118" s="159"/>
      <c r="Y118" s="176"/>
      <c r="Z118" s="176"/>
      <c r="AA118" s="174" t="s">
        <v>295</v>
      </c>
      <c r="AB118" s="176"/>
      <c r="AC118" s="176"/>
      <c r="AD118" s="176"/>
    </row>
    <row r="119" spans="2:30" s="85" customFormat="1" ht="39.950000000000003" customHeight="1" x14ac:dyDescent="0.2">
      <c r="B119" s="166">
        <f t="shared" si="0"/>
        <v>5</v>
      </c>
      <c r="C119" s="162">
        <v>40961</v>
      </c>
      <c r="D119" s="174" t="s">
        <v>3572</v>
      </c>
      <c r="E119" s="174"/>
      <c r="F119" s="164" t="s">
        <v>242</v>
      </c>
      <c r="G119" s="163" t="s">
        <v>242</v>
      </c>
      <c r="H119" s="164" t="s">
        <v>242</v>
      </c>
      <c r="I119" s="164" t="s">
        <v>242</v>
      </c>
      <c r="J119" s="164" t="s">
        <v>242</v>
      </c>
      <c r="K119" s="163" t="s">
        <v>3573</v>
      </c>
      <c r="L119" s="163"/>
      <c r="M119" s="163"/>
      <c r="N119" s="163" t="s">
        <v>3565</v>
      </c>
      <c r="O119" s="164"/>
      <c r="P119" s="164" t="s">
        <v>163</v>
      </c>
      <c r="Q119" s="159"/>
      <c r="R119" s="159" t="s">
        <v>961</v>
      </c>
      <c r="S119" s="160" t="s">
        <v>47</v>
      </c>
      <c r="T119" s="160" t="s">
        <v>47</v>
      </c>
      <c r="U119" s="159"/>
      <c r="V119" s="159"/>
      <c r="W119" s="176"/>
      <c r="X119" s="159"/>
      <c r="Y119" s="176"/>
      <c r="Z119" s="176"/>
      <c r="AA119" s="174" t="s">
        <v>295</v>
      </c>
      <c r="AB119" s="176"/>
      <c r="AC119" s="176"/>
      <c r="AD119" s="176"/>
    </row>
    <row r="120" spans="2:30" s="85" customFormat="1" ht="39.950000000000003" customHeight="1" x14ac:dyDescent="0.2">
      <c r="B120" s="166">
        <f t="shared" si="0"/>
        <v>6</v>
      </c>
      <c r="C120" s="162">
        <v>40961</v>
      </c>
      <c r="D120" s="174" t="s">
        <v>3574</v>
      </c>
      <c r="E120" s="174"/>
      <c r="F120" s="164" t="s">
        <v>242</v>
      </c>
      <c r="G120" s="163" t="s">
        <v>242</v>
      </c>
      <c r="H120" s="164" t="s">
        <v>242</v>
      </c>
      <c r="I120" s="164" t="s">
        <v>242</v>
      </c>
      <c r="J120" s="164" t="s">
        <v>242</v>
      </c>
      <c r="K120" s="163" t="s">
        <v>3575</v>
      </c>
      <c r="L120" s="163"/>
      <c r="M120" s="163"/>
      <c r="N120" s="163" t="s">
        <v>3565</v>
      </c>
      <c r="O120" s="164"/>
      <c r="P120" s="164" t="s">
        <v>163</v>
      </c>
      <c r="Q120" s="159"/>
      <c r="R120" s="159" t="s">
        <v>961</v>
      </c>
      <c r="S120" s="160" t="s">
        <v>47</v>
      </c>
      <c r="T120" s="160" t="s">
        <v>47</v>
      </c>
      <c r="U120" s="159"/>
      <c r="V120" s="159"/>
      <c r="W120" s="176"/>
      <c r="X120" s="159"/>
      <c r="Y120" s="176"/>
      <c r="Z120" s="176"/>
      <c r="AA120" s="174" t="s">
        <v>295</v>
      </c>
      <c r="AB120" s="176"/>
      <c r="AC120" s="176"/>
      <c r="AD120" s="176"/>
    </row>
    <row r="121" spans="2:30" s="85" customFormat="1" ht="39.950000000000003" customHeight="1" x14ac:dyDescent="0.2">
      <c r="B121" s="166">
        <f t="shared" si="0"/>
        <v>7</v>
      </c>
      <c r="C121" s="162">
        <v>40961</v>
      </c>
      <c r="D121" s="174" t="s">
        <v>3576</v>
      </c>
      <c r="E121" s="174"/>
      <c r="F121" s="164" t="s">
        <v>242</v>
      </c>
      <c r="G121" s="163" t="s">
        <v>242</v>
      </c>
      <c r="H121" s="164" t="s">
        <v>242</v>
      </c>
      <c r="I121" s="164" t="s">
        <v>242</v>
      </c>
      <c r="J121" s="164" t="s">
        <v>242</v>
      </c>
      <c r="K121" s="163" t="s">
        <v>3577</v>
      </c>
      <c r="L121" s="163"/>
      <c r="M121" s="163"/>
      <c r="N121" s="163" t="s">
        <v>3565</v>
      </c>
      <c r="O121" s="164"/>
      <c r="P121" s="164" t="s">
        <v>163</v>
      </c>
      <c r="Q121" s="159"/>
      <c r="R121" s="159" t="s">
        <v>961</v>
      </c>
      <c r="S121" s="160" t="s">
        <v>47</v>
      </c>
      <c r="T121" s="160" t="s">
        <v>47</v>
      </c>
      <c r="U121" s="159"/>
      <c r="V121" s="159"/>
      <c r="W121" s="176"/>
      <c r="X121" s="159"/>
      <c r="Y121" s="176"/>
      <c r="Z121" s="176"/>
      <c r="AA121" s="174" t="s">
        <v>295</v>
      </c>
      <c r="AB121" s="176"/>
      <c r="AC121" s="176"/>
      <c r="AD121" s="176"/>
    </row>
    <row r="122" spans="2:30" s="85" customFormat="1" ht="39.950000000000003" customHeight="1" x14ac:dyDescent="0.2">
      <c r="B122" s="166">
        <f t="shared" si="0"/>
        <v>8</v>
      </c>
      <c r="C122" s="162">
        <v>40961</v>
      </c>
      <c r="D122" s="174" t="s">
        <v>3578</v>
      </c>
      <c r="E122" s="174"/>
      <c r="F122" s="164" t="s">
        <v>242</v>
      </c>
      <c r="G122" s="163" t="s">
        <v>242</v>
      </c>
      <c r="H122" s="164" t="s">
        <v>242</v>
      </c>
      <c r="I122" s="164" t="s">
        <v>242</v>
      </c>
      <c r="J122" s="164" t="s">
        <v>242</v>
      </c>
      <c r="K122" s="163" t="s">
        <v>3577</v>
      </c>
      <c r="L122" s="163"/>
      <c r="M122" s="163"/>
      <c r="N122" s="163" t="s">
        <v>3565</v>
      </c>
      <c r="O122" s="164"/>
      <c r="P122" s="164" t="s">
        <v>163</v>
      </c>
      <c r="Q122" s="159"/>
      <c r="R122" s="159" t="s">
        <v>961</v>
      </c>
      <c r="S122" s="160" t="s">
        <v>47</v>
      </c>
      <c r="T122" s="160" t="s">
        <v>47</v>
      </c>
      <c r="U122" s="159"/>
      <c r="V122" s="159"/>
      <c r="W122" s="176"/>
      <c r="X122" s="159"/>
      <c r="Y122" s="176"/>
      <c r="Z122" s="176"/>
      <c r="AA122" s="174" t="s">
        <v>295</v>
      </c>
      <c r="AB122" s="176"/>
      <c r="AC122" s="176"/>
      <c r="AD122" s="176"/>
    </row>
    <row r="123" spans="2:30" s="85" customFormat="1" ht="39.950000000000003" customHeight="1" x14ac:dyDescent="0.2">
      <c r="B123" s="166">
        <f t="shared" si="0"/>
        <v>9</v>
      </c>
      <c r="C123" s="162">
        <v>40961</v>
      </c>
      <c r="D123" s="174" t="s">
        <v>2947</v>
      </c>
      <c r="E123" s="174"/>
      <c r="F123" s="164" t="s">
        <v>242</v>
      </c>
      <c r="G123" s="163" t="s">
        <v>242</v>
      </c>
      <c r="H123" s="164" t="s">
        <v>242</v>
      </c>
      <c r="I123" s="164" t="s">
        <v>242</v>
      </c>
      <c r="J123" s="164" t="s">
        <v>242</v>
      </c>
      <c r="K123" s="163" t="s">
        <v>3579</v>
      </c>
      <c r="L123" s="163"/>
      <c r="M123" s="163"/>
      <c r="N123" s="163" t="s">
        <v>3565</v>
      </c>
      <c r="O123" s="164"/>
      <c r="P123" s="164" t="s">
        <v>163</v>
      </c>
      <c r="Q123" s="159"/>
      <c r="R123" s="159" t="s">
        <v>961</v>
      </c>
      <c r="S123" s="160" t="s">
        <v>47</v>
      </c>
      <c r="T123" s="160" t="s">
        <v>47</v>
      </c>
      <c r="U123" s="159"/>
      <c r="V123" s="159"/>
      <c r="W123" s="176"/>
      <c r="X123" s="159"/>
      <c r="Y123" s="176"/>
      <c r="Z123" s="176"/>
      <c r="AA123" s="174" t="s">
        <v>295</v>
      </c>
      <c r="AB123" s="176"/>
      <c r="AC123" s="176"/>
      <c r="AD123" s="176"/>
    </row>
    <row r="124" spans="2:30" s="85" customFormat="1" ht="39.950000000000003" customHeight="1" x14ac:dyDescent="0.2">
      <c r="B124" s="160">
        <f>B27+1</f>
        <v>1</v>
      </c>
      <c r="C124" s="162">
        <v>40961</v>
      </c>
      <c r="D124" s="174" t="s">
        <v>266</v>
      </c>
      <c r="E124" s="174"/>
      <c r="F124" s="164" t="s">
        <v>242</v>
      </c>
      <c r="G124" s="163" t="s">
        <v>242</v>
      </c>
      <c r="H124" s="164" t="s">
        <v>242</v>
      </c>
      <c r="I124" s="164" t="s">
        <v>242</v>
      </c>
      <c r="J124" s="164" t="s">
        <v>242</v>
      </c>
      <c r="K124" s="163" t="s">
        <v>1190</v>
      </c>
      <c r="L124" s="163"/>
      <c r="M124" s="163"/>
      <c r="N124" s="175">
        <v>100</v>
      </c>
      <c r="O124" s="169"/>
      <c r="P124" s="163" t="s">
        <v>163</v>
      </c>
      <c r="Q124" s="163" t="s">
        <v>242</v>
      </c>
      <c r="R124" s="164" t="s">
        <v>979</v>
      </c>
      <c r="S124" s="160" t="s">
        <v>44</v>
      </c>
      <c r="T124" s="163" t="s">
        <v>242</v>
      </c>
      <c r="U124" s="163" t="s">
        <v>44</v>
      </c>
      <c r="V124" s="163" t="s">
        <v>242</v>
      </c>
      <c r="W124" s="163" t="s">
        <v>3580</v>
      </c>
      <c r="X124" s="163" t="s">
        <v>3580</v>
      </c>
      <c r="Y124" s="163" t="s">
        <v>3581</v>
      </c>
      <c r="Z124" s="163" t="s">
        <v>77</v>
      </c>
      <c r="AA124" s="174" t="s">
        <v>295</v>
      </c>
      <c r="AB124" s="163">
        <v>0.125</v>
      </c>
      <c r="AC124" s="163"/>
      <c r="AD124" s="163"/>
    </row>
    <row r="125" spans="2:30" s="85" customFormat="1" ht="39.950000000000003" customHeight="1" x14ac:dyDescent="0.2">
      <c r="B125" s="160">
        <f>B24+1</f>
        <v>1</v>
      </c>
      <c r="C125" s="162">
        <v>40963</v>
      </c>
      <c r="D125" s="174" t="s">
        <v>3101</v>
      </c>
      <c r="E125" s="174"/>
      <c r="F125" s="164" t="s">
        <v>242</v>
      </c>
      <c r="G125" s="163" t="s">
        <v>242</v>
      </c>
      <c r="H125" s="164" t="s">
        <v>3057</v>
      </c>
      <c r="I125" s="164" t="s">
        <v>242</v>
      </c>
      <c r="J125" s="164" t="s">
        <v>242</v>
      </c>
      <c r="K125" s="163" t="s">
        <v>1190</v>
      </c>
      <c r="L125" s="163"/>
      <c r="M125" s="163"/>
      <c r="N125" s="163">
        <v>100</v>
      </c>
      <c r="O125" s="164"/>
      <c r="P125" s="163" t="s">
        <v>1116</v>
      </c>
      <c r="Q125" s="163" t="s">
        <v>47</v>
      </c>
      <c r="R125" s="164" t="s">
        <v>979</v>
      </c>
      <c r="S125" s="160" t="s">
        <v>44</v>
      </c>
      <c r="T125" s="163" t="s">
        <v>242</v>
      </c>
      <c r="U125" s="163" t="s">
        <v>47</v>
      </c>
      <c r="V125" s="163" t="s">
        <v>242</v>
      </c>
      <c r="W125" s="163" t="s">
        <v>47</v>
      </c>
      <c r="X125" s="163" t="s">
        <v>3103</v>
      </c>
      <c r="Y125" s="163" t="s">
        <v>3103</v>
      </c>
      <c r="Z125" s="163" t="s">
        <v>3103</v>
      </c>
      <c r="AA125" s="174" t="s">
        <v>3103</v>
      </c>
      <c r="AB125" s="163"/>
      <c r="AC125" s="163"/>
      <c r="AD125" s="163"/>
    </row>
    <row r="126" spans="2:30" s="85" customFormat="1" ht="39.950000000000003" customHeight="1" x14ac:dyDescent="0.2">
      <c r="B126" s="160">
        <f>B39+1</f>
        <v>1</v>
      </c>
      <c r="C126" s="162">
        <v>40963</v>
      </c>
      <c r="D126" s="174" t="s">
        <v>3582</v>
      </c>
      <c r="E126" s="174"/>
      <c r="F126" s="164" t="s">
        <v>242</v>
      </c>
      <c r="G126" s="163" t="s">
        <v>242</v>
      </c>
      <c r="H126" s="164" t="s">
        <v>3057</v>
      </c>
      <c r="I126" s="164" t="s">
        <v>242</v>
      </c>
      <c r="J126" s="164" t="s">
        <v>242</v>
      </c>
      <c r="K126" s="163" t="s">
        <v>1190</v>
      </c>
      <c r="L126" s="163"/>
      <c r="M126" s="163"/>
      <c r="N126" s="163">
        <v>100</v>
      </c>
      <c r="O126" s="164"/>
      <c r="P126" s="163" t="s">
        <v>1116</v>
      </c>
      <c r="Q126" s="163" t="s">
        <v>47</v>
      </c>
      <c r="R126" s="164" t="s">
        <v>979</v>
      </c>
      <c r="S126" s="160" t="s">
        <v>44</v>
      </c>
      <c r="T126" s="163" t="s">
        <v>242</v>
      </c>
      <c r="U126" s="163" t="s">
        <v>44</v>
      </c>
      <c r="V126" s="163" t="s">
        <v>242</v>
      </c>
      <c r="W126" s="163" t="s">
        <v>47</v>
      </c>
      <c r="X126" s="163" t="s">
        <v>3583</v>
      </c>
      <c r="Y126" s="163" t="s">
        <v>3583</v>
      </c>
      <c r="Z126" s="163" t="s">
        <v>77</v>
      </c>
      <c r="AA126" s="174" t="s">
        <v>295</v>
      </c>
      <c r="AB126" s="163">
        <v>0.125</v>
      </c>
      <c r="AC126" s="163"/>
      <c r="AD126" s="163"/>
    </row>
    <row r="127" spans="2:30" s="85" customFormat="1" ht="39.950000000000003" customHeight="1" x14ac:dyDescent="0.2">
      <c r="B127" s="160">
        <f t="shared" si="0"/>
        <v>2</v>
      </c>
      <c r="C127" s="162">
        <v>40963</v>
      </c>
      <c r="D127" s="174" t="s">
        <v>2659</v>
      </c>
      <c r="E127" s="174"/>
      <c r="F127" s="164" t="s">
        <v>242</v>
      </c>
      <c r="G127" s="163" t="s">
        <v>242</v>
      </c>
      <c r="H127" s="164" t="s">
        <v>3057</v>
      </c>
      <c r="I127" s="164" t="s">
        <v>242</v>
      </c>
      <c r="J127" s="164" t="s">
        <v>242</v>
      </c>
      <c r="K127" s="163" t="s">
        <v>77</v>
      </c>
      <c r="L127" s="163"/>
      <c r="M127" s="163"/>
      <c r="N127" s="163">
        <v>100</v>
      </c>
      <c r="O127" s="164"/>
      <c r="P127" s="163" t="s">
        <v>1116</v>
      </c>
      <c r="Q127" s="163" t="s">
        <v>47</v>
      </c>
      <c r="R127" s="164" t="s">
        <v>979</v>
      </c>
      <c r="S127" s="160" t="s">
        <v>44</v>
      </c>
      <c r="T127" s="163" t="s">
        <v>242</v>
      </c>
      <c r="U127" s="163" t="s">
        <v>44</v>
      </c>
      <c r="V127" s="163" t="s">
        <v>242</v>
      </c>
      <c r="W127" s="163" t="s">
        <v>47</v>
      </c>
      <c r="X127" s="163" t="s">
        <v>3583</v>
      </c>
      <c r="Y127" s="163" t="s">
        <v>3583</v>
      </c>
      <c r="Z127" s="163" t="s">
        <v>77</v>
      </c>
      <c r="AA127" s="174" t="s">
        <v>295</v>
      </c>
      <c r="AB127" s="163">
        <v>0.125</v>
      </c>
      <c r="AC127" s="163"/>
      <c r="AD127" s="163"/>
    </row>
    <row r="128" spans="2:30" s="85" customFormat="1" ht="39.950000000000003" customHeight="1" x14ac:dyDescent="0.2">
      <c r="B128" s="166">
        <f t="shared" si="0"/>
        <v>3</v>
      </c>
      <c r="C128" s="162">
        <v>40963</v>
      </c>
      <c r="D128" s="174" t="s">
        <v>3584</v>
      </c>
      <c r="E128" s="174"/>
      <c r="F128" s="164" t="s">
        <v>3585</v>
      </c>
      <c r="G128" s="163" t="s">
        <v>242</v>
      </c>
      <c r="H128" s="164" t="s">
        <v>242</v>
      </c>
      <c r="I128" s="164" t="s">
        <v>242</v>
      </c>
      <c r="J128" s="164" t="s">
        <v>242</v>
      </c>
      <c r="K128" s="163" t="s">
        <v>3586</v>
      </c>
      <c r="L128" s="163"/>
      <c r="M128" s="163"/>
      <c r="N128" s="163">
        <v>0</v>
      </c>
      <c r="O128" s="164"/>
      <c r="P128" s="163" t="s">
        <v>3587</v>
      </c>
      <c r="Q128" s="164" t="s">
        <v>47</v>
      </c>
      <c r="R128" s="164" t="s">
        <v>961</v>
      </c>
      <c r="S128" s="160" t="s">
        <v>44</v>
      </c>
      <c r="T128" s="164" t="s">
        <v>242</v>
      </c>
      <c r="U128" s="164"/>
      <c r="V128" s="164" t="s">
        <v>242</v>
      </c>
      <c r="W128" s="163" t="s">
        <v>47</v>
      </c>
      <c r="X128" s="164" t="s">
        <v>295</v>
      </c>
      <c r="Y128" s="163" t="s">
        <v>295</v>
      </c>
      <c r="Z128" s="163" t="s">
        <v>77</v>
      </c>
      <c r="AA128" s="174" t="s">
        <v>295</v>
      </c>
      <c r="AB128" s="163"/>
      <c r="AC128" s="163"/>
      <c r="AD128" s="163"/>
    </row>
    <row r="129" spans="2:29" s="85" customFormat="1" ht="39.950000000000003" customHeight="1" x14ac:dyDescent="0.2">
      <c r="B129" s="160">
        <f>B76+1</f>
        <v>1</v>
      </c>
      <c r="C129" s="162">
        <v>40963</v>
      </c>
      <c r="D129" s="174" t="s">
        <v>3588</v>
      </c>
      <c r="E129" s="174"/>
      <c r="F129" s="164" t="s">
        <v>242</v>
      </c>
      <c r="G129" s="163" t="s">
        <v>242</v>
      </c>
      <c r="H129" s="164" t="s">
        <v>242</v>
      </c>
      <c r="I129" s="164" t="s">
        <v>242</v>
      </c>
      <c r="J129" s="164" t="s">
        <v>242</v>
      </c>
      <c r="K129" s="163" t="s">
        <v>3589</v>
      </c>
      <c r="L129" s="163"/>
      <c r="M129" s="163"/>
      <c r="N129" s="163">
        <v>325</v>
      </c>
      <c r="O129" s="164"/>
      <c r="P129" s="163" t="s">
        <v>94</v>
      </c>
      <c r="Q129" s="163" t="s">
        <v>47</v>
      </c>
      <c r="R129" s="164" t="s">
        <v>979</v>
      </c>
      <c r="S129" s="163" t="s">
        <v>52</v>
      </c>
      <c r="T129" s="163" t="s">
        <v>242</v>
      </c>
      <c r="U129" s="163" t="s">
        <v>44</v>
      </c>
      <c r="V129" s="163" t="s">
        <v>242</v>
      </c>
      <c r="W129" s="163" t="s">
        <v>47</v>
      </c>
      <c r="X129" s="164" t="s">
        <v>3590</v>
      </c>
      <c r="Y129" s="164" t="s">
        <v>3590</v>
      </c>
      <c r="Z129" s="163" t="s">
        <v>123</v>
      </c>
      <c r="AA129" s="174" t="s">
        <v>295</v>
      </c>
      <c r="AB129" s="163">
        <v>0.25</v>
      </c>
      <c r="AC129" s="163"/>
    </row>
    <row r="130" spans="2:29" s="85" customFormat="1" ht="39.950000000000003" customHeight="1" x14ac:dyDescent="0.2">
      <c r="B130" s="166">
        <f>B18+1</f>
        <v>1</v>
      </c>
      <c r="C130" s="162">
        <v>40966</v>
      </c>
      <c r="D130" s="177" t="s">
        <v>3591</v>
      </c>
      <c r="E130" s="177"/>
      <c r="F130" s="164" t="s">
        <v>3592</v>
      </c>
      <c r="G130" s="163"/>
      <c r="H130" s="164"/>
      <c r="I130" s="164"/>
      <c r="J130" s="164"/>
      <c r="K130" s="163"/>
      <c r="L130" s="163"/>
      <c r="M130" s="163"/>
      <c r="N130" s="163"/>
      <c r="O130" s="164"/>
      <c r="P130" s="163" t="s">
        <v>81</v>
      </c>
      <c r="Q130" s="164"/>
      <c r="R130" s="164" t="s">
        <v>961</v>
      </c>
      <c r="S130" s="164"/>
      <c r="T130" s="164"/>
      <c r="U130" s="164"/>
      <c r="V130" s="164"/>
      <c r="W130" s="163"/>
      <c r="X130" s="164"/>
      <c r="Y130" s="163"/>
      <c r="Z130" s="163"/>
      <c r="AA130" s="177" t="s">
        <v>3535</v>
      </c>
      <c r="AB130" s="163"/>
      <c r="AC130" s="163"/>
    </row>
    <row r="131" spans="2:29" s="85" customFormat="1" ht="39.950000000000003" customHeight="1" x14ac:dyDescent="0.2">
      <c r="B131" s="166">
        <f>B37+1</f>
        <v>1</v>
      </c>
      <c r="C131" s="162">
        <v>40967</v>
      </c>
      <c r="D131" s="177" t="s">
        <v>3593</v>
      </c>
      <c r="E131" s="177"/>
      <c r="F131" s="164" t="s">
        <v>3594</v>
      </c>
      <c r="G131" s="163"/>
      <c r="H131" s="164"/>
      <c r="I131" s="164"/>
      <c r="J131" s="164"/>
      <c r="K131" s="175"/>
      <c r="L131" s="175"/>
      <c r="M131" s="175"/>
      <c r="N131" s="163"/>
      <c r="O131" s="164"/>
      <c r="P131" s="163" t="s">
        <v>2391</v>
      </c>
      <c r="Q131" s="163"/>
      <c r="R131" s="164" t="s">
        <v>961</v>
      </c>
      <c r="S131" s="163"/>
      <c r="T131" s="163"/>
      <c r="U131" s="163"/>
      <c r="V131" s="163"/>
      <c r="W131" s="164"/>
      <c r="X131" s="164"/>
      <c r="Y131" s="164"/>
      <c r="Z131" s="164"/>
      <c r="AA131" s="177" t="s">
        <v>3535</v>
      </c>
      <c r="AB131" s="163"/>
      <c r="AC131" s="163"/>
    </row>
    <row r="132" spans="2:29" s="85" customFormat="1" ht="39.950000000000003" customHeight="1" x14ac:dyDescent="0.2">
      <c r="B132" s="160">
        <f>B131+1</f>
        <v>2</v>
      </c>
      <c r="C132" s="162">
        <v>40967</v>
      </c>
      <c r="D132" s="174" t="s">
        <v>1101</v>
      </c>
      <c r="E132" s="174" t="s">
        <v>3538</v>
      </c>
      <c r="F132" s="164" t="s">
        <v>242</v>
      </c>
      <c r="G132" s="163" t="s">
        <v>242</v>
      </c>
      <c r="H132" s="164" t="s">
        <v>242</v>
      </c>
      <c r="I132" s="164" t="s">
        <v>3001</v>
      </c>
      <c r="J132" s="164" t="s">
        <v>242</v>
      </c>
      <c r="K132" s="163" t="s">
        <v>1115</v>
      </c>
      <c r="L132" s="163"/>
      <c r="M132" s="163"/>
      <c r="N132" s="163">
        <v>500</v>
      </c>
      <c r="O132" s="164"/>
      <c r="P132" s="163" t="s">
        <v>3534</v>
      </c>
      <c r="Q132" s="163" t="s">
        <v>44</v>
      </c>
      <c r="R132" s="164" t="s">
        <v>979</v>
      </c>
      <c r="S132" s="160" t="s">
        <v>44</v>
      </c>
      <c r="T132" s="160" t="s">
        <v>44</v>
      </c>
      <c r="U132" s="163" t="s">
        <v>44</v>
      </c>
      <c r="V132" s="163" t="s">
        <v>242</v>
      </c>
      <c r="W132" s="163" t="s">
        <v>242</v>
      </c>
      <c r="X132" s="163" t="s">
        <v>3595</v>
      </c>
      <c r="Y132" s="163" t="s">
        <v>3595</v>
      </c>
      <c r="Z132" s="164" t="s">
        <v>503</v>
      </c>
      <c r="AA132" s="174" t="s">
        <v>295</v>
      </c>
      <c r="AB132" s="163"/>
      <c r="AC132" s="163"/>
    </row>
    <row r="136" spans="2:29" s="85" customFormat="1" ht="39.950000000000003" customHeight="1" x14ac:dyDescent="0.2">
      <c r="B136" s="166">
        <f>B88+1</f>
        <v>1</v>
      </c>
      <c r="C136" s="162">
        <v>40967</v>
      </c>
      <c r="D136" s="177" t="s">
        <v>3596</v>
      </c>
      <c r="E136" s="174" t="s">
        <v>3538</v>
      </c>
      <c r="F136" s="164" t="s">
        <v>3597</v>
      </c>
      <c r="G136" s="163" t="s">
        <v>242</v>
      </c>
      <c r="H136" s="164" t="s">
        <v>242</v>
      </c>
      <c r="I136" s="164" t="s">
        <v>242</v>
      </c>
      <c r="J136" s="164" t="s">
        <v>242</v>
      </c>
      <c r="K136" s="163" t="s">
        <v>3598</v>
      </c>
      <c r="L136" s="163"/>
      <c r="M136" s="163"/>
      <c r="N136" s="163"/>
      <c r="O136" s="164"/>
      <c r="P136" s="163" t="s">
        <v>3534</v>
      </c>
      <c r="Q136" s="163"/>
      <c r="R136" s="164" t="s">
        <v>961</v>
      </c>
      <c r="S136" s="163"/>
      <c r="T136" s="163"/>
      <c r="U136" s="163"/>
      <c r="V136" s="163"/>
      <c r="W136" s="164"/>
      <c r="X136" s="164" t="s">
        <v>3599</v>
      </c>
      <c r="Y136" s="164" t="s">
        <v>3599</v>
      </c>
      <c r="Z136" s="164" t="s">
        <v>216</v>
      </c>
      <c r="AA136" s="177" t="s">
        <v>3535</v>
      </c>
      <c r="AB136" s="163">
        <v>0.5</v>
      </c>
      <c r="AC136" s="163"/>
    </row>
    <row r="137" spans="2:29" s="85" customFormat="1" ht="39.950000000000003" customHeight="1" x14ac:dyDescent="0.2">
      <c r="B137" s="160">
        <f>B28+1</f>
        <v>1</v>
      </c>
      <c r="C137" s="162">
        <v>40960</v>
      </c>
      <c r="D137" s="174" t="s">
        <v>2680</v>
      </c>
      <c r="E137" s="174"/>
      <c r="F137" s="164" t="s">
        <v>242</v>
      </c>
      <c r="G137" s="163" t="s">
        <v>242</v>
      </c>
      <c r="H137" s="164" t="s">
        <v>242</v>
      </c>
      <c r="I137" s="164" t="s">
        <v>242</v>
      </c>
      <c r="J137" s="164" t="s">
        <v>242</v>
      </c>
      <c r="K137" s="163" t="s">
        <v>77</v>
      </c>
      <c r="L137" s="163"/>
      <c r="M137" s="163"/>
      <c r="N137" s="163">
        <v>100</v>
      </c>
      <c r="O137" s="164"/>
      <c r="P137" s="163" t="s">
        <v>1116</v>
      </c>
      <c r="Q137" s="163"/>
      <c r="R137" s="164" t="s">
        <v>979</v>
      </c>
      <c r="S137" s="160" t="s">
        <v>44</v>
      </c>
      <c r="T137" s="163" t="s">
        <v>242</v>
      </c>
      <c r="U137" s="163"/>
      <c r="V137" s="163"/>
      <c r="W137" s="164"/>
      <c r="X137" s="164" t="s">
        <v>3600</v>
      </c>
      <c r="Y137" s="164" t="s">
        <v>3600</v>
      </c>
      <c r="Z137" s="164" t="s">
        <v>77</v>
      </c>
      <c r="AA137" s="174" t="s">
        <v>295</v>
      </c>
      <c r="AB137" s="163">
        <v>0.125</v>
      </c>
      <c r="AC137" s="163"/>
    </row>
    <row r="139" spans="2:29" s="85" customFormat="1" ht="39.950000000000003" customHeight="1" x14ac:dyDescent="0.2">
      <c r="B139" s="160">
        <f>B89+1</f>
        <v>1</v>
      </c>
      <c r="C139" s="162">
        <v>40972</v>
      </c>
      <c r="D139" s="174" t="s">
        <v>3601</v>
      </c>
      <c r="E139" s="174"/>
      <c r="F139" s="164" t="s">
        <v>242</v>
      </c>
      <c r="G139" s="163" t="s">
        <v>242</v>
      </c>
      <c r="H139" s="164" t="s">
        <v>242</v>
      </c>
      <c r="I139" s="164" t="s">
        <v>242</v>
      </c>
      <c r="J139" s="164" t="s">
        <v>242</v>
      </c>
      <c r="K139" s="163" t="s">
        <v>77</v>
      </c>
      <c r="L139" s="163"/>
      <c r="M139" s="163"/>
      <c r="N139" s="163">
        <v>100</v>
      </c>
      <c r="O139" s="164"/>
      <c r="P139" s="163" t="s">
        <v>65</v>
      </c>
      <c r="Q139" s="163"/>
      <c r="R139" s="164" t="s">
        <v>979</v>
      </c>
      <c r="S139" s="163" t="s">
        <v>242</v>
      </c>
      <c r="T139" s="163" t="s">
        <v>242</v>
      </c>
      <c r="U139" s="163"/>
      <c r="V139" s="163"/>
      <c r="W139" s="164"/>
      <c r="X139" s="164" t="s">
        <v>3602</v>
      </c>
      <c r="Y139" s="164" t="s">
        <v>3602</v>
      </c>
      <c r="Z139" s="164" t="s">
        <v>77</v>
      </c>
      <c r="AA139" s="174" t="s">
        <v>295</v>
      </c>
      <c r="AB139" s="163">
        <v>0.125</v>
      </c>
      <c r="AC139" s="163"/>
    </row>
    <row r="140" spans="2:29" s="85" customFormat="1" ht="39.950000000000003" customHeight="1" x14ac:dyDescent="0.2">
      <c r="B140" s="160">
        <f>B139+1</f>
        <v>2</v>
      </c>
      <c r="C140" s="162">
        <v>40973</v>
      </c>
      <c r="D140" s="174" t="s">
        <v>3603</v>
      </c>
      <c r="E140" s="174"/>
      <c r="F140" s="164" t="s">
        <v>242</v>
      </c>
      <c r="G140" s="163" t="s">
        <v>242</v>
      </c>
      <c r="H140" s="164" t="s">
        <v>242</v>
      </c>
      <c r="I140" s="164" t="s">
        <v>242</v>
      </c>
      <c r="J140" s="164" t="s">
        <v>242</v>
      </c>
      <c r="K140" s="163" t="s">
        <v>3294</v>
      </c>
      <c r="L140" s="163"/>
      <c r="M140" s="163"/>
      <c r="N140" s="163">
        <v>0</v>
      </c>
      <c r="O140" s="164"/>
      <c r="P140" s="163" t="s">
        <v>3521</v>
      </c>
      <c r="Q140" s="163"/>
      <c r="R140" s="164" t="s">
        <v>961</v>
      </c>
      <c r="S140" s="160" t="s">
        <v>44</v>
      </c>
      <c r="T140" s="163"/>
      <c r="U140" s="163" t="s">
        <v>44</v>
      </c>
      <c r="V140" s="163"/>
      <c r="W140" s="164"/>
      <c r="X140" s="164" t="s">
        <v>3108</v>
      </c>
      <c r="Y140" s="164" t="s">
        <v>3108</v>
      </c>
      <c r="Z140" s="164" t="s">
        <v>3523</v>
      </c>
      <c r="AA140" s="174" t="s">
        <v>295</v>
      </c>
      <c r="AB140" s="163">
        <v>0.125</v>
      </c>
      <c r="AC140" s="163"/>
    </row>
    <row r="141" spans="2:29" s="85" customFormat="1" ht="39.950000000000003" customHeight="1" x14ac:dyDescent="0.2">
      <c r="B141" s="160">
        <f>B82+1</f>
        <v>1</v>
      </c>
      <c r="C141" s="162">
        <v>40973</v>
      </c>
      <c r="D141" s="174" t="s">
        <v>3604</v>
      </c>
      <c r="E141" s="174"/>
      <c r="F141" s="164" t="s">
        <v>242</v>
      </c>
      <c r="G141" s="163" t="s">
        <v>242</v>
      </c>
      <c r="H141" s="164" t="s">
        <v>242</v>
      </c>
      <c r="I141" s="164" t="s">
        <v>242</v>
      </c>
      <c r="J141" s="164" t="s">
        <v>242</v>
      </c>
      <c r="K141" s="163" t="s">
        <v>1190</v>
      </c>
      <c r="L141" s="163"/>
      <c r="M141" s="163"/>
      <c r="N141" s="163">
        <v>100</v>
      </c>
      <c r="O141" s="164"/>
      <c r="P141" s="163" t="s">
        <v>3521</v>
      </c>
      <c r="Q141" s="163"/>
      <c r="R141" s="164" t="s">
        <v>979</v>
      </c>
      <c r="S141" s="160" t="s">
        <v>44</v>
      </c>
      <c r="T141" s="160" t="s">
        <v>44</v>
      </c>
      <c r="U141" s="163" t="s">
        <v>44</v>
      </c>
      <c r="V141" s="163"/>
      <c r="W141" s="164"/>
      <c r="X141" s="164" t="s">
        <v>3605</v>
      </c>
      <c r="Y141" s="164" t="s">
        <v>3605</v>
      </c>
      <c r="Z141" s="164" t="s">
        <v>77</v>
      </c>
      <c r="AA141" s="174" t="s">
        <v>295</v>
      </c>
      <c r="AB141" s="163">
        <v>0.125</v>
      </c>
      <c r="AC141" s="163"/>
    </row>
    <row r="143" spans="2:29" s="85" customFormat="1" ht="39.950000000000003" customHeight="1" x14ac:dyDescent="0.2">
      <c r="B143" s="166">
        <v>84</v>
      </c>
      <c r="C143" s="162">
        <v>40992</v>
      </c>
      <c r="D143" s="174" t="s">
        <v>3606</v>
      </c>
      <c r="E143" s="174"/>
      <c r="F143" s="164" t="s">
        <v>242</v>
      </c>
      <c r="G143" s="163" t="s">
        <v>242</v>
      </c>
      <c r="H143" s="164" t="s">
        <v>242</v>
      </c>
      <c r="I143" s="164" t="s">
        <v>242</v>
      </c>
      <c r="J143" s="164" t="s">
        <v>242</v>
      </c>
      <c r="K143" s="175" t="s">
        <v>3607</v>
      </c>
      <c r="L143" s="175"/>
      <c r="M143" s="175"/>
      <c r="N143" s="163">
        <v>50</v>
      </c>
      <c r="O143" s="164"/>
      <c r="P143" s="163" t="s">
        <v>1116</v>
      </c>
      <c r="Q143" s="163"/>
      <c r="R143" s="164" t="s">
        <v>961</v>
      </c>
      <c r="S143" s="160" t="s">
        <v>44</v>
      </c>
      <c r="T143" s="163"/>
      <c r="U143" s="163"/>
      <c r="V143" s="163"/>
      <c r="W143" s="164"/>
      <c r="X143" s="164"/>
      <c r="Y143" s="164"/>
      <c r="Z143" s="164"/>
      <c r="AA143" s="177"/>
      <c r="AB143" s="163"/>
      <c r="AC143" s="163"/>
    </row>
    <row r="145" spans="2:29" s="85" customFormat="1" ht="39.950000000000003" customHeight="1" x14ac:dyDescent="0.2">
      <c r="B145" s="164"/>
      <c r="C145" s="162"/>
      <c r="D145" s="163"/>
      <c r="E145" s="163"/>
      <c r="F145" s="164"/>
      <c r="G145" s="163"/>
      <c r="H145" s="164"/>
      <c r="I145" s="164"/>
      <c r="J145" s="164"/>
      <c r="K145" s="175"/>
      <c r="L145" s="175"/>
      <c r="M145" s="175"/>
      <c r="N145" s="163"/>
      <c r="O145" s="164"/>
      <c r="P145" s="163"/>
      <c r="Q145" s="163"/>
      <c r="R145" s="164"/>
      <c r="S145" s="163"/>
      <c r="T145" s="163"/>
      <c r="U145" s="163"/>
      <c r="V145" s="163"/>
      <c r="W145" s="164"/>
      <c r="X145" s="164"/>
      <c r="Y145" s="164"/>
      <c r="Z145" s="164"/>
      <c r="AA145" s="177"/>
      <c r="AB145" s="163"/>
      <c r="AC145" s="163"/>
    </row>
    <row r="146" spans="2:29" s="85" customFormat="1" ht="39.950000000000003" customHeight="1" x14ac:dyDescent="0.2">
      <c r="B146" s="164"/>
      <c r="C146" s="162"/>
      <c r="D146" s="163"/>
      <c r="E146" s="163"/>
      <c r="F146" s="164"/>
      <c r="G146" s="163"/>
      <c r="H146" s="164"/>
      <c r="I146" s="164"/>
      <c r="J146" s="164"/>
      <c r="K146" s="175"/>
      <c r="L146" s="175"/>
      <c r="M146" s="175"/>
      <c r="N146" s="163"/>
      <c r="O146" s="164"/>
      <c r="P146" s="163"/>
      <c r="Q146" s="163"/>
      <c r="R146" s="164"/>
      <c r="S146" s="163"/>
      <c r="T146" s="163"/>
      <c r="U146" s="163"/>
      <c r="V146" s="163"/>
      <c r="W146" s="164"/>
      <c r="X146" s="164"/>
      <c r="Y146" s="164"/>
      <c r="Z146" s="164"/>
      <c r="AA146" s="177"/>
      <c r="AB146" s="163"/>
      <c r="AC146" s="163"/>
    </row>
    <row r="147" spans="2:29" s="85" customFormat="1" ht="39.950000000000003" customHeight="1" x14ac:dyDescent="0.2">
      <c r="B147" s="164"/>
      <c r="C147" s="162"/>
      <c r="D147" s="163"/>
      <c r="E147" s="163"/>
      <c r="F147" s="164"/>
      <c r="G147" s="163"/>
      <c r="H147" s="164"/>
      <c r="I147" s="164"/>
      <c r="J147" s="164"/>
      <c r="K147" s="175"/>
      <c r="L147" s="175"/>
      <c r="M147" s="175"/>
      <c r="N147" s="163"/>
      <c r="O147" s="164"/>
      <c r="P147" s="163"/>
      <c r="Q147" s="163"/>
      <c r="R147" s="164"/>
      <c r="S147" s="163"/>
      <c r="T147" s="163"/>
      <c r="U147" s="163"/>
      <c r="V147" s="163"/>
      <c r="W147" s="164"/>
      <c r="X147" s="164"/>
      <c r="Y147" s="164"/>
      <c r="Z147" s="164"/>
      <c r="AA147" s="177"/>
      <c r="AB147" s="163"/>
      <c r="AC147" s="163"/>
    </row>
    <row r="148" spans="2:29" s="85" customFormat="1" ht="39.950000000000003" customHeight="1" x14ac:dyDescent="0.2">
      <c r="B148" s="164"/>
      <c r="C148" s="162"/>
      <c r="D148" s="163" t="s">
        <v>174</v>
      </c>
      <c r="E148" s="163"/>
      <c r="F148" s="164"/>
      <c r="G148" s="163"/>
      <c r="H148" s="164"/>
      <c r="I148" s="164"/>
      <c r="J148" s="164"/>
      <c r="K148" s="175"/>
      <c r="L148" s="175"/>
      <c r="M148" s="175"/>
      <c r="N148" s="163"/>
      <c r="O148" s="164"/>
      <c r="P148" s="163"/>
      <c r="Q148" s="163"/>
      <c r="R148" s="164"/>
      <c r="S148" s="163"/>
      <c r="T148" s="163"/>
      <c r="U148" s="163"/>
      <c r="V148" s="163"/>
      <c r="W148" s="164"/>
      <c r="X148" s="164"/>
      <c r="Y148" s="164"/>
      <c r="Z148" s="164"/>
      <c r="AA148" s="177"/>
      <c r="AB148" s="163"/>
      <c r="AC148" s="163"/>
    </row>
    <row r="149" spans="2:29" s="85" customFormat="1" ht="39.950000000000003" customHeight="1" x14ac:dyDescent="0.2">
      <c r="B149" s="164"/>
      <c r="C149" s="162"/>
      <c r="D149" s="163"/>
      <c r="E149" s="163"/>
      <c r="F149" s="164"/>
      <c r="G149" s="163"/>
      <c r="H149" s="164"/>
      <c r="I149" s="164"/>
      <c r="J149" s="164"/>
      <c r="K149" s="175"/>
      <c r="L149" s="175"/>
      <c r="M149" s="175"/>
      <c r="N149" s="163"/>
      <c r="O149" s="164"/>
      <c r="P149" s="163"/>
      <c r="Q149" s="163"/>
      <c r="R149" s="164"/>
      <c r="S149" s="163"/>
      <c r="T149" s="163"/>
      <c r="U149" s="163"/>
      <c r="V149" s="163"/>
      <c r="W149" s="164"/>
      <c r="X149" s="164"/>
      <c r="Y149" s="164"/>
      <c r="Z149" s="164"/>
      <c r="AA149" s="177"/>
      <c r="AB149" s="163"/>
      <c r="AC149" s="163"/>
    </row>
    <row r="150" spans="2:29" s="85" customFormat="1" ht="39.950000000000003" customHeight="1" x14ac:dyDescent="0.2">
      <c r="B150" s="164"/>
      <c r="C150" s="162"/>
      <c r="D150" s="163"/>
      <c r="E150" s="163"/>
      <c r="F150" s="164"/>
      <c r="G150" s="163"/>
      <c r="H150" s="164"/>
      <c r="I150" s="164"/>
      <c r="J150" s="164"/>
      <c r="K150" s="175"/>
      <c r="L150" s="175"/>
      <c r="M150" s="175"/>
      <c r="N150" s="163"/>
      <c r="O150" s="164"/>
      <c r="P150" s="163"/>
      <c r="Q150" s="163"/>
      <c r="R150" s="164"/>
      <c r="S150" s="163"/>
      <c r="T150" s="163"/>
      <c r="U150" s="163"/>
      <c r="V150" s="163"/>
      <c r="W150" s="164"/>
      <c r="X150" s="164"/>
      <c r="Y150" s="164"/>
      <c r="Z150" s="164"/>
      <c r="AA150" s="177"/>
      <c r="AB150" s="163"/>
      <c r="AC150" s="163"/>
    </row>
    <row r="151" spans="2:29" s="85" customFormat="1" ht="39.950000000000003" customHeight="1" x14ac:dyDescent="0.2">
      <c r="B151" s="164"/>
      <c r="C151" s="162"/>
      <c r="D151" s="163"/>
      <c r="E151" s="163"/>
      <c r="F151" s="164"/>
      <c r="G151" s="163"/>
      <c r="H151" s="164"/>
      <c r="I151" s="164"/>
      <c r="J151" s="164"/>
      <c r="K151" s="175"/>
      <c r="L151" s="175"/>
      <c r="M151" s="175"/>
      <c r="N151" s="163"/>
      <c r="O151" s="164"/>
      <c r="P151" s="163"/>
      <c r="Q151" s="163"/>
      <c r="R151" s="164"/>
      <c r="S151" s="163"/>
      <c r="T151" s="163"/>
      <c r="U151" s="163"/>
      <c r="V151" s="163"/>
      <c r="W151" s="164"/>
      <c r="X151" s="164"/>
      <c r="Y151" s="164"/>
      <c r="Z151" s="164"/>
      <c r="AA151" s="177"/>
      <c r="AB151" s="163"/>
      <c r="AC151" s="163"/>
    </row>
    <row r="152" spans="2:29" s="85" customFormat="1" ht="39.950000000000003" customHeight="1" x14ac:dyDescent="0.2">
      <c r="B152" s="164"/>
      <c r="C152" s="162"/>
      <c r="D152" s="163"/>
      <c r="E152" s="163"/>
      <c r="F152" s="164"/>
      <c r="G152" s="163"/>
      <c r="H152" s="164"/>
      <c r="I152" s="164"/>
      <c r="J152" s="164"/>
      <c r="K152" s="175"/>
      <c r="L152" s="175"/>
      <c r="M152" s="175"/>
      <c r="N152" s="163"/>
      <c r="O152" s="164"/>
      <c r="P152" s="163"/>
      <c r="Q152" s="163"/>
      <c r="R152" s="164"/>
      <c r="S152" s="163"/>
      <c r="T152" s="163"/>
      <c r="U152" s="163"/>
      <c r="V152" s="163"/>
      <c r="W152" s="164"/>
      <c r="X152" s="164"/>
      <c r="Y152" s="164"/>
      <c r="Z152" s="164"/>
      <c r="AA152" s="177"/>
      <c r="AB152" s="163"/>
      <c r="AC152" s="163"/>
    </row>
    <row r="153" spans="2:29" s="85" customFormat="1" ht="39.950000000000003" customHeight="1" x14ac:dyDescent="0.2">
      <c r="B153" s="164"/>
      <c r="C153" s="162"/>
      <c r="D153" s="163"/>
      <c r="E153" s="163"/>
      <c r="F153" s="164"/>
      <c r="G153" s="163"/>
      <c r="H153" s="164"/>
      <c r="I153" s="164"/>
      <c r="J153" s="164"/>
      <c r="K153" s="175"/>
      <c r="L153" s="175"/>
      <c r="M153" s="175"/>
      <c r="N153" s="163"/>
      <c r="O153" s="164"/>
      <c r="P153" s="163"/>
      <c r="Q153" s="163"/>
      <c r="R153" s="164"/>
      <c r="S153" s="163"/>
      <c r="T153" s="163"/>
      <c r="U153" s="163"/>
      <c r="V153" s="163"/>
      <c r="W153" s="164"/>
      <c r="X153" s="164"/>
      <c r="Y153" s="164"/>
      <c r="Z153" s="164"/>
      <c r="AA153" s="177"/>
      <c r="AB153" s="163"/>
      <c r="AC153" s="163"/>
    </row>
    <row r="154" spans="2:29" s="85" customFormat="1" ht="39.950000000000003" customHeight="1" x14ac:dyDescent="0.2">
      <c r="B154" s="164"/>
      <c r="C154" s="162"/>
      <c r="D154" s="163"/>
      <c r="E154" s="163"/>
      <c r="F154" s="164"/>
      <c r="G154" s="163"/>
      <c r="H154" s="164"/>
      <c r="I154" s="164"/>
      <c r="J154" s="164"/>
      <c r="K154" s="175"/>
      <c r="L154" s="175"/>
      <c r="M154" s="175"/>
      <c r="N154" s="163"/>
      <c r="O154" s="164"/>
      <c r="P154" s="163"/>
      <c r="Q154" s="163"/>
      <c r="R154" s="164"/>
      <c r="S154" s="163"/>
      <c r="T154" s="163"/>
      <c r="U154" s="163"/>
      <c r="V154" s="163"/>
      <c r="W154" s="164"/>
      <c r="X154" s="164"/>
      <c r="Y154" s="164"/>
      <c r="Z154" s="164"/>
      <c r="AA154" s="177"/>
      <c r="AB154" s="163"/>
      <c r="AC154" s="163"/>
    </row>
    <row r="155" spans="2:29" s="85" customFormat="1" ht="39.950000000000003" customHeight="1" x14ac:dyDescent="0.2">
      <c r="B155" s="164"/>
      <c r="C155" s="162"/>
      <c r="D155" s="163"/>
      <c r="E155" s="163"/>
      <c r="F155" s="164"/>
      <c r="G155" s="163"/>
      <c r="H155" s="164"/>
      <c r="I155" s="164"/>
      <c r="J155" s="164"/>
      <c r="K155" s="175"/>
      <c r="L155" s="175"/>
      <c r="M155" s="175"/>
      <c r="N155" s="163"/>
      <c r="O155" s="164"/>
      <c r="P155" s="163"/>
      <c r="Q155" s="163"/>
      <c r="R155" s="164"/>
      <c r="S155" s="163"/>
      <c r="T155" s="163"/>
      <c r="U155" s="163"/>
      <c r="V155" s="163"/>
      <c r="W155" s="164"/>
      <c r="X155" s="164"/>
      <c r="Y155" s="164"/>
      <c r="Z155" s="164"/>
      <c r="AA155" s="177"/>
      <c r="AB155" s="163"/>
      <c r="AC155" s="163"/>
    </row>
    <row r="156" spans="2:29" s="85" customFormat="1" ht="39.950000000000003" customHeight="1" x14ac:dyDescent="0.2">
      <c r="B156" s="164"/>
      <c r="C156" s="162"/>
      <c r="D156" s="163"/>
      <c r="E156" s="163"/>
      <c r="F156" s="164"/>
      <c r="G156" s="163"/>
      <c r="H156" s="164"/>
      <c r="I156" s="164"/>
      <c r="J156" s="164"/>
      <c r="K156" s="175"/>
      <c r="L156" s="175"/>
      <c r="M156" s="175"/>
      <c r="N156" s="163"/>
      <c r="O156" s="164"/>
      <c r="P156" s="163"/>
      <c r="Q156" s="163"/>
      <c r="R156" s="164"/>
      <c r="S156" s="163"/>
      <c r="T156" s="163"/>
      <c r="U156" s="163"/>
      <c r="V156" s="163"/>
      <c r="W156" s="164"/>
      <c r="X156" s="164"/>
      <c r="Y156" s="164"/>
      <c r="Z156" s="164"/>
      <c r="AA156" s="177"/>
      <c r="AB156" s="163"/>
      <c r="AC156" s="163"/>
    </row>
    <row r="157" spans="2:29" s="85" customFormat="1" ht="39.950000000000003" customHeight="1" x14ac:dyDescent="0.2">
      <c r="B157" s="164"/>
      <c r="C157" s="162"/>
      <c r="D157" s="163"/>
      <c r="E157" s="163"/>
      <c r="F157" s="164"/>
      <c r="G157" s="163"/>
      <c r="H157" s="164"/>
      <c r="I157" s="164"/>
      <c r="J157" s="164"/>
      <c r="K157" s="175"/>
      <c r="L157" s="175"/>
      <c r="M157" s="175"/>
      <c r="N157" s="163"/>
      <c r="O157" s="164"/>
      <c r="P157" s="163"/>
      <c r="Q157" s="163"/>
      <c r="R157" s="164"/>
      <c r="S157" s="163"/>
      <c r="T157" s="163"/>
      <c r="U157" s="163"/>
      <c r="V157" s="163"/>
      <c r="W157" s="164"/>
      <c r="X157" s="164"/>
      <c r="Y157" s="164"/>
      <c r="Z157" s="164"/>
      <c r="AA157" s="177"/>
      <c r="AB157" s="163"/>
      <c r="AC157" s="163"/>
    </row>
    <row r="158" spans="2:29" s="85" customFormat="1" ht="39.950000000000003" customHeight="1" x14ac:dyDescent="0.2">
      <c r="B158" s="164"/>
      <c r="C158" s="162"/>
      <c r="D158" s="163"/>
      <c r="E158" s="163"/>
      <c r="F158" s="164"/>
      <c r="G158" s="163"/>
      <c r="H158" s="164"/>
      <c r="I158" s="164"/>
      <c r="J158" s="164"/>
      <c r="K158" s="175"/>
      <c r="L158" s="175"/>
      <c r="M158" s="175"/>
      <c r="N158" s="163"/>
      <c r="O158" s="164"/>
      <c r="P158" s="163"/>
      <c r="Q158" s="163"/>
      <c r="R158" s="164"/>
      <c r="S158" s="163"/>
      <c r="T158" s="163"/>
      <c r="U158" s="163"/>
      <c r="V158" s="163"/>
      <c r="W158" s="164"/>
      <c r="X158" s="164"/>
      <c r="Y158" s="164"/>
      <c r="Z158" s="164"/>
      <c r="AA158" s="177"/>
      <c r="AB158" s="163"/>
      <c r="AC158" s="163"/>
    </row>
    <row r="159" spans="2:29" s="85" customFormat="1" ht="39.950000000000003" customHeight="1" x14ac:dyDescent="0.2">
      <c r="B159" s="164"/>
      <c r="C159" s="162"/>
      <c r="D159" s="163"/>
      <c r="E159" s="163"/>
      <c r="F159" s="164"/>
      <c r="G159" s="163"/>
      <c r="H159" s="164"/>
      <c r="I159" s="164"/>
      <c r="J159" s="164"/>
      <c r="K159" s="175"/>
      <c r="L159" s="175"/>
      <c r="M159" s="175"/>
      <c r="N159" s="163"/>
      <c r="O159" s="164"/>
      <c r="P159" s="163"/>
      <c r="Q159" s="163"/>
      <c r="R159" s="164"/>
      <c r="S159" s="163"/>
      <c r="T159" s="163"/>
      <c r="U159" s="163"/>
      <c r="V159" s="163"/>
      <c r="W159" s="164"/>
      <c r="X159" s="164"/>
      <c r="Y159" s="164"/>
      <c r="Z159" s="164"/>
      <c r="AA159" s="177"/>
      <c r="AB159" s="163"/>
      <c r="AC159" s="163"/>
    </row>
    <row r="160" spans="2:29" s="85" customFormat="1" ht="39.950000000000003" customHeight="1" x14ac:dyDescent="0.2">
      <c r="B160" s="164"/>
      <c r="C160" s="162"/>
      <c r="D160" s="163"/>
      <c r="E160" s="163"/>
      <c r="F160" s="164"/>
      <c r="G160" s="163"/>
      <c r="H160" s="164"/>
      <c r="I160" s="164"/>
      <c r="J160" s="164"/>
      <c r="K160" s="175"/>
      <c r="L160" s="175"/>
      <c r="M160" s="175"/>
      <c r="N160" s="163"/>
      <c r="O160" s="164"/>
      <c r="P160" s="163"/>
      <c r="Q160" s="163"/>
      <c r="R160" s="164"/>
      <c r="S160" s="163"/>
      <c r="T160" s="163"/>
      <c r="U160" s="163"/>
      <c r="V160" s="163"/>
      <c r="W160" s="164"/>
      <c r="X160" s="164"/>
      <c r="Y160" s="164"/>
      <c r="Z160" s="164"/>
      <c r="AA160" s="177"/>
      <c r="AB160" s="163"/>
      <c r="AC160" s="163"/>
    </row>
    <row r="161" spans="2:29" s="85" customFormat="1" ht="39.950000000000003" customHeight="1" x14ac:dyDescent="0.2">
      <c r="B161" s="164"/>
      <c r="C161" s="162"/>
      <c r="D161" s="163"/>
      <c r="E161" s="163"/>
      <c r="F161" s="164"/>
      <c r="G161" s="163"/>
      <c r="H161" s="164"/>
      <c r="I161" s="164"/>
      <c r="J161" s="164"/>
      <c r="K161" s="175"/>
      <c r="L161" s="175"/>
      <c r="M161" s="175"/>
      <c r="N161" s="163"/>
      <c r="O161" s="164"/>
      <c r="P161" s="163"/>
      <c r="Q161" s="163"/>
      <c r="R161" s="164"/>
      <c r="S161" s="163"/>
      <c r="T161" s="163"/>
      <c r="U161" s="163"/>
      <c r="V161" s="163"/>
      <c r="W161" s="164"/>
      <c r="X161" s="164"/>
      <c r="Y161" s="164"/>
      <c r="Z161" s="164"/>
      <c r="AA161" s="177"/>
      <c r="AB161" s="163"/>
      <c r="AC161" s="163"/>
    </row>
    <row r="162" spans="2:29" s="85" customFormat="1" ht="39.950000000000003" customHeight="1" x14ac:dyDescent="0.2">
      <c r="B162" s="164"/>
      <c r="C162" s="162"/>
      <c r="D162" s="163"/>
      <c r="E162" s="163"/>
      <c r="F162" s="164"/>
      <c r="G162" s="163"/>
      <c r="H162" s="164"/>
      <c r="I162" s="164"/>
      <c r="J162" s="164"/>
      <c r="K162" s="175"/>
      <c r="L162" s="175"/>
      <c r="M162" s="175"/>
      <c r="N162" s="163"/>
      <c r="O162" s="164"/>
      <c r="P162" s="163"/>
      <c r="Q162" s="163"/>
      <c r="R162" s="164"/>
      <c r="S162" s="163"/>
      <c r="T162" s="163"/>
      <c r="U162" s="163"/>
      <c r="V162" s="163"/>
      <c r="W162" s="164"/>
      <c r="X162" s="164"/>
      <c r="Y162" s="164"/>
      <c r="Z162" s="164"/>
      <c r="AA162" s="177"/>
      <c r="AB162" s="163"/>
      <c r="AC162" s="163"/>
    </row>
    <row r="163" spans="2:29" s="85" customFormat="1" ht="39.950000000000003" customHeight="1" x14ac:dyDescent="0.2">
      <c r="B163" s="164"/>
      <c r="C163" s="162"/>
      <c r="D163" s="163"/>
      <c r="E163" s="163"/>
      <c r="F163" s="164"/>
      <c r="G163" s="163"/>
      <c r="H163" s="164"/>
      <c r="I163" s="164"/>
      <c r="J163" s="164"/>
      <c r="K163" s="175"/>
      <c r="L163" s="175"/>
      <c r="M163" s="175"/>
      <c r="N163" s="163"/>
      <c r="O163" s="164"/>
      <c r="P163" s="163"/>
      <c r="Q163" s="163"/>
      <c r="R163" s="164"/>
      <c r="S163" s="163"/>
      <c r="T163" s="163"/>
      <c r="U163" s="163"/>
      <c r="V163" s="163"/>
      <c r="W163" s="164"/>
      <c r="X163" s="164"/>
      <c r="Y163" s="164"/>
      <c r="Z163" s="164"/>
      <c r="AA163" s="177"/>
      <c r="AB163" s="163"/>
      <c r="AC163" s="163"/>
    </row>
    <row r="164" spans="2:29" s="85" customFormat="1" ht="39.950000000000003" customHeight="1" x14ac:dyDescent="0.2">
      <c r="B164" s="164"/>
      <c r="C164" s="162"/>
      <c r="D164" s="163"/>
      <c r="E164" s="163"/>
      <c r="F164" s="164"/>
      <c r="G164" s="163"/>
      <c r="H164" s="164"/>
      <c r="I164" s="164"/>
      <c r="J164" s="164"/>
      <c r="K164" s="175"/>
      <c r="L164" s="175"/>
      <c r="M164" s="175"/>
      <c r="N164" s="163"/>
      <c r="O164" s="164"/>
      <c r="P164" s="163"/>
      <c r="Q164" s="163"/>
      <c r="R164" s="164"/>
      <c r="S164" s="163"/>
      <c r="T164" s="163"/>
      <c r="U164" s="163"/>
      <c r="V164" s="163"/>
      <c r="W164" s="164"/>
      <c r="X164" s="164"/>
      <c r="Y164" s="164"/>
      <c r="Z164" s="164"/>
      <c r="AA164" s="177"/>
      <c r="AB164" s="163"/>
      <c r="AC164" s="163"/>
    </row>
    <row r="165" spans="2:29" s="85" customFormat="1" ht="39.950000000000003" customHeight="1" x14ac:dyDescent="0.2">
      <c r="B165" s="164"/>
      <c r="C165" s="162"/>
      <c r="D165" s="163"/>
      <c r="E165" s="163"/>
      <c r="F165" s="164"/>
      <c r="G165" s="163"/>
      <c r="H165" s="164"/>
      <c r="I165" s="164"/>
      <c r="J165" s="164"/>
      <c r="K165" s="175"/>
      <c r="L165" s="175"/>
      <c r="M165" s="175"/>
      <c r="N165" s="163"/>
      <c r="O165" s="164"/>
      <c r="P165" s="163"/>
      <c r="Q165" s="163"/>
      <c r="R165" s="164"/>
      <c r="S165" s="163"/>
      <c r="T165" s="163"/>
      <c r="U165" s="163"/>
      <c r="V165" s="163"/>
      <c r="W165" s="164"/>
      <c r="X165" s="164"/>
      <c r="Y165" s="164"/>
      <c r="Z165" s="164"/>
      <c r="AA165" s="177"/>
      <c r="AB165" s="163"/>
      <c r="AC165" s="163"/>
    </row>
    <row r="166" spans="2:29" s="85" customFormat="1" ht="39.950000000000003" customHeight="1" x14ac:dyDescent="0.2">
      <c r="B166" s="164"/>
      <c r="C166" s="162"/>
      <c r="D166" s="163"/>
      <c r="E166" s="163"/>
      <c r="F166" s="164"/>
      <c r="G166" s="163"/>
      <c r="H166" s="164"/>
      <c r="I166" s="164"/>
      <c r="J166" s="164"/>
      <c r="K166" s="175"/>
      <c r="L166" s="175"/>
      <c r="M166" s="175"/>
      <c r="N166" s="163"/>
      <c r="O166" s="164"/>
      <c r="P166" s="163"/>
      <c r="Q166" s="163"/>
      <c r="R166" s="164"/>
      <c r="S166" s="163"/>
      <c r="T166" s="163"/>
      <c r="U166" s="163"/>
      <c r="V166" s="163"/>
      <c r="W166" s="164"/>
      <c r="X166" s="164"/>
      <c r="Y166" s="164"/>
      <c r="Z166" s="164"/>
      <c r="AA166" s="177"/>
      <c r="AB166" s="163"/>
      <c r="AC166" s="163"/>
    </row>
    <row r="167" spans="2:29" s="85" customFormat="1" ht="39.950000000000003" customHeight="1" x14ac:dyDescent="0.2">
      <c r="B167" s="164"/>
      <c r="C167" s="162"/>
      <c r="D167" s="163"/>
      <c r="E167" s="163"/>
      <c r="F167" s="164"/>
      <c r="G167" s="163"/>
      <c r="H167" s="164"/>
      <c r="I167" s="164"/>
      <c r="J167" s="164"/>
      <c r="K167" s="175"/>
      <c r="L167" s="175"/>
      <c r="M167" s="175"/>
      <c r="N167" s="163"/>
      <c r="O167" s="164"/>
      <c r="P167" s="163"/>
      <c r="Q167" s="163"/>
      <c r="R167" s="164"/>
      <c r="S167" s="163"/>
      <c r="T167" s="163"/>
      <c r="U167" s="163"/>
      <c r="V167" s="163"/>
      <c r="W167" s="164"/>
      <c r="X167" s="164"/>
      <c r="Y167" s="164"/>
      <c r="Z167" s="164"/>
      <c r="AA167" s="177"/>
      <c r="AB167" s="163"/>
      <c r="AC167" s="163"/>
    </row>
    <row r="168" spans="2:29" s="85" customFormat="1" ht="39.950000000000003" customHeight="1" x14ac:dyDescent="0.2">
      <c r="B168" s="164"/>
      <c r="C168" s="162"/>
      <c r="D168" s="163"/>
      <c r="E168" s="163"/>
      <c r="F168" s="164"/>
      <c r="G168" s="163"/>
      <c r="H168" s="164"/>
      <c r="I168" s="164"/>
      <c r="J168" s="164"/>
      <c r="K168" s="175"/>
      <c r="L168" s="175"/>
      <c r="M168" s="175"/>
      <c r="N168" s="163"/>
      <c r="O168" s="164"/>
      <c r="P168" s="163"/>
      <c r="Q168" s="163"/>
      <c r="R168" s="164"/>
      <c r="S168" s="163"/>
      <c r="T168" s="163"/>
      <c r="U168" s="163"/>
      <c r="V168" s="163"/>
      <c r="W168" s="164"/>
      <c r="X168" s="164"/>
      <c r="Y168" s="164"/>
      <c r="Z168" s="164"/>
      <c r="AA168" s="177"/>
      <c r="AB168" s="163"/>
      <c r="AC168" s="163"/>
    </row>
  </sheetData>
  <customSheetViews>
    <customSheetView guid="{7DBC4023-6331-4DBE-9DD1-B3E38155CD18}" scale="70" fitToPage="1" hiddenColumns="1">
      <pane xSplit="4" ySplit="1" topLeftCell="E81" activePane="bottomRight" state="frozen"/>
      <selection pane="bottomRight" activeCell="B70" sqref="B70"/>
      <pageMargins left="0" right="0" top="0" bottom="0" header="0" footer="0"/>
      <pageSetup scale="46" fitToHeight="5" orientation="landscape" r:id="rId1"/>
      <headerFooter alignWithMargins="0"/>
    </customSheetView>
  </customSheetViews>
  <phoneticPr fontId="6" type="noConversion"/>
  <pageMargins left="0.75" right="0.75" top="1" bottom="1" header="0.5" footer="0.5"/>
  <pageSetup scale="47" fitToHeight="5" orientation="landscape" r:id="rId2"/>
  <headerFooter alignWithMargins="0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8">
    <pageSetUpPr fitToPage="1"/>
  </sheetPr>
  <dimension ref="A1:AH148"/>
  <sheetViews>
    <sheetView zoomScale="85" workbookViewId="0">
      <pane xSplit="8" ySplit="1" topLeftCell="I83" activePane="bottomRight" state="frozen"/>
      <selection pane="topRight" activeCell="C148" sqref="C148"/>
      <selection pane="bottomLeft" activeCell="C148" sqref="C148"/>
      <selection pane="bottomRight"/>
    </sheetView>
  </sheetViews>
  <sheetFormatPr defaultRowHeight="39.950000000000003" customHeight="1" x14ac:dyDescent="0.2"/>
  <cols>
    <col min="1" max="1" width="15" style="84" bestFit="1" customWidth="1"/>
    <col min="2" max="2" width="10.5703125" style="77" customWidth="1"/>
    <col min="3" max="3" width="20" style="77" bestFit="1" customWidth="1"/>
    <col min="4" max="4" width="23.5703125" style="2" hidden="1" customWidth="1"/>
    <col min="5" max="5" width="10" style="77" hidden="1" customWidth="1"/>
    <col min="6" max="6" width="8" style="2" hidden="1" customWidth="1"/>
    <col min="7" max="7" width="11.28515625" style="2" hidden="1" customWidth="1"/>
    <col min="8" max="8" width="11.42578125" style="2" hidden="1" customWidth="1"/>
    <col min="9" max="9" width="24.140625" style="77" customWidth="1"/>
    <col min="10" max="10" width="9.5703125" style="77" customWidth="1"/>
    <col min="11" max="11" width="11.140625" style="2" customWidth="1"/>
    <col min="12" max="12" width="12.42578125" style="2" customWidth="1"/>
    <col min="13" max="13" width="16.85546875" style="2" hidden="1" customWidth="1"/>
    <col min="14" max="14" width="16.85546875" style="2" customWidth="1"/>
    <col min="15" max="16" width="12.85546875" style="2" customWidth="1"/>
    <col min="17" max="17" width="11.42578125" style="2" customWidth="1"/>
    <col min="18" max="18" width="12.85546875" style="2" customWidth="1"/>
    <col min="19" max="19" width="12.28515625" style="77" customWidth="1"/>
    <col min="20" max="20" width="20.5703125" style="2" customWidth="1"/>
    <col min="21" max="21" width="21.42578125" style="77" customWidth="1"/>
    <col min="22" max="22" width="24.42578125" style="77" customWidth="1"/>
    <col min="23" max="23" width="27.42578125" style="77" customWidth="1"/>
    <col min="24" max="24" width="9.28515625" style="77" customWidth="1"/>
    <col min="25" max="25" width="8.5703125" style="77" customWidth="1"/>
    <col min="26" max="26" width="16.85546875" style="77" customWidth="1"/>
    <col min="28" max="16384" width="9.140625" style="77"/>
  </cols>
  <sheetData>
    <row r="1" spans="1:26" s="68" customFormat="1" ht="39.950000000000003" customHeight="1" thickBot="1" x14ac:dyDescent="0.25">
      <c r="A1" s="80">
        <f>SUM(J2:J102)</f>
        <v>41485</v>
      </c>
      <c r="B1" s="55" t="s">
        <v>3</v>
      </c>
      <c r="C1" s="55" t="s">
        <v>4</v>
      </c>
      <c r="D1" s="56" t="s">
        <v>3608</v>
      </c>
      <c r="E1" s="56" t="s">
        <v>3264</v>
      </c>
      <c r="F1" s="56" t="s">
        <v>67</v>
      </c>
      <c r="G1" s="56" t="s">
        <v>3265</v>
      </c>
      <c r="H1" s="56" t="s">
        <v>20</v>
      </c>
      <c r="I1" s="56" t="s">
        <v>8</v>
      </c>
      <c r="J1" s="57" t="s">
        <v>3268</v>
      </c>
      <c r="K1" s="57" t="s">
        <v>3269</v>
      </c>
      <c r="L1" s="56" t="s">
        <v>6</v>
      </c>
      <c r="M1" s="56" t="s">
        <v>3270</v>
      </c>
      <c r="N1" s="56" t="s">
        <v>14</v>
      </c>
      <c r="O1" s="56" t="s">
        <v>13</v>
      </c>
      <c r="P1" s="56" t="s">
        <v>3271</v>
      </c>
      <c r="Q1" s="56" t="s">
        <v>3272</v>
      </c>
      <c r="R1" s="56" t="s">
        <v>21</v>
      </c>
      <c r="S1" s="59" t="s">
        <v>3609</v>
      </c>
      <c r="T1" s="56" t="s">
        <v>23</v>
      </c>
      <c r="U1" s="56" t="s">
        <v>24</v>
      </c>
      <c r="V1" s="56" t="s">
        <v>26</v>
      </c>
      <c r="W1" s="56" t="s">
        <v>27</v>
      </c>
      <c r="X1" s="56" t="s">
        <v>28</v>
      </c>
      <c r="Y1" s="56" t="s">
        <v>3376</v>
      </c>
      <c r="Z1" s="56" t="s">
        <v>32</v>
      </c>
    </row>
    <row r="2" spans="1:26" s="85" customFormat="1" ht="39.950000000000003" customHeight="1" x14ac:dyDescent="0.2">
      <c r="A2" s="160">
        <v>1</v>
      </c>
      <c r="B2" s="178">
        <v>40893</v>
      </c>
      <c r="C2" s="174" t="s">
        <v>356</v>
      </c>
      <c r="D2" s="164" t="s">
        <v>3057</v>
      </c>
      <c r="E2" s="163" t="s">
        <v>242</v>
      </c>
      <c r="F2" s="164" t="s">
        <v>3001</v>
      </c>
      <c r="G2" s="164" t="s">
        <v>3001</v>
      </c>
      <c r="H2" s="164" t="s">
        <v>3001</v>
      </c>
      <c r="I2" s="163" t="s">
        <v>3545</v>
      </c>
      <c r="J2" s="163">
        <v>500</v>
      </c>
      <c r="K2" s="164"/>
      <c r="L2" s="164" t="s">
        <v>1116</v>
      </c>
      <c r="M2" s="164" t="s">
        <v>44</v>
      </c>
      <c r="N2" s="164" t="s">
        <v>979</v>
      </c>
      <c r="O2" s="160" t="s">
        <v>44</v>
      </c>
      <c r="P2" s="160" t="s">
        <v>44</v>
      </c>
      <c r="Q2" s="164" t="s">
        <v>47</v>
      </c>
      <c r="R2" s="164" t="s">
        <v>242</v>
      </c>
      <c r="S2" s="163" t="s">
        <v>3537</v>
      </c>
      <c r="T2" s="164" t="s">
        <v>295</v>
      </c>
      <c r="U2" s="163" t="s">
        <v>3610</v>
      </c>
      <c r="V2" s="163" t="s">
        <v>3611</v>
      </c>
      <c r="W2" s="174" t="s">
        <v>295</v>
      </c>
      <c r="X2" s="163">
        <v>0.5</v>
      </c>
      <c r="Y2" s="163" t="s">
        <v>283</v>
      </c>
      <c r="Z2" s="163" t="s">
        <v>431</v>
      </c>
    </row>
    <row r="3" spans="1:26" s="85" customFormat="1" ht="39.950000000000003" customHeight="1" x14ac:dyDescent="0.2">
      <c r="A3" s="160">
        <f>A2+1</f>
        <v>2</v>
      </c>
      <c r="B3" s="178" t="s">
        <v>3612</v>
      </c>
      <c r="C3" s="174" t="s">
        <v>49</v>
      </c>
      <c r="D3" s="164" t="s">
        <v>47</v>
      </c>
      <c r="E3" s="163" t="s">
        <v>242</v>
      </c>
      <c r="F3" s="164" t="s">
        <v>3001</v>
      </c>
      <c r="G3" s="164" t="s">
        <v>3001</v>
      </c>
      <c r="H3" s="164" t="s">
        <v>3001</v>
      </c>
      <c r="I3" s="163" t="s">
        <v>3389</v>
      </c>
      <c r="J3" s="163">
        <v>0</v>
      </c>
      <c r="K3" s="164" t="s">
        <v>979</v>
      </c>
      <c r="L3" s="164" t="s">
        <v>41</v>
      </c>
      <c r="M3" s="164" t="s">
        <v>44</v>
      </c>
      <c r="N3" s="164" t="s">
        <v>961</v>
      </c>
      <c r="O3" s="160" t="s">
        <v>44</v>
      </c>
      <c r="P3" s="164" t="s">
        <v>47</v>
      </c>
      <c r="Q3" s="164" t="s">
        <v>47</v>
      </c>
      <c r="R3" s="164" t="s">
        <v>242</v>
      </c>
      <c r="S3" s="163" t="s">
        <v>3537</v>
      </c>
      <c r="T3" s="164" t="s">
        <v>3232</v>
      </c>
      <c r="U3" s="163" t="s">
        <v>3613</v>
      </c>
      <c r="V3" s="163" t="s">
        <v>3233</v>
      </c>
      <c r="W3" s="174" t="s">
        <v>295</v>
      </c>
      <c r="X3" s="163">
        <v>1</v>
      </c>
      <c r="Y3" s="163" t="s">
        <v>283</v>
      </c>
      <c r="Z3" s="163" t="s">
        <v>3235</v>
      </c>
    </row>
    <row r="4" spans="1:26" s="85" customFormat="1" ht="39.950000000000003" customHeight="1" x14ac:dyDescent="0.2">
      <c r="A4" s="160">
        <f t="shared" ref="A4:A21" si="0">A3+1</f>
        <v>3</v>
      </c>
      <c r="B4" s="178">
        <v>40901</v>
      </c>
      <c r="C4" s="174" t="s">
        <v>39</v>
      </c>
      <c r="D4" s="164" t="s">
        <v>47</v>
      </c>
      <c r="E4" s="163" t="s">
        <v>242</v>
      </c>
      <c r="F4" s="164" t="s">
        <v>3001</v>
      </c>
      <c r="G4" s="164" t="s">
        <v>3001</v>
      </c>
      <c r="H4" s="164" t="s">
        <v>3001</v>
      </c>
      <c r="I4" s="163" t="s">
        <v>3400</v>
      </c>
      <c r="J4" s="163">
        <v>0</v>
      </c>
      <c r="K4" s="164" t="s">
        <v>979</v>
      </c>
      <c r="L4" s="164" t="s">
        <v>41</v>
      </c>
      <c r="M4" s="164" t="s">
        <v>44</v>
      </c>
      <c r="N4" s="164" t="s">
        <v>961</v>
      </c>
      <c r="O4" s="164" t="s">
        <v>52</v>
      </c>
      <c r="P4" s="164" t="s">
        <v>47</v>
      </c>
      <c r="Q4" s="164" t="s">
        <v>44</v>
      </c>
      <c r="R4" s="164" t="s">
        <v>242</v>
      </c>
      <c r="S4" s="163" t="s">
        <v>3537</v>
      </c>
      <c r="T4" s="164" t="s">
        <v>295</v>
      </c>
      <c r="U4" s="163" t="s">
        <v>3614</v>
      </c>
      <c r="V4" s="163" t="s">
        <v>2875</v>
      </c>
      <c r="W4" s="174" t="s">
        <v>295</v>
      </c>
      <c r="X4" s="163">
        <v>1</v>
      </c>
      <c r="Y4" s="163" t="s">
        <v>283</v>
      </c>
      <c r="Z4" s="163" t="s">
        <v>3235</v>
      </c>
    </row>
    <row r="5" spans="1:26" s="85" customFormat="1" ht="39.950000000000003" customHeight="1" x14ac:dyDescent="0.2">
      <c r="A5" s="160">
        <f t="shared" si="0"/>
        <v>4</v>
      </c>
      <c r="B5" s="178">
        <v>40910</v>
      </c>
      <c r="C5" s="174" t="s">
        <v>3426</v>
      </c>
      <c r="D5" s="164" t="s">
        <v>47</v>
      </c>
      <c r="E5" s="163" t="s">
        <v>242</v>
      </c>
      <c r="F5" s="164" t="s">
        <v>3001</v>
      </c>
      <c r="G5" s="164" t="s">
        <v>3001</v>
      </c>
      <c r="H5" s="164" t="s">
        <v>3001</v>
      </c>
      <c r="I5" s="163" t="s">
        <v>3615</v>
      </c>
      <c r="J5" s="163">
        <v>1500</v>
      </c>
      <c r="K5" s="164" t="s">
        <v>979</v>
      </c>
      <c r="L5" s="164" t="s">
        <v>3428</v>
      </c>
      <c r="M5" s="164" t="s">
        <v>52</v>
      </c>
      <c r="N5" s="164" t="s">
        <v>979</v>
      </c>
      <c r="O5" s="160" t="s">
        <v>44</v>
      </c>
      <c r="P5" s="160" t="s">
        <v>44</v>
      </c>
      <c r="Q5" s="164"/>
      <c r="R5" s="164" t="s">
        <v>242</v>
      </c>
      <c r="S5" s="163" t="s">
        <v>47</v>
      </c>
      <c r="T5" s="164" t="s">
        <v>3616</v>
      </c>
      <c r="U5" s="164" t="s">
        <v>3616</v>
      </c>
      <c r="V5" s="163" t="s">
        <v>2875</v>
      </c>
      <c r="W5" s="174" t="s">
        <v>295</v>
      </c>
      <c r="X5" s="163">
        <v>1</v>
      </c>
      <c r="Y5" s="163" t="s">
        <v>47</v>
      </c>
      <c r="Z5" s="163" t="s">
        <v>47</v>
      </c>
    </row>
    <row r="6" spans="1:26" s="85" customFormat="1" ht="39.950000000000003" customHeight="1" x14ac:dyDescent="0.2">
      <c r="A6" s="160">
        <f t="shared" si="0"/>
        <v>5</v>
      </c>
      <c r="B6" s="178">
        <v>40911</v>
      </c>
      <c r="C6" s="174" t="s">
        <v>319</v>
      </c>
      <c r="D6" s="164" t="s">
        <v>3032</v>
      </c>
      <c r="E6" s="163" t="s">
        <v>242</v>
      </c>
      <c r="F6" s="164" t="s">
        <v>3001</v>
      </c>
      <c r="G6" s="164" t="s">
        <v>3001</v>
      </c>
      <c r="H6" s="164" t="s">
        <v>3001</v>
      </c>
      <c r="I6" s="163" t="s">
        <v>2804</v>
      </c>
      <c r="J6" s="174">
        <v>5000</v>
      </c>
      <c r="K6" s="160" t="s">
        <v>979</v>
      </c>
      <c r="L6" s="164" t="s">
        <v>81</v>
      </c>
      <c r="M6" s="164" t="s">
        <v>44</v>
      </c>
      <c r="N6" s="164" t="s">
        <v>3617</v>
      </c>
      <c r="O6" s="160" t="s">
        <v>44</v>
      </c>
      <c r="P6" s="164" t="s">
        <v>3032</v>
      </c>
      <c r="Q6" s="164" t="s">
        <v>44</v>
      </c>
      <c r="R6" s="164" t="s">
        <v>242</v>
      </c>
      <c r="S6" s="163" t="s">
        <v>3537</v>
      </c>
      <c r="T6" s="164" t="s">
        <v>44</v>
      </c>
      <c r="U6" s="163" t="s">
        <v>3618</v>
      </c>
      <c r="V6" s="163" t="s">
        <v>3402</v>
      </c>
      <c r="W6" s="174" t="s">
        <v>295</v>
      </c>
      <c r="X6" s="163">
        <v>1</v>
      </c>
      <c r="Y6" s="163" t="s">
        <v>44</v>
      </c>
      <c r="Z6" s="163" t="s">
        <v>52</v>
      </c>
    </row>
    <row r="7" spans="1:26" s="85" customFormat="1" ht="39.950000000000003" customHeight="1" x14ac:dyDescent="0.2">
      <c r="A7" s="166">
        <f t="shared" si="0"/>
        <v>6</v>
      </c>
      <c r="B7" s="178">
        <v>40913</v>
      </c>
      <c r="C7" s="174" t="s">
        <v>2771</v>
      </c>
      <c r="D7" s="164" t="s">
        <v>242</v>
      </c>
      <c r="E7" s="163" t="s">
        <v>242</v>
      </c>
      <c r="F7" s="164" t="s">
        <v>3001</v>
      </c>
      <c r="G7" s="164" t="s">
        <v>3001</v>
      </c>
      <c r="H7" s="164" t="s">
        <v>3001</v>
      </c>
      <c r="I7" s="163" t="s">
        <v>3619</v>
      </c>
      <c r="J7" s="163">
        <v>1300</v>
      </c>
      <c r="K7" s="164"/>
      <c r="L7" s="164" t="s">
        <v>126</v>
      </c>
      <c r="M7" s="164" t="s">
        <v>44</v>
      </c>
      <c r="N7" s="164" t="s">
        <v>961</v>
      </c>
      <c r="O7" s="164" t="s">
        <v>3620</v>
      </c>
      <c r="P7" s="164" t="s">
        <v>3620</v>
      </c>
      <c r="Q7" s="164" t="s">
        <v>295</v>
      </c>
      <c r="R7" s="164" t="s">
        <v>242</v>
      </c>
      <c r="S7" s="163" t="s">
        <v>3537</v>
      </c>
      <c r="T7" s="164" t="s">
        <v>44</v>
      </c>
      <c r="U7" s="163" t="s">
        <v>3618</v>
      </c>
      <c r="V7" s="163" t="s">
        <v>503</v>
      </c>
      <c r="W7" s="174" t="s">
        <v>295</v>
      </c>
      <c r="X7" s="163">
        <v>0.5</v>
      </c>
      <c r="Y7" s="163" t="s">
        <v>295</v>
      </c>
      <c r="Z7" s="163" t="s">
        <v>52</v>
      </c>
    </row>
    <row r="8" spans="1:26" s="85" customFormat="1" ht="39.950000000000003" customHeight="1" x14ac:dyDescent="0.2">
      <c r="A8" s="166">
        <f t="shared" si="0"/>
        <v>7</v>
      </c>
      <c r="B8" s="178">
        <v>40913</v>
      </c>
      <c r="C8" s="179" t="s">
        <v>3621</v>
      </c>
      <c r="D8" s="164" t="s">
        <v>3622</v>
      </c>
      <c r="E8" s="163" t="s">
        <v>242</v>
      </c>
      <c r="F8" s="164" t="s">
        <v>3001</v>
      </c>
      <c r="G8" s="164" t="s">
        <v>3001</v>
      </c>
      <c r="H8" s="164" t="s">
        <v>3001</v>
      </c>
      <c r="I8" s="175">
        <v>2960</v>
      </c>
      <c r="J8" s="163">
        <v>2960</v>
      </c>
      <c r="K8" s="164" t="s">
        <v>979</v>
      </c>
      <c r="L8" s="164" t="s">
        <v>126</v>
      </c>
      <c r="M8" s="164" t="s">
        <v>44</v>
      </c>
      <c r="N8" s="164" t="s">
        <v>961</v>
      </c>
      <c r="O8" s="160" t="s">
        <v>44</v>
      </c>
      <c r="P8" s="160" t="s">
        <v>44</v>
      </c>
      <c r="Q8" s="164" t="s">
        <v>295</v>
      </c>
      <c r="R8" s="164" t="s">
        <v>242</v>
      </c>
      <c r="S8" s="163" t="s">
        <v>3537</v>
      </c>
      <c r="T8" s="164" t="s">
        <v>44</v>
      </c>
      <c r="U8" s="163" t="s">
        <v>3618</v>
      </c>
      <c r="V8" s="163" t="s">
        <v>3623</v>
      </c>
      <c r="W8" s="174" t="s">
        <v>295</v>
      </c>
      <c r="X8" s="163">
        <v>0.75</v>
      </c>
      <c r="Y8" s="163" t="s">
        <v>295</v>
      </c>
      <c r="Z8" s="163" t="s">
        <v>295</v>
      </c>
    </row>
    <row r="9" spans="1:26" s="85" customFormat="1" ht="39.950000000000003" customHeight="1" x14ac:dyDescent="0.2">
      <c r="A9" s="160">
        <f t="shared" si="0"/>
        <v>8</v>
      </c>
      <c r="B9" s="178">
        <v>40917</v>
      </c>
      <c r="C9" s="174" t="s">
        <v>2986</v>
      </c>
      <c r="D9" s="164" t="s">
        <v>47</v>
      </c>
      <c r="E9" s="163" t="s">
        <v>242</v>
      </c>
      <c r="F9" s="164" t="s">
        <v>3001</v>
      </c>
      <c r="G9" s="164" t="s">
        <v>3001</v>
      </c>
      <c r="H9" s="164" t="s">
        <v>3001</v>
      </c>
      <c r="I9" s="163" t="s">
        <v>3391</v>
      </c>
      <c r="J9" s="163">
        <v>0</v>
      </c>
      <c r="K9" s="164" t="s">
        <v>979</v>
      </c>
      <c r="L9" s="164" t="s">
        <v>412</v>
      </c>
      <c r="M9" s="164" t="s">
        <v>44</v>
      </c>
      <c r="N9" s="164" t="s">
        <v>961</v>
      </c>
      <c r="O9" s="160" t="s">
        <v>44</v>
      </c>
      <c r="P9" s="164" t="s">
        <v>47</v>
      </c>
      <c r="Q9" s="164" t="s">
        <v>44</v>
      </c>
      <c r="R9" s="164" t="s">
        <v>242</v>
      </c>
      <c r="S9" s="163" t="s">
        <v>3537</v>
      </c>
      <c r="T9" s="164" t="s">
        <v>295</v>
      </c>
      <c r="U9" s="163" t="s">
        <v>3392</v>
      </c>
      <c r="V9" s="163" t="s">
        <v>3393</v>
      </c>
      <c r="W9" s="174" t="s">
        <v>295</v>
      </c>
      <c r="X9" s="163">
        <v>0.75</v>
      </c>
      <c r="Y9" s="163" t="s">
        <v>44</v>
      </c>
      <c r="Z9" s="163" t="s">
        <v>431</v>
      </c>
    </row>
    <row r="10" spans="1:26" s="85" customFormat="1" ht="39.950000000000003" customHeight="1" x14ac:dyDescent="0.2">
      <c r="A10" s="160">
        <f t="shared" si="0"/>
        <v>9</v>
      </c>
      <c r="B10" s="178">
        <v>40917</v>
      </c>
      <c r="C10" s="174" t="s">
        <v>500</v>
      </c>
      <c r="D10" s="164" t="s">
        <v>242</v>
      </c>
      <c r="E10" s="163" t="s">
        <v>242</v>
      </c>
      <c r="F10" s="164" t="s">
        <v>3057</v>
      </c>
      <c r="G10" s="164" t="s">
        <v>242</v>
      </c>
      <c r="H10" s="164" t="s">
        <v>242</v>
      </c>
      <c r="I10" s="163" t="s">
        <v>3510</v>
      </c>
      <c r="J10" s="174">
        <v>400</v>
      </c>
      <c r="K10" s="160"/>
      <c r="L10" s="164" t="s">
        <v>749</v>
      </c>
      <c r="M10" s="164" t="s">
        <v>52</v>
      </c>
      <c r="N10" s="164" t="s">
        <v>979</v>
      </c>
      <c r="O10" s="160" t="s">
        <v>44</v>
      </c>
      <c r="P10" s="160" t="s">
        <v>44</v>
      </c>
      <c r="Q10" s="164" t="s">
        <v>295</v>
      </c>
      <c r="R10" s="164" t="s">
        <v>242</v>
      </c>
      <c r="S10" s="163" t="s">
        <v>47</v>
      </c>
      <c r="T10" s="164" t="s">
        <v>3512</v>
      </c>
      <c r="U10" s="163" t="s">
        <v>3624</v>
      </c>
      <c r="V10" s="163" t="s">
        <v>3624</v>
      </c>
      <c r="W10" s="174" t="s">
        <v>295</v>
      </c>
      <c r="X10" s="163">
        <v>1</v>
      </c>
      <c r="Y10" s="163" t="s">
        <v>242</v>
      </c>
      <c r="Z10" s="163" t="s">
        <v>242</v>
      </c>
    </row>
    <row r="11" spans="1:26" s="85" customFormat="1" ht="39.950000000000003" customHeight="1" x14ac:dyDescent="0.2">
      <c r="A11" s="160">
        <f t="shared" si="0"/>
        <v>10</v>
      </c>
      <c r="B11" s="178">
        <v>40917</v>
      </c>
      <c r="C11" s="174" t="s">
        <v>2666</v>
      </c>
      <c r="D11" s="164" t="s">
        <v>242</v>
      </c>
      <c r="E11" s="163" t="s">
        <v>242</v>
      </c>
      <c r="F11" s="164" t="s">
        <v>3001</v>
      </c>
      <c r="G11" s="164" t="s">
        <v>3001</v>
      </c>
      <c r="H11" s="164" t="s">
        <v>3001</v>
      </c>
      <c r="I11" s="163" t="s">
        <v>3545</v>
      </c>
      <c r="J11" s="174">
        <v>500</v>
      </c>
      <c r="K11" s="160"/>
      <c r="L11" s="164" t="s">
        <v>2453</v>
      </c>
      <c r="M11" s="164" t="s">
        <v>295</v>
      </c>
      <c r="N11" s="164" t="s">
        <v>979</v>
      </c>
      <c r="O11" s="160" t="s">
        <v>44</v>
      </c>
      <c r="P11" s="160" t="s">
        <v>44</v>
      </c>
      <c r="Q11" s="164" t="s">
        <v>44</v>
      </c>
      <c r="R11" s="164" t="s">
        <v>242</v>
      </c>
      <c r="S11" s="163" t="s">
        <v>3537</v>
      </c>
      <c r="T11" s="164" t="s">
        <v>3108</v>
      </c>
      <c r="U11" s="163" t="s">
        <v>242</v>
      </c>
      <c r="V11" s="163" t="s">
        <v>3546</v>
      </c>
      <c r="W11" s="174" t="s">
        <v>295</v>
      </c>
      <c r="X11" s="163">
        <v>0.5</v>
      </c>
      <c r="Y11" s="163" t="s">
        <v>44</v>
      </c>
      <c r="Z11" s="163" t="s">
        <v>242</v>
      </c>
    </row>
    <row r="12" spans="1:26" s="85" customFormat="1" ht="39.950000000000003" customHeight="1" x14ac:dyDescent="0.2">
      <c r="A12" s="160">
        <f t="shared" si="0"/>
        <v>11</v>
      </c>
      <c r="B12" s="178">
        <v>40918</v>
      </c>
      <c r="C12" s="174" t="s">
        <v>3384</v>
      </c>
      <c r="D12" s="164" t="s">
        <v>47</v>
      </c>
      <c r="E12" s="163" t="s">
        <v>242</v>
      </c>
      <c r="F12" s="164" t="s">
        <v>3001</v>
      </c>
      <c r="G12" s="164" t="s">
        <v>3001</v>
      </c>
      <c r="H12" s="164" t="s">
        <v>3001</v>
      </c>
      <c r="I12" s="163" t="s">
        <v>3386</v>
      </c>
      <c r="J12" s="163">
        <v>0</v>
      </c>
      <c r="K12" s="164"/>
      <c r="L12" s="164" t="s">
        <v>41</v>
      </c>
      <c r="M12" s="164" t="s">
        <v>44</v>
      </c>
      <c r="N12" s="164" t="s">
        <v>979</v>
      </c>
      <c r="O12" s="160" t="s">
        <v>44</v>
      </c>
      <c r="P12" s="164" t="s">
        <v>3387</v>
      </c>
      <c r="Q12" s="164" t="s">
        <v>44</v>
      </c>
      <c r="R12" s="164" t="s">
        <v>242</v>
      </c>
      <c r="S12" s="163" t="s">
        <v>3537</v>
      </c>
      <c r="T12" s="164" t="s">
        <v>44</v>
      </c>
      <c r="U12" s="163" t="s">
        <v>3388</v>
      </c>
      <c r="V12" s="163" t="s">
        <v>503</v>
      </c>
      <c r="W12" s="174" t="s">
        <v>295</v>
      </c>
      <c r="X12" s="163">
        <v>0.5</v>
      </c>
      <c r="Y12" s="163" t="s">
        <v>295</v>
      </c>
      <c r="Z12" s="163" t="s">
        <v>242</v>
      </c>
    </row>
    <row r="13" spans="1:26" s="85" customFormat="1" ht="39.950000000000003" customHeight="1" x14ac:dyDescent="0.2">
      <c r="A13" s="160">
        <f t="shared" si="0"/>
        <v>12</v>
      </c>
      <c r="B13" s="178">
        <v>40921</v>
      </c>
      <c r="C13" s="174" t="s">
        <v>978</v>
      </c>
      <c r="D13" s="164" t="s">
        <v>242</v>
      </c>
      <c r="E13" s="163" t="s">
        <v>242</v>
      </c>
      <c r="F13" s="164" t="s">
        <v>3057</v>
      </c>
      <c r="G13" s="164" t="s">
        <v>242</v>
      </c>
      <c r="H13" s="164" t="s">
        <v>242</v>
      </c>
      <c r="I13" s="163">
        <v>150</v>
      </c>
      <c r="J13" s="174">
        <v>150</v>
      </c>
      <c r="K13" s="160"/>
      <c r="L13" s="164" t="s">
        <v>749</v>
      </c>
      <c r="M13" s="164" t="s">
        <v>47</v>
      </c>
      <c r="N13" s="164" t="s">
        <v>979</v>
      </c>
      <c r="O13" s="160" t="s">
        <v>44</v>
      </c>
      <c r="P13" s="160" t="s">
        <v>44</v>
      </c>
      <c r="Q13" s="164" t="s">
        <v>44</v>
      </c>
      <c r="R13" s="164" t="s">
        <v>242</v>
      </c>
      <c r="S13" s="163" t="s">
        <v>47</v>
      </c>
      <c r="T13" s="164" t="s">
        <v>3382</v>
      </c>
      <c r="U13" s="163" t="s">
        <v>3383</v>
      </c>
      <c r="V13" s="163" t="s">
        <v>3523</v>
      </c>
      <c r="W13" s="174" t="s">
        <v>295</v>
      </c>
      <c r="X13" s="163">
        <f>1/6</f>
        <v>0.16666666666666666</v>
      </c>
      <c r="Y13" s="163" t="s">
        <v>242</v>
      </c>
      <c r="Z13" s="163" t="s">
        <v>242</v>
      </c>
    </row>
    <row r="14" spans="1:26" s="85" customFormat="1" ht="39.950000000000003" customHeight="1" x14ac:dyDescent="0.2">
      <c r="A14" s="160">
        <f t="shared" si="0"/>
        <v>13</v>
      </c>
      <c r="B14" s="178">
        <v>40927</v>
      </c>
      <c r="C14" s="174" t="s">
        <v>101</v>
      </c>
      <c r="D14" s="164" t="s">
        <v>242</v>
      </c>
      <c r="E14" s="163" t="s">
        <v>242</v>
      </c>
      <c r="F14" s="164" t="s">
        <v>3001</v>
      </c>
      <c r="G14" s="164" t="s">
        <v>3001</v>
      </c>
      <c r="H14" s="164" t="s">
        <v>3001</v>
      </c>
      <c r="I14" s="163" t="s">
        <v>3423</v>
      </c>
      <c r="J14" s="163">
        <v>500</v>
      </c>
      <c r="K14" s="164"/>
      <c r="L14" s="164" t="s">
        <v>3071</v>
      </c>
      <c r="M14" s="164" t="s">
        <v>44</v>
      </c>
      <c r="N14" s="164" t="s">
        <v>979</v>
      </c>
      <c r="O14" s="160" t="s">
        <v>44</v>
      </c>
      <c r="P14" s="164" t="s">
        <v>242</v>
      </c>
      <c r="Q14" s="164" t="s">
        <v>44</v>
      </c>
      <c r="R14" s="164" t="s">
        <v>242</v>
      </c>
      <c r="S14" s="163" t="s">
        <v>3537</v>
      </c>
      <c r="T14" s="164" t="s">
        <v>44</v>
      </c>
      <c r="U14" s="163" t="s">
        <v>3625</v>
      </c>
      <c r="V14" s="163" t="s">
        <v>503</v>
      </c>
      <c r="W14" s="174" t="s">
        <v>295</v>
      </c>
      <c r="X14" s="163">
        <v>0.5</v>
      </c>
      <c r="Y14" s="163" t="s">
        <v>295</v>
      </c>
      <c r="Z14" s="163" t="s">
        <v>52</v>
      </c>
    </row>
    <row r="15" spans="1:26" s="85" customFormat="1" ht="39.950000000000003" customHeight="1" x14ac:dyDescent="0.2">
      <c r="A15" s="160">
        <f t="shared" si="0"/>
        <v>14</v>
      </c>
      <c r="B15" s="178">
        <v>40927</v>
      </c>
      <c r="C15" s="174" t="s">
        <v>2690</v>
      </c>
      <c r="D15" s="164" t="s">
        <v>242</v>
      </c>
      <c r="E15" s="163" t="s">
        <v>242</v>
      </c>
      <c r="F15" s="164" t="s">
        <v>3057</v>
      </c>
      <c r="G15" s="164" t="s">
        <v>242</v>
      </c>
      <c r="H15" s="164" t="s">
        <v>242</v>
      </c>
      <c r="I15" s="163" t="s">
        <v>1190</v>
      </c>
      <c r="J15" s="174">
        <v>100</v>
      </c>
      <c r="K15" s="160"/>
      <c r="L15" s="164" t="s">
        <v>2909</v>
      </c>
      <c r="M15" s="164" t="s">
        <v>47</v>
      </c>
      <c r="N15" s="164" t="s">
        <v>979</v>
      </c>
      <c r="O15" s="160" t="s">
        <v>44</v>
      </c>
      <c r="P15" s="160" t="s">
        <v>44</v>
      </c>
      <c r="Q15" s="164" t="s">
        <v>44</v>
      </c>
      <c r="R15" s="164" t="s">
        <v>242</v>
      </c>
      <c r="S15" s="163" t="s">
        <v>47</v>
      </c>
      <c r="T15" s="164" t="s">
        <v>59</v>
      </c>
      <c r="U15" s="164" t="s">
        <v>59</v>
      </c>
      <c r="V15" s="163" t="s">
        <v>77</v>
      </c>
      <c r="W15" s="174" t="s">
        <v>295</v>
      </c>
      <c r="X15" s="163">
        <v>0.125</v>
      </c>
      <c r="Y15" s="163" t="s">
        <v>242</v>
      </c>
      <c r="Z15" s="163" t="s">
        <v>242</v>
      </c>
    </row>
    <row r="16" spans="1:26" s="85" customFormat="1" ht="39.950000000000003" customHeight="1" x14ac:dyDescent="0.2">
      <c r="A16" s="160">
        <f t="shared" si="0"/>
        <v>15</v>
      </c>
      <c r="B16" s="178">
        <v>40931</v>
      </c>
      <c r="C16" s="174" t="s">
        <v>3513</v>
      </c>
      <c r="D16" s="164" t="s">
        <v>242</v>
      </c>
      <c r="E16" s="163" t="s">
        <v>242</v>
      </c>
      <c r="F16" s="164" t="s">
        <v>3001</v>
      </c>
      <c r="G16" s="164" t="s">
        <v>3001</v>
      </c>
      <c r="H16" s="164" t="s">
        <v>3001</v>
      </c>
      <c r="I16" s="163" t="s">
        <v>3515</v>
      </c>
      <c r="J16" s="174">
        <v>1000</v>
      </c>
      <c r="K16" s="160"/>
      <c r="L16" s="164" t="s">
        <v>41</v>
      </c>
      <c r="M16" s="164" t="s">
        <v>44</v>
      </c>
      <c r="N16" s="164" t="s">
        <v>979</v>
      </c>
      <c r="O16" s="160" t="s">
        <v>44</v>
      </c>
      <c r="P16" s="164" t="s">
        <v>242</v>
      </c>
      <c r="Q16" s="164" t="s">
        <v>44</v>
      </c>
      <c r="R16" s="164" t="s">
        <v>242</v>
      </c>
      <c r="S16" s="163" t="s">
        <v>3537</v>
      </c>
      <c r="T16" s="164" t="s">
        <v>44</v>
      </c>
      <c r="U16" s="163" t="s">
        <v>3626</v>
      </c>
      <c r="V16" s="163" t="s">
        <v>2875</v>
      </c>
      <c r="W16" s="174" t="s">
        <v>295</v>
      </c>
      <c r="X16" s="163">
        <v>1</v>
      </c>
      <c r="Y16" s="163" t="s">
        <v>44</v>
      </c>
      <c r="Z16" s="163" t="s">
        <v>52</v>
      </c>
    </row>
    <row r="17" spans="1:26" s="85" customFormat="1" ht="39.950000000000003" customHeight="1" x14ac:dyDescent="0.2">
      <c r="A17" s="160">
        <f t="shared" si="0"/>
        <v>16</v>
      </c>
      <c r="B17" s="178">
        <v>40931</v>
      </c>
      <c r="C17" s="174" t="s">
        <v>3547</v>
      </c>
      <c r="D17" s="164" t="s">
        <v>242</v>
      </c>
      <c r="E17" s="163" t="s">
        <v>242</v>
      </c>
      <c r="F17" s="164" t="s">
        <v>3001</v>
      </c>
      <c r="G17" s="164" t="s">
        <v>3001</v>
      </c>
      <c r="H17" s="164" t="s">
        <v>3001</v>
      </c>
      <c r="I17" s="163" t="s">
        <v>3515</v>
      </c>
      <c r="J17" s="174">
        <v>1500</v>
      </c>
      <c r="K17" s="160" t="s">
        <v>3548</v>
      </c>
      <c r="L17" s="164" t="s">
        <v>1116</v>
      </c>
      <c r="M17" s="164" t="s">
        <v>44</v>
      </c>
      <c r="N17" s="164" t="s">
        <v>979</v>
      </c>
      <c r="O17" s="160" t="s">
        <v>44</v>
      </c>
      <c r="P17" s="164" t="s">
        <v>52</v>
      </c>
      <c r="Q17" s="164"/>
      <c r="R17" s="164" t="s">
        <v>242</v>
      </c>
      <c r="S17" s="163" t="s">
        <v>3537</v>
      </c>
      <c r="T17" s="164" t="s">
        <v>3549</v>
      </c>
      <c r="U17" s="164" t="s">
        <v>3549</v>
      </c>
      <c r="V17" s="163" t="s">
        <v>2875</v>
      </c>
      <c r="W17" s="174" t="s">
        <v>295</v>
      </c>
      <c r="X17" s="163">
        <v>1</v>
      </c>
      <c r="Y17" s="163" t="s">
        <v>750</v>
      </c>
      <c r="Z17" s="163" t="s">
        <v>242</v>
      </c>
    </row>
    <row r="18" spans="1:26" s="85" customFormat="1" ht="39.950000000000003" customHeight="1" x14ac:dyDescent="0.2">
      <c r="A18" s="160">
        <f t="shared" si="0"/>
        <v>17</v>
      </c>
      <c r="B18" s="178">
        <v>40931</v>
      </c>
      <c r="C18" s="174" t="s">
        <v>3421</v>
      </c>
      <c r="D18" s="164" t="s">
        <v>242</v>
      </c>
      <c r="E18" s="163" t="s">
        <v>242</v>
      </c>
      <c r="F18" s="164" t="s">
        <v>3001</v>
      </c>
      <c r="G18" s="164" t="s">
        <v>3001</v>
      </c>
      <c r="H18" s="164" t="s">
        <v>3001</v>
      </c>
      <c r="I18" s="163" t="s">
        <v>43</v>
      </c>
      <c r="J18" s="174">
        <v>500</v>
      </c>
      <c r="K18" s="160"/>
      <c r="L18" s="164" t="s">
        <v>3071</v>
      </c>
      <c r="M18" s="164" t="s">
        <v>295</v>
      </c>
      <c r="N18" s="164" t="s">
        <v>979</v>
      </c>
      <c r="O18" s="160" t="s">
        <v>44</v>
      </c>
      <c r="P18" s="160" t="s">
        <v>44</v>
      </c>
      <c r="Q18" s="164" t="s">
        <v>44</v>
      </c>
      <c r="R18" s="164" t="s">
        <v>242</v>
      </c>
      <c r="S18" s="163" t="s">
        <v>3537</v>
      </c>
      <c r="T18" s="164" t="s">
        <v>3108</v>
      </c>
      <c r="U18" s="163" t="s">
        <v>3108</v>
      </c>
      <c r="V18" s="163" t="s">
        <v>503</v>
      </c>
      <c r="W18" s="174" t="s">
        <v>295</v>
      </c>
      <c r="X18" s="163">
        <v>0.5</v>
      </c>
      <c r="Y18" s="163" t="s">
        <v>750</v>
      </c>
      <c r="Z18" s="163" t="s">
        <v>242</v>
      </c>
    </row>
    <row r="19" spans="1:26" s="85" customFormat="1" ht="39.950000000000003" customHeight="1" x14ac:dyDescent="0.2">
      <c r="A19" s="160">
        <f t="shared" si="0"/>
        <v>18</v>
      </c>
      <c r="B19" s="178">
        <v>40931</v>
      </c>
      <c r="C19" s="174" t="s">
        <v>1076</v>
      </c>
      <c r="D19" s="164" t="s">
        <v>47</v>
      </c>
      <c r="E19" s="163" t="s">
        <v>242</v>
      </c>
      <c r="F19" s="164" t="s">
        <v>3001</v>
      </c>
      <c r="G19" s="164" t="s">
        <v>242</v>
      </c>
      <c r="H19" s="164" t="s">
        <v>242</v>
      </c>
      <c r="I19" s="163" t="s">
        <v>3413</v>
      </c>
      <c r="J19" s="163">
        <v>0</v>
      </c>
      <c r="K19" s="164"/>
      <c r="L19" s="164" t="s">
        <v>3071</v>
      </c>
      <c r="M19" s="164" t="s">
        <v>52</v>
      </c>
      <c r="N19" s="164" t="s">
        <v>961</v>
      </c>
      <c r="O19" s="160" t="s">
        <v>44</v>
      </c>
      <c r="P19" s="164" t="s">
        <v>3627</v>
      </c>
      <c r="Q19" s="164" t="s">
        <v>44</v>
      </c>
      <c r="R19" s="164" t="s">
        <v>242</v>
      </c>
      <c r="S19" s="163" t="s">
        <v>47</v>
      </c>
      <c r="T19" s="163" t="s">
        <v>3382</v>
      </c>
      <c r="U19" s="163" t="s">
        <v>3382</v>
      </c>
      <c r="V19" s="163" t="s">
        <v>503</v>
      </c>
      <c r="W19" s="174" t="s">
        <v>295</v>
      </c>
      <c r="X19" s="163">
        <v>0.5</v>
      </c>
      <c r="Y19" s="163" t="s">
        <v>750</v>
      </c>
      <c r="Z19" s="163" t="s">
        <v>242</v>
      </c>
    </row>
    <row r="20" spans="1:26" s="85" customFormat="1" ht="39.950000000000003" customHeight="1" x14ac:dyDescent="0.2">
      <c r="A20" s="160">
        <f t="shared" si="0"/>
        <v>19</v>
      </c>
      <c r="B20" s="178">
        <v>40931</v>
      </c>
      <c r="C20" s="174" t="s">
        <v>3065</v>
      </c>
      <c r="D20" s="164" t="s">
        <v>242</v>
      </c>
      <c r="E20" s="163" t="s">
        <v>242</v>
      </c>
      <c r="F20" s="164" t="s">
        <v>3001</v>
      </c>
      <c r="G20" s="164" t="s">
        <v>3001</v>
      </c>
      <c r="H20" s="164" t="s">
        <v>3001</v>
      </c>
      <c r="I20" s="163" t="s">
        <v>67</v>
      </c>
      <c r="J20" s="174">
        <v>500</v>
      </c>
      <c r="K20" s="160"/>
      <c r="L20" s="164" t="s">
        <v>1116</v>
      </c>
      <c r="M20" s="164" t="s">
        <v>44</v>
      </c>
      <c r="N20" s="164" t="s">
        <v>979</v>
      </c>
      <c r="O20" s="160" t="s">
        <v>44</v>
      </c>
      <c r="P20" s="164" t="s">
        <v>242</v>
      </c>
      <c r="Q20" s="164" t="s">
        <v>44</v>
      </c>
      <c r="R20" s="164" t="s">
        <v>242</v>
      </c>
      <c r="S20" s="163" t="s">
        <v>242</v>
      </c>
      <c r="T20" s="163" t="s">
        <v>3628</v>
      </c>
      <c r="U20" s="163" t="s">
        <v>3629</v>
      </c>
      <c r="V20" s="163" t="s">
        <v>503</v>
      </c>
      <c r="W20" s="174" t="s">
        <v>295</v>
      </c>
      <c r="X20" s="163">
        <v>0.5</v>
      </c>
      <c r="Y20" s="163" t="s">
        <v>295</v>
      </c>
      <c r="Z20" s="163" t="s">
        <v>52</v>
      </c>
    </row>
    <row r="21" spans="1:26" s="85" customFormat="1" ht="39.950000000000003" customHeight="1" x14ac:dyDescent="0.2">
      <c r="A21" s="160">
        <f t="shared" si="0"/>
        <v>20</v>
      </c>
      <c r="B21" s="178">
        <v>40931</v>
      </c>
      <c r="C21" s="174" t="s">
        <v>1460</v>
      </c>
      <c r="D21" s="164" t="s">
        <v>295</v>
      </c>
      <c r="E21" s="163" t="s">
        <v>242</v>
      </c>
      <c r="F21" s="164" t="s">
        <v>3001</v>
      </c>
      <c r="G21" s="164" t="s">
        <v>3001</v>
      </c>
      <c r="H21" s="164" t="s">
        <v>3001</v>
      </c>
      <c r="I21" s="163" t="s">
        <v>43</v>
      </c>
      <c r="J21" s="163">
        <v>500</v>
      </c>
      <c r="K21" s="164"/>
      <c r="L21" s="164" t="s">
        <v>1116</v>
      </c>
      <c r="M21" s="164" t="s">
        <v>44</v>
      </c>
      <c r="N21" s="164" t="s">
        <v>979</v>
      </c>
      <c r="O21" s="160" t="s">
        <v>44</v>
      </c>
      <c r="P21" s="164" t="s">
        <v>242</v>
      </c>
      <c r="Q21" s="164" t="s">
        <v>44</v>
      </c>
      <c r="R21" s="164" t="s">
        <v>242</v>
      </c>
      <c r="S21" s="163" t="s">
        <v>3537</v>
      </c>
      <c r="T21" s="164" t="s">
        <v>59</v>
      </c>
      <c r="U21" s="163" t="s">
        <v>59</v>
      </c>
      <c r="V21" s="163" t="s">
        <v>503</v>
      </c>
      <c r="W21" s="174" t="s">
        <v>295</v>
      </c>
      <c r="X21" s="163">
        <v>0.5</v>
      </c>
      <c r="Y21" s="163"/>
      <c r="Z21" s="163" t="s">
        <v>242</v>
      </c>
    </row>
    <row r="22" spans="1:26" s="85" customFormat="1" ht="39.950000000000003" customHeight="1" x14ac:dyDescent="0.2">
      <c r="A22" s="160">
        <v>21</v>
      </c>
      <c r="B22" s="178">
        <v>40936</v>
      </c>
      <c r="C22" s="174" t="s">
        <v>3550</v>
      </c>
      <c r="D22" s="164" t="s">
        <v>242</v>
      </c>
      <c r="E22" s="163" t="s">
        <v>242</v>
      </c>
      <c r="F22" s="164" t="s">
        <v>242</v>
      </c>
      <c r="G22" s="164" t="s">
        <v>242</v>
      </c>
      <c r="H22" s="164" t="s">
        <v>242</v>
      </c>
      <c r="I22" s="163" t="s">
        <v>123</v>
      </c>
      <c r="J22" s="174">
        <v>200</v>
      </c>
      <c r="K22" s="160"/>
      <c r="L22" s="164" t="s">
        <v>65</v>
      </c>
      <c r="M22" s="164" t="s">
        <v>47</v>
      </c>
      <c r="N22" s="164" t="s">
        <v>979</v>
      </c>
      <c r="O22" s="160" t="s">
        <v>44</v>
      </c>
      <c r="P22" s="160" t="s">
        <v>44</v>
      </c>
      <c r="Q22" s="164"/>
      <c r="R22" s="164" t="s">
        <v>242</v>
      </c>
      <c r="S22" s="163" t="s">
        <v>47</v>
      </c>
      <c r="T22" s="164" t="s">
        <v>3551</v>
      </c>
      <c r="U22" s="164" t="s">
        <v>3551</v>
      </c>
      <c r="V22" s="163" t="s">
        <v>123</v>
      </c>
      <c r="W22" s="174" t="s">
        <v>295</v>
      </c>
      <c r="X22" s="163">
        <v>0.125</v>
      </c>
      <c r="Y22" s="163"/>
      <c r="Z22" s="163"/>
    </row>
    <row r="23" spans="1:26" s="85" customFormat="1" ht="39.950000000000003" customHeight="1" x14ac:dyDescent="0.2">
      <c r="A23" s="160">
        <v>22</v>
      </c>
      <c r="B23" s="178">
        <v>40943</v>
      </c>
      <c r="C23" s="174" t="s">
        <v>2562</v>
      </c>
      <c r="D23" s="164" t="s">
        <v>242</v>
      </c>
      <c r="E23" s="163"/>
      <c r="F23" s="164" t="s">
        <v>242</v>
      </c>
      <c r="G23" s="164" t="s">
        <v>242</v>
      </c>
      <c r="H23" s="164" t="s">
        <v>242</v>
      </c>
      <c r="I23" s="163" t="s">
        <v>123</v>
      </c>
      <c r="J23" s="174">
        <v>200</v>
      </c>
      <c r="K23" s="160"/>
      <c r="L23" s="164" t="s">
        <v>3521</v>
      </c>
      <c r="M23" s="164" t="s">
        <v>47</v>
      </c>
      <c r="N23" s="164" t="s">
        <v>979</v>
      </c>
      <c r="O23" s="160" t="s">
        <v>44</v>
      </c>
      <c r="P23" s="160" t="s">
        <v>44</v>
      </c>
      <c r="Q23" s="164"/>
      <c r="R23" s="164" t="s">
        <v>242</v>
      </c>
      <c r="S23" s="163" t="s">
        <v>47</v>
      </c>
      <c r="T23" s="164" t="s">
        <v>3551</v>
      </c>
      <c r="U23" s="164" t="s">
        <v>3551</v>
      </c>
      <c r="V23" s="163" t="s">
        <v>123</v>
      </c>
      <c r="W23" s="174" t="s">
        <v>295</v>
      </c>
      <c r="X23" s="163">
        <v>0.125</v>
      </c>
      <c r="Y23" s="163"/>
      <c r="Z23" s="163"/>
    </row>
    <row r="24" spans="1:26" s="85" customFormat="1" ht="39.950000000000003" customHeight="1" x14ac:dyDescent="0.2">
      <c r="A24" s="160">
        <v>23</v>
      </c>
      <c r="B24" s="178">
        <v>40948</v>
      </c>
      <c r="C24" s="174" t="s">
        <v>388</v>
      </c>
      <c r="D24" s="164" t="s">
        <v>242</v>
      </c>
      <c r="E24" s="163"/>
      <c r="F24" s="164" t="s">
        <v>242</v>
      </c>
      <c r="G24" s="164" t="s">
        <v>242</v>
      </c>
      <c r="H24" s="164" t="s">
        <v>242</v>
      </c>
      <c r="I24" s="163"/>
      <c r="J24" s="174">
        <v>200</v>
      </c>
      <c r="K24" s="160"/>
      <c r="L24" s="164" t="s">
        <v>390</v>
      </c>
      <c r="M24" s="164" t="s">
        <v>47</v>
      </c>
      <c r="N24" s="164" t="s">
        <v>979</v>
      </c>
      <c r="O24" s="160" t="s">
        <v>44</v>
      </c>
      <c r="P24" s="160" t="s">
        <v>44</v>
      </c>
      <c r="Q24" s="164"/>
      <c r="R24" s="164" t="s">
        <v>242</v>
      </c>
      <c r="S24" s="163" t="s">
        <v>47</v>
      </c>
      <c r="T24" s="164" t="s">
        <v>3532</v>
      </c>
      <c r="U24" s="164" t="s">
        <v>3532</v>
      </c>
      <c r="V24" s="163" t="s">
        <v>123</v>
      </c>
      <c r="W24" s="174" t="s">
        <v>295</v>
      </c>
      <c r="X24" s="163">
        <v>0.25</v>
      </c>
      <c r="Y24" s="163"/>
      <c r="Z24" s="163"/>
    </row>
    <row r="25" spans="1:26" s="85" customFormat="1" ht="39.950000000000003" customHeight="1" x14ac:dyDescent="0.2">
      <c r="A25" s="160">
        <v>24</v>
      </c>
      <c r="B25" s="178">
        <v>40951</v>
      </c>
      <c r="C25" s="174" t="s">
        <v>2580</v>
      </c>
      <c r="D25" s="164" t="s">
        <v>47</v>
      </c>
      <c r="E25" s="163" t="s">
        <v>242</v>
      </c>
      <c r="F25" s="164" t="s">
        <v>242</v>
      </c>
      <c r="G25" s="164" t="s">
        <v>242</v>
      </c>
      <c r="H25" s="164" t="s">
        <v>242</v>
      </c>
      <c r="I25" s="163" t="s">
        <v>3552</v>
      </c>
      <c r="J25" s="163">
        <v>0</v>
      </c>
      <c r="K25" s="164"/>
      <c r="L25" s="164" t="s">
        <v>126</v>
      </c>
      <c r="M25" s="164" t="s">
        <v>47</v>
      </c>
      <c r="N25" s="164" t="s">
        <v>961</v>
      </c>
      <c r="O25" s="160" t="s">
        <v>44</v>
      </c>
      <c r="P25" s="164" t="s">
        <v>47</v>
      </c>
      <c r="Q25" s="164"/>
      <c r="R25" s="164" t="s">
        <v>242</v>
      </c>
      <c r="S25" s="163" t="s">
        <v>47</v>
      </c>
      <c r="T25" s="164" t="s">
        <v>242</v>
      </c>
      <c r="U25" s="163" t="s">
        <v>3553</v>
      </c>
      <c r="V25" s="163" t="s">
        <v>77</v>
      </c>
      <c r="W25" s="174" t="s">
        <v>295</v>
      </c>
      <c r="X25" s="163">
        <v>0.125</v>
      </c>
      <c r="Y25" s="163"/>
      <c r="Z25" s="163"/>
    </row>
    <row r="26" spans="1:26" s="85" customFormat="1" ht="39.950000000000003" customHeight="1" x14ac:dyDescent="0.2">
      <c r="A26" s="160">
        <f t="shared" ref="A26:A79" si="1">A25+1</f>
        <v>25</v>
      </c>
      <c r="B26" s="178">
        <v>40952</v>
      </c>
      <c r="C26" s="174" t="s">
        <v>3554</v>
      </c>
      <c r="D26" s="164" t="s">
        <v>242</v>
      </c>
      <c r="E26" s="163"/>
      <c r="F26" s="164" t="s">
        <v>3001</v>
      </c>
      <c r="G26" s="164" t="s">
        <v>3001</v>
      </c>
      <c r="H26" s="164" t="s">
        <v>3001</v>
      </c>
      <c r="I26" s="175">
        <v>9400</v>
      </c>
      <c r="J26" s="163">
        <v>9400</v>
      </c>
      <c r="K26" s="164" t="s">
        <v>3555</v>
      </c>
      <c r="L26" s="164" t="s">
        <v>2909</v>
      </c>
      <c r="M26" s="164" t="s">
        <v>44</v>
      </c>
      <c r="N26" s="164" t="s">
        <v>979</v>
      </c>
      <c r="O26" s="160" t="s">
        <v>44</v>
      </c>
      <c r="P26" s="160" t="s">
        <v>44</v>
      </c>
      <c r="Q26" s="164"/>
      <c r="R26" s="164" t="s">
        <v>242</v>
      </c>
      <c r="S26" s="163" t="s">
        <v>47</v>
      </c>
      <c r="T26" s="164" t="s">
        <v>3556</v>
      </c>
      <c r="U26" s="164" t="s">
        <v>3556</v>
      </c>
      <c r="V26" s="164" t="s">
        <v>3556</v>
      </c>
      <c r="W26" s="174" t="s">
        <v>3556</v>
      </c>
      <c r="X26" s="164" t="s">
        <v>3556</v>
      </c>
      <c r="Y26" s="163"/>
      <c r="Z26" s="163"/>
    </row>
    <row r="27" spans="1:26" s="85" customFormat="1" ht="39.950000000000003" customHeight="1" x14ac:dyDescent="0.2">
      <c r="A27" s="160">
        <f t="shared" si="1"/>
        <v>26</v>
      </c>
      <c r="B27" s="178">
        <v>40953</v>
      </c>
      <c r="C27" s="174" t="s">
        <v>1411</v>
      </c>
      <c r="D27" s="164" t="s">
        <v>242</v>
      </c>
      <c r="E27" s="163" t="s">
        <v>242</v>
      </c>
      <c r="F27" s="164" t="s">
        <v>3001</v>
      </c>
      <c r="G27" s="164" t="s">
        <v>3001</v>
      </c>
      <c r="H27" s="164" t="s">
        <v>3001</v>
      </c>
      <c r="I27" s="175" t="s">
        <v>3455</v>
      </c>
      <c r="J27" s="163">
        <v>1500</v>
      </c>
      <c r="K27" s="164" t="s">
        <v>979</v>
      </c>
      <c r="L27" s="164" t="s">
        <v>527</v>
      </c>
      <c r="M27" s="164" t="s">
        <v>44</v>
      </c>
      <c r="N27" s="164" t="s">
        <v>979</v>
      </c>
      <c r="O27" s="160" t="s">
        <v>44</v>
      </c>
      <c r="P27" s="160" t="s">
        <v>44</v>
      </c>
      <c r="Q27" s="164"/>
      <c r="R27" s="164" t="s">
        <v>242</v>
      </c>
      <c r="S27" s="163" t="s">
        <v>3537</v>
      </c>
      <c r="T27" s="164" t="s">
        <v>295</v>
      </c>
      <c r="U27" s="163" t="s">
        <v>3518</v>
      </c>
      <c r="V27" s="163" t="s">
        <v>2875</v>
      </c>
      <c r="W27" s="174" t="s">
        <v>295</v>
      </c>
      <c r="X27" s="163">
        <v>1</v>
      </c>
      <c r="Y27" s="163"/>
      <c r="Z27" s="163"/>
    </row>
    <row r="28" spans="1:26" s="85" customFormat="1" ht="39.950000000000003" customHeight="1" x14ac:dyDescent="0.2">
      <c r="A28" s="160">
        <f t="shared" si="1"/>
        <v>27</v>
      </c>
      <c r="B28" s="178">
        <v>40953</v>
      </c>
      <c r="C28" s="174" t="s">
        <v>1189</v>
      </c>
      <c r="D28" s="164" t="s">
        <v>242</v>
      </c>
      <c r="E28" s="163" t="s">
        <v>242</v>
      </c>
      <c r="F28" s="164" t="s">
        <v>242</v>
      </c>
      <c r="G28" s="164" t="s">
        <v>242</v>
      </c>
      <c r="H28" s="164" t="s">
        <v>242</v>
      </c>
      <c r="I28" s="175" t="s">
        <v>77</v>
      </c>
      <c r="J28" s="163">
        <v>100</v>
      </c>
      <c r="K28" s="164"/>
      <c r="L28" s="164" t="s">
        <v>1116</v>
      </c>
      <c r="M28" s="164" t="s">
        <v>47</v>
      </c>
      <c r="N28" s="164" t="s">
        <v>979</v>
      </c>
      <c r="O28" s="160" t="s">
        <v>44</v>
      </c>
      <c r="P28" s="164" t="s">
        <v>242</v>
      </c>
      <c r="Q28" s="164"/>
      <c r="R28" s="164" t="s">
        <v>242</v>
      </c>
      <c r="S28" s="163" t="s">
        <v>47</v>
      </c>
      <c r="T28" s="164" t="s">
        <v>295</v>
      </c>
      <c r="U28" s="163" t="s">
        <v>3630</v>
      </c>
      <c r="V28" s="163" t="s">
        <v>77</v>
      </c>
      <c r="W28" s="174" t="s">
        <v>295</v>
      </c>
      <c r="X28" s="163">
        <v>0.125</v>
      </c>
      <c r="Y28" s="163"/>
      <c r="Z28" s="163"/>
    </row>
    <row r="29" spans="1:26" s="85" customFormat="1" ht="39.950000000000003" customHeight="1" x14ac:dyDescent="0.2">
      <c r="A29" s="160">
        <f t="shared" si="1"/>
        <v>28</v>
      </c>
      <c r="B29" s="178">
        <v>40953</v>
      </c>
      <c r="C29" s="174" t="s">
        <v>622</v>
      </c>
      <c r="D29" s="164" t="s">
        <v>242</v>
      </c>
      <c r="E29" s="163" t="s">
        <v>242</v>
      </c>
      <c r="F29" s="164" t="s">
        <v>242</v>
      </c>
      <c r="G29" s="164" t="s">
        <v>242</v>
      </c>
      <c r="H29" s="164" t="s">
        <v>242</v>
      </c>
      <c r="I29" s="175" t="s">
        <v>3631</v>
      </c>
      <c r="J29" s="163">
        <v>1500</v>
      </c>
      <c r="K29" s="164" t="s">
        <v>979</v>
      </c>
      <c r="L29" s="164" t="s">
        <v>1836</v>
      </c>
      <c r="M29" s="164" t="s">
        <v>47</v>
      </c>
      <c r="N29" s="164" t="s">
        <v>979</v>
      </c>
      <c r="O29" s="164" t="s">
        <v>52</v>
      </c>
      <c r="P29" s="164" t="s">
        <v>242</v>
      </c>
      <c r="Q29" s="164"/>
      <c r="R29" s="164" t="s">
        <v>242</v>
      </c>
      <c r="S29" s="163" t="s">
        <v>47</v>
      </c>
      <c r="T29" s="164" t="s">
        <v>3632</v>
      </c>
      <c r="U29" s="164" t="s">
        <v>3632</v>
      </c>
      <c r="V29" s="163" t="s">
        <v>466</v>
      </c>
      <c r="W29" s="174" t="s">
        <v>295</v>
      </c>
      <c r="X29" s="163" t="s">
        <v>466</v>
      </c>
      <c r="Y29" s="163"/>
      <c r="Z29" s="163"/>
    </row>
    <row r="30" spans="1:26" s="85" customFormat="1" ht="39.950000000000003" customHeight="1" x14ac:dyDescent="0.2">
      <c r="A30" s="160">
        <f t="shared" si="1"/>
        <v>29</v>
      </c>
      <c r="B30" s="178">
        <v>40955</v>
      </c>
      <c r="C30" s="174" t="s">
        <v>3458</v>
      </c>
      <c r="D30" s="164" t="s">
        <v>242</v>
      </c>
      <c r="E30" s="163" t="s">
        <v>242</v>
      </c>
      <c r="F30" s="164" t="s">
        <v>242</v>
      </c>
      <c r="G30" s="164" t="s">
        <v>242</v>
      </c>
      <c r="H30" s="164" t="s">
        <v>242</v>
      </c>
      <c r="I30" s="175" t="s">
        <v>1614</v>
      </c>
      <c r="J30" s="163">
        <v>1000</v>
      </c>
      <c r="K30" s="164"/>
      <c r="L30" s="164" t="s">
        <v>3460</v>
      </c>
      <c r="M30" s="164"/>
      <c r="N30" s="164" t="s">
        <v>979</v>
      </c>
      <c r="O30" s="160" t="s">
        <v>44</v>
      </c>
      <c r="P30" s="164" t="s">
        <v>242</v>
      </c>
      <c r="Q30" s="164"/>
      <c r="R30" s="164"/>
      <c r="S30" s="163" t="s">
        <v>47</v>
      </c>
      <c r="T30" s="164" t="s">
        <v>3461</v>
      </c>
      <c r="U30" s="163" t="s">
        <v>3462</v>
      </c>
      <c r="V30" s="163" t="s">
        <v>2875</v>
      </c>
      <c r="W30" s="174" t="s">
        <v>295</v>
      </c>
      <c r="X30" s="163">
        <v>1</v>
      </c>
      <c r="Y30" s="163"/>
      <c r="Z30" s="163"/>
    </row>
    <row r="31" spans="1:26" s="85" customFormat="1" ht="39.950000000000003" customHeight="1" x14ac:dyDescent="0.2">
      <c r="A31" s="160">
        <f t="shared" si="1"/>
        <v>30</v>
      </c>
      <c r="B31" s="178">
        <v>40940</v>
      </c>
      <c r="C31" s="174" t="s">
        <v>3557</v>
      </c>
      <c r="D31" s="164" t="s">
        <v>47</v>
      </c>
      <c r="E31" s="163" t="s">
        <v>242</v>
      </c>
      <c r="F31" s="164" t="s">
        <v>242</v>
      </c>
      <c r="G31" s="164" t="s">
        <v>242</v>
      </c>
      <c r="H31" s="164" t="s">
        <v>242</v>
      </c>
      <c r="I31" s="175" t="s">
        <v>3558</v>
      </c>
      <c r="J31" s="163">
        <v>0</v>
      </c>
      <c r="K31" s="164"/>
      <c r="L31" s="164" t="s">
        <v>41</v>
      </c>
      <c r="M31" s="164" t="s">
        <v>47</v>
      </c>
      <c r="N31" s="164" t="s">
        <v>961</v>
      </c>
      <c r="O31" s="160" t="s">
        <v>47</v>
      </c>
      <c r="P31" s="160" t="s">
        <v>47</v>
      </c>
      <c r="Q31" s="164"/>
      <c r="R31" s="164" t="s">
        <v>242</v>
      </c>
      <c r="S31" s="163" t="s">
        <v>47</v>
      </c>
      <c r="T31" s="164"/>
      <c r="U31" s="163"/>
      <c r="V31" s="163"/>
      <c r="W31" s="174" t="s">
        <v>295</v>
      </c>
      <c r="X31" s="163"/>
      <c r="Y31" s="163"/>
      <c r="Z31" s="163"/>
    </row>
    <row r="32" spans="1:26" s="85" customFormat="1" ht="39.950000000000003" customHeight="1" x14ac:dyDescent="0.2">
      <c r="A32" s="166">
        <f t="shared" si="1"/>
        <v>31</v>
      </c>
      <c r="B32" s="178">
        <v>40940</v>
      </c>
      <c r="C32" s="174" t="s">
        <v>3559</v>
      </c>
      <c r="D32" s="164" t="s">
        <v>47</v>
      </c>
      <c r="E32" s="163" t="s">
        <v>242</v>
      </c>
      <c r="F32" s="164" t="s">
        <v>242</v>
      </c>
      <c r="G32" s="164" t="s">
        <v>242</v>
      </c>
      <c r="H32" s="164" t="s">
        <v>242</v>
      </c>
      <c r="I32" s="175" t="s">
        <v>3560</v>
      </c>
      <c r="J32" s="163">
        <v>0</v>
      </c>
      <c r="K32" s="164"/>
      <c r="L32" s="164" t="s">
        <v>41</v>
      </c>
      <c r="M32" s="164" t="s">
        <v>47</v>
      </c>
      <c r="N32" s="164" t="s">
        <v>961</v>
      </c>
      <c r="O32" s="160" t="s">
        <v>47</v>
      </c>
      <c r="P32" s="160" t="s">
        <v>47</v>
      </c>
      <c r="Q32" s="164"/>
      <c r="R32" s="164" t="s">
        <v>242</v>
      </c>
      <c r="S32" s="163" t="s">
        <v>47</v>
      </c>
      <c r="T32" s="164"/>
      <c r="U32" s="163"/>
      <c r="V32" s="163"/>
      <c r="W32" s="174" t="s">
        <v>295</v>
      </c>
      <c r="X32" s="163"/>
      <c r="Y32" s="163"/>
      <c r="Z32" s="163"/>
    </row>
    <row r="33" spans="1:26" s="85" customFormat="1" ht="39.950000000000003" customHeight="1" x14ac:dyDescent="0.2">
      <c r="A33" s="160">
        <f t="shared" si="1"/>
        <v>32</v>
      </c>
      <c r="B33" s="178">
        <v>40957</v>
      </c>
      <c r="C33" s="174" t="s">
        <v>74</v>
      </c>
      <c r="D33" s="164" t="s">
        <v>242</v>
      </c>
      <c r="E33" s="163" t="s">
        <v>242</v>
      </c>
      <c r="F33" s="164" t="s">
        <v>242</v>
      </c>
      <c r="G33" s="164" t="s">
        <v>242</v>
      </c>
      <c r="H33" s="164" t="s">
        <v>242</v>
      </c>
      <c r="I33" s="175" t="s">
        <v>77</v>
      </c>
      <c r="J33" s="163">
        <v>100</v>
      </c>
      <c r="K33" s="164"/>
      <c r="L33" s="164" t="s">
        <v>65</v>
      </c>
      <c r="M33" s="164" t="s">
        <v>47</v>
      </c>
      <c r="N33" s="164" t="s">
        <v>979</v>
      </c>
      <c r="O33" s="160" t="s">
        <v>44</v>
      </c>
      <c r="P33" s="160" t="s">
        <v>44</v>
      </c>
      <c r="Q33" s="164"/>
      <c r="R33" s="164" t="s">
        <v>242</v>
      </c>
      <c r="S33" s="163" t="s">
        <v>47</v>
      </c>
      <c r="T33" s="164" t="s">
        <v>3107</v>
      </c>
      <c r="U33" s="163" t="s">
        <v>3633</v>
      </c>
      <c r="V33" s="163" t="s">
        <v>77</v>
      </c>
      <c r="W33" s="174" t="s">
        <v>295</v>
      </c>
      <c r="X33" s="163">
        <v>0.125</v>
      </c>
      <c r="Y33" s="163"/>
      <c r="Z33" s="163"/>
    </row>
    <row r="34" spans="1:26" s="85" customFormat="1" ht="39.950000000000003" customHeight="1" x14ac:dyDescent="0.2">
      <c r="A34" s="160">
        <f t="shared" si="1"/>
        <v>33</v>
      </c>
      <c r="B34" s="178">
        <v>40957</v>
      </c>
      <c r="C34" s="174" t="s">
        <v>3106</v>
      </c>
      <c r="D34" s="164" t="s">
        <v>242</v>
      </c>
      <c r="E34" s="163" t="s">
        <v>242</v>
      </c>
      <c r="F34" s="164" t="s">
        <v>242</v>
      </c>
      <c r="G34" s="164" t="s">
        <v>242</v>
      </c>
      <c r="H34" s="164" t="s">
        <v>242</v>
      </c>
      <c r="I34" s="175" t="s">
        <v>77</v>
      </c>
      <c r="J34" s="163">
        <v>100</v>
      </c>
      <c r="K34" s="164"/>
      <c r="L34" s="164" t="s">
        <v>94</v>
      </c>
      <c r="M34" s="164" t="s">
        <v>47</v>
      </c>
      <c r="N34" s="164" t="s">
        <v>979</v>
      </c>
      <c r="O34" s="160" t="s">
        <v>44</v>
      </c>
      <c r="P34" s="164" t="s">
        <v>242</v>
      </c>
      <c r="Q34" s="164"/>
      <c r="R34" s="164" t="s">
        <v>242</v>
      </c>
      <c r="S34" s="163" t="s">
        <v>47</v>
      </c>
      <c r="T34" s="164" t="s">
        <v>3107</v>
      </c>
      <c r="U34" s="164" t="s">
        <v>3107</v>
      </c>
      <c r="V34" s="163" t="s">
        <v>77</v>
      </c>
      <c r="W34" s="174" t="s">
        <v>295</v>
      </c>
      <c r="X34" s="163">
        <v>0.125</v>
      </c>
      <c r="Y34" s="163"/>
      <c r="Z34" s="163"/>
    </row>
    <row r="35" spans="1:26" s="85" customFormat="1" ht="39.950000000000003" customHeight="1" x14ac:dyDescent="0.2">
      <c r="A35" s="160">
        <f t="shared" si="1"/>
        <v>34</v>
      </c>
      <c r="B35" s="178">
        <v>40959</v>
      </c>
      <c r="C35" s="174" t="s">
        <v>3431</v>
      </c>
      <c r="D35" s="164" t="s">
        <v>295</v>
      </c>
      <c r="E35" s="163" t="s">
        <v>242</v>
      </c>
      <c r="F35" s="164" t="s">
        <v>3057</v>
      </c>
      <c r="G35" s="164" t="s">
        <v>242</v>
      </c>
      <c r="H35" s="164" t="s">
        <v>242</v>
      </c>
      <c r="I35" s="175">
        <v>250</v>
      </c>
      <c r="J35" s="163">
        <v>250</v>
      </c>
      <c r="K35" s="164"/>
      <c r="L35" s="164" t="s">
        <v>3071</v>
      </c>
      <c r="M35" s="164" t="s">
        <v>47</v>
      </c>
      <c r="N35" s="164" t="s">
        <v>979</v>
      </c>
      <c r="O35" s="160" t="s">
        <v>44</v>
      </c>
      <c r="P35" s="164" t="s">
        <v>242</v>
      </c>
      <c r="Q35" s="164" t="s">
        <v>44</v>
      </c>
      <c r="R35" s="164" t="s">
        <v>242</v>
      </c>
      <c r="S35" s="163" t="s">
        <v>47</v>
      </c>
      <c r="T35" s="164" t="s">
        <v>3634</v>
      </c>
      <c r="U35" s="164" t="s">
        <v>3634</v>
      </c>
      <c r="V35" s="163" t="s">
        <v>123</v>
      </c>
      <c r="W35" s="174" t="s">
        <v>295</v>
      </c>
      <c r="X35" s="163">
        <v>0.25</v>
      </c>
      <c r="Y35" s="163"/>
      <c r="Z35" s="163"/>
    </row>
    <row r="36" spans="1:26" s="85" customFormat="1" ht="39.950000000000003" customHeight="1" x14ac:dyDescent="0.2">
      <c r="A36" s="160">
        <f t="shared" si="1"/>
        <v>35</v>
      </c>
      <c r="B36" s="178">
        <v>40959</v>
      </c>
      <c r="C36" s="174" t="s">
        <v>1106</v>
      </c>
      <c r="D36" s="164" t="s">
        <v>242</v>
      </c>
      <c r="E36" s="163" t="s">
        <v>242</v>
      </c>
      <c r="F36" s="164" t="s">
        <v>242</v>
      </c>
      <c r="G36" s="164" t="s">
        <v>242</v>
      </c>
      <c r="H36" s="164" t="s">
        <v>242</v>
      </c>
      <c r="I36" s="175">
        <v>100</v>
      </c>
      <c r="J36" s="163">
        <v>100</v>
      </c>
      <c r="K36" s="164"/>
      <c r="L36" s="164" t="s">
        <v>94</v>
      </c>
      <c r="M36" s="164" t="s">
        <v>47</v>
      </c>
      <c r="N36" s="164" t="s">
        <v>979</v>
      </c>
      <c r="O36" s="164" t="s">
        <v>242</v>
      </c>
      <c r="P36" s="164" t="s">
        <v>242</v>
      </c>
      <c r="Q36" s="164"/>
      <c r="R36" s="164" t="s">
        <v>242</v>
      </c>
      <c r="S36" s="163" t="s">
        <v>47</v>
      </c>
      <c r="T36" s="164" t="s">
        <v>3635</v>
      </c>
      <c r="U36" s="164" t="s">
        <v>3635</v>
      </c>
      <c r="V36" s="163" t="s">
        <v>77</v>
      </c>
      <c r="W36" s="174" t="s">
        <v>295</v>
      </c>
      <c r="X36" s="163">
        <v>0.125</v>
      </c>
      <c r="Y36" s="163"/>
      <c r="Z36" s="163"/>
    </row>
    <row r="37" spans="1:26" s="85" customFormat="1" ht="39.950000000000003" customHeight="1" x14ac:dyDescent="0.2">
      <c r="A37" s="160">
        <f t="shared" si="1"/>
        <v>36</v>
      </c>
      <c r="B37" s="178">
        <v>40959</v>
      </c>
      <c r="C37" s="174" t="s">
        <v>3561</v>
      </c>
      <c r="D37" s="164" t="s">
        <v>242</v>
      </c>
      <c r="E37" s="163" t="s">
        <v>242</v>
      </c>
      <c r="F37" s="164" t="s">
        <v>242</v>
      </c>
      <c r="G37" s="164" t="s">
        <v>242</v>
      </c>
      <c r="H37" s="164" t="s">
        <v>242</v>
      </c>
      <c r="I37" s="175" t="s">
        <v>3562</v>
      </c>
      <c r="J37" s="163">
        <v>0</v>
      </c>
      <c r="K37" s="164"/>
      <c r="L37" s="164" t="s">
        <v>65</v>
      </c>
      <c r="M37" s="164" t="s">
        <v>47</v>
      </c>
      <c r="N37" s="164" t="s">
        <v>961</v>
      </c>
      <c r="O37" s="160" t="s">
        <v>44</v>
      </c>
      <c r="P37" s="164" t="s">
        <v>47</v>
      </c>
      <c r="Q37" s="164"/>
      <c r="R37" s="164" t="s">
        <v>242</v>
      </c>
      <c r="S37" s="163" t="s">
        <v>47</v>
      </c>
      <c r="T37" s="164" t="s">
        <v>3551</v>
      </c>
      <c r="U37" s="164" t="s">
        <v>3551</v>
      </c>
      <c r="V37" s="163" t="s">
        <v>77</v>
      </c>
      <c r="W37" s="174" t="s">
        <v>295</v>
      </c>
      <c r="X37" s="163">
        <v>0.125</v>
      </c>
      <c r="Y37" s="163"/>
      <c r="Z37" s="163"/>
    </row>
    <row r="38" spans="1:26" s="85" customFormat="1" ht="39.950000000000003" customHeight="1" x14ac:dyDescent="0.2">
      <c r="A38" s="160">
        <f t="shared" si="1"/>
        <v>37</v>
      </c>
      <c r="B38" s="178">
        <v>40960</v>
      </c>
      <c r="C38" s="174" t="s">
        <v>2720</v>
      </c>
      <c r="D38" s="164" t="s">
        <v>242</v>
      </c>
      <c r="E38" s="163" t="s">
        <v>242</v>
      </c>
      <c r="F38" s="164" t="s">
        <v>242</v>
      </c>
      <c r="G38" s="164" t="s">
        <v>242</v>
      </c>
      <c r="H38" s="164" t="s">
        <v>242</v>
      </c>
      <c r="I38" s="163" t="s">
        <v>123</v>
      </c>
      <c r="J38" s="163">
        <v>200</v>
      </c>
      <c r="K38" s="164"/>
      <c r="L38" s="164" t="s">
        <v>1116</v>
      </c>
      <c r="M38" s="164" t="s">
        <v>47</v>
      </c>
      <c r="N38" s="164" t="s">
        <v>979</v>
      </c>
      <c r="O38" s="160" t="s">
        <v>44</v>
      </c>
      <c r="P38" s="164" t="s">
        <v>242</v>
      </c>
      <c r="Q38" s="164" t="s">
        <v>44</v>
      </c>
      <c r="R38" s="164" t="s">
        <v>242</v>
      </c>
      <c r="S38" s="163" t="s">
        <v>47</v>
      </c>
      <c r="T38" s="163" t="s">
        <v>3636</v>
      </c>
      <c r="U38" s="163" t="s">
        <v>3636</v>
      </c>
      <c r="V38" s="163" t="s">
        <v>3637</v>
      </c>
      <c r="W38" s="174" t="s">
        <v>295</v>
      </c>
      <c r="X38" s="163">
        <v>0.25</v>
      </c>
      <c r="Y38" s="163"/>
      <c r="Z38" s="163"/>
    </row>
    <row r="39" spans="1:26" s="85" customFormat="1" ht="39.950000000000003" customHeight="1" x14ac:dyDescent="0.2">
      <c r="A39" s="160">
        <f t="shared" si="1"/>
        <v>38</v>
      </c>
      <c r="B39" s="178">
        <v>40961</v>
      </c>
      <c r="C39" s="174" t="s">
        <v>3563</v>
      </c>
      <c r="D39" s="164" t="s">
        <v>242</v>
      </c>
      <c r="E39" s="163" t="s">
        <v>242</v>
      </c>
      <c r="F39" s="164" t="s">
        <v>242</v>
      </c>
      <c r="G39" s="164" t="s">
        <v>242</v>
      </c>
      <c r="H39" s="164" t="s">
        <v>242</v>
      </c>
      <c r="I39" s="163" t="s">
        <v>3564</v>
      </c>
      <c r="J39" s="163" t="s">
        <v>3565</v>
      </c>
      <c r="K39" s="164"/>
      <c r="L39" s="164" t="s">
        <v>163</v>
      </c>
      <c r="M39" s="159"/>
      <c r="N39" s="159" t="s">
        <v>961</v>
      </c>
      <c r="O39" s="160" t="s">
        <v>47</v>
      </c>
      <c r="P39" s="160" t="s">
        <v>47</v>
      </c>
      <c r="Q39" s="159"/>
      <c r="R39" s="159"/>
      <c r="S39" s="176"/>
      <c r="T39" s="159"/>
      <c r="U39" s="176"/>
      <c r="V39" s="176"/>
      <c r="W39" s="174" t="s">
        <v>295</v>
      </c>
      <c r="X39" s="176"/>
      <c r="Y39" s="176"/>
      <c r="Z39" s="176"/>
    </row>
    <row r="40" spans="1:26" s="85" customFormat="1" ht="39.950000000000003" customHeight="1" x14ac:dyDescent="0.2">
      <c r="A40" s="160">
        <f t="shared" si="1"/>
        <v>39</v>
      </c>
      <c r="B40" s="178">
        <v>40961</v>
      </c>
      <c r="C40" s="174" t="s">
        <v>3566</v>
      </c>
      <c r="D40" s="164" t="s">
        <v>242</v>
      </c>
      <c r="E40" s="163" t="s">
        <v>242</v>
      </c>
      <c r="F40" s="164" t="s">
        <v>242</v>
      </c>
      <c r="G40" s="164" t="s">
        <v>242</v>
      </c>
      <c r="H40" s="164" t="s">
        <v>242</v>
      </c>
      <c r="I40" s="163" t="s">
        <v>3567</v>
      </c>
      <c r="J40" s="163" t="s">
        <v>3565</v>
      </c>
      <c r="K40" s="164"/>
      <c r="L40" s="164" t="s">
        <v>163</v>
      </c>
      <c r="M40" s="159"/>
      <c r="N40" s="159" t="s">
        <v>961</v>
      </c>
      <c r="O40" s="160" t="s">
        <v>47</v>
      </c>
      <c r="P40" s="160" t="s">
        <v>47</v>
      </c>
      <c r="Q40" s="159"/>
      <c r="R40" s="159"/>
      <c r="S40" s="176"/>
      <c r="T40" s="159"/>
      <c r="U40" s="176"/>
      <c r="V40" s="176"/>
      <c r="W40" s="174" t="s">
        <v>295</v>
      </c>
      <c r="X40" s="176"/>
      <c r="Y40" s="176"/>
      <c r="Z40" s="176"/>
    </row>
    <row r="41" spans="1:26" s="85" customFormat="1" ht="39.950000000000003" customHeight="1" x14ac:dyDescent="0.2">
      <c r="A41" s="166">
        <f t="shared" si="1"/>
        <v>40</v>
      </c>
      <c r="B41" s="178">
        <v>40961</v>
      </c>
      <c r="C41" s="174" t="s">
        <v>3568</v>
      </c>
      <c r="D41" s="164" t="s">
        <v>242</v>
      </c>
      <c r="E41" s="163" t="s">
        <v>242</v>
      </c>
      <c r="F41" s="164" t="s">
        <v>242</v>
      </c>
      <c r="G41" s="164" t="s">
        <v>242</v>
      </c>
      <c r="H41" s="164" t="s">
        <v>242</v>
      </c>
      <c r="I41" s="163" t="s">
        <v>3569</v>
      </c>
      <c r="J41" s="163" t="s">
        <v>3565</v>
      </c>
      <c r="K41" s="164"/>
      <c r="L41" s="164" t="s">
        <v>163</v>
      </c>
      <c r="M41" s="159"/>
      <c r="N41" s="159" t="s">
        <v>961</v>
      </c>
      <c r="O41" s="160" t="s">
        <v>47</v>
      </c>
      <c r="P41" s="160" t="s">
        <v>47</v>
      </c>
      <c r="Q41" s="159"/>
      <c r="R41" s="159"/>
      <c r="S41" s="176"/>
      <c r="T41" s="159"/>
      <c r="U41" s="176"/>
      <c r="V41" s="176"/>
      <c r="W41" s="174" t="s">
        <v>295</v>
      </c>
      <c r="X41" s="176"/>
      <c r="Y41" s="176"/>
      <c r="Z41" s="176"/>
    </row>
    <row r="42" spans="1:26" s="85" customFormat="1" ht="39.950000000000003" customHeight="1" x14ac:dyDescent="0.2">
      <c r="A42" s="160">
        <f t="shared" si="1"/>
        <v>41</v>
      </c>
      <c r="B42" s="178">
        <v>40961</v>
      </c>
      <c r="C42" s="174" t="s">
        <v>3570</v>
      </c>
      <c r="D42" s="164" t="s">
        <v>242</v>
      </c>
      <c r="E42" s="163" t="s">
        <v>242</v>
      </c>
      <c r="F42" s="164" t="s">
        <v>242</v>
      </c>
      <c r="G42" s="164" t="s">
        <v>242</v>
      </c>
      <c r="H42" s="164" t="s">
        <v>242</v>
      </c>
      <c r="I42" s="163" t="s">
        <v>3571</v>
      </c>
      <c r="J42" s="163" t="s">
        <v>3565</v>
      </c>
      <c r="K42" s="164"/>
      <c r="L42" s="164" t="s">
        <v>163</v>
      </c>
      <c r="M42" s="159"/>
      <c r="N42" s="159" t="s">
        <v>961</v>
      </c>
      <c r="O42" s="160" t="s">
        <v>47</v>
      </c>
      <c r="P42" s="160" t="s">
        <v>47</v>
      </c>
      <c r="Q42" s="159"/>
      <c r="R42" s="159"/>
      <c r="S42" s="176"/>
      <c r="T42" s="159"/>
      <c r="U42" s="176"/>
      <c r="V42" s="176"/>
      <c r="W42" s="174" t="s">
        <v>295</v>
      </c>
      <c r="X42" s="176"/>
      <c r="Y42" s="176"/>
      <c r="Z42" s="176"/>
    </row>
    <row r="43" spans="1:26" s="85" customFormat="1" ht="39.950000000000003" customHeight="1" x14ac:dyDescent="0.2">
      <c r="A43" s="166">
        <f t="shared" si="1"/>
        <v>42</v>
      </c>
      <c r="B43" s="178">
        <v>40961</v>
      </c>
      <c r="C43" s="174" t="s">
        <v>3572</v>
      </c>
      <c r="D43" s="164" t="s">
        <v>242</v>
      </c>
      <c r="E43" s="163" t="s">
        <v>242</v>
      </c>
      <c r="F43" s="164" t="s">
        <v>242</v>
      </c>
      <c r="G43" s="164" t="s">
        <v>242</v>
      </c>
      <c r="H43" s="164" t="s">
        <v>242</v>
      </c>
      <c r="I43" s="163" t="s">
        <v>3573</v>
      </c>
      <c r="J43" s="163" t="s">
        <v>3565</v>
      </c>
      <c r="K43" s="164"/>
      <c r="L43" s="164" t="s">
        <v>163</v>
      </c>
      <c r="M43" s="159"/>
      <c r="N43" s="159" t="s">
        <v>961</v>
      </c>
      <c r="O43" s="160" t="s">
        <v>47</v>
      </c>
      <c r="P43" s="160" t="s">
        <v>47</v>
      </c>
      <c r="Q43" s="159"/>
      <c r="R43" s="159"/>
      <c r="S43" s="176"/>
      <c r="T43" s="159"/>
      <c r="U43" s="176"/>
      <c r="V43" s="176"/>
      <c r="W43" s="174" t="s">
        <v>295</v>
      </c>
      <c r="X43" s="176"/>
      <c r="Y43" s="176"/>
      <c r="Z43" s="176"/>
    </row>
    <row r="44" spans="1:26" s="85" customFormat="1" ht="39.950000000000003" customHeight="1" x14ac:dyDescent="0.2">
      <c r="A44" s="166">
        <f t="shared" si="1"/>
        <v>43</v>
      </c>
      <c r="B44" s="178">
        <v>40961</v>
      </c>
      <c r="C44" s="174" t="s">
        <v>3574</v>
      </c>
      <c r="D44" s="164" t="s">
        <v>242</v>
      </c>
      <c r="E44" s="163" t="s">
        <v>242</v>
      </c>
      <c r="F44" s="164" t="s">
        <v>242</v>
      </c>
      <c r="G44" s="164" t="s">
        <v>242</v>
      </c>
      <c r="H44" s="164" t="s">
        <v>242</v>
      </c>
      <c r="I44" s="163" t="s">
        <v>3575</v>
      </c>
      <c r="J44" s="163" t="s">
        <v>3565</v>
      </c>
      <c r="K44" s="164"/>
      <c r="L44" s="164" t="s">
        <v>163</v>
      </c>
      <c r="M44" s="159"/>
      <c r="N44" s="159" t="s">
        <v>961</v>
      </c>
      <c r="O44" s="160" t="s">
        <v>47</v>
      </c>
      <c r="P44" s="160" t="s">
        <v>47</v>
      </c>
      <c r="Q44" s="159"/>
      <c r="R44" s="159"/>
      <c r="S44" s="176"/>
      <c r="T44" s="159"/>
      <c r="U44" s="176"/>
      <c r="V44" s="176"/>
      <c r="W44" s="174" t="s">
        <v>295</v>
      </c>
      <c r="X44" s="176"/>
      <c r="Y44" s="176"/>
      <c r="Z44" s="176"/>
    </row>
    <row r="45" spans="1:26" s="85" customFormat="1" ht="39.950000000000003" customHeight="1" x14ac:dyDescent="0.2">
      <c r="A45" s="166">
        <f t="shared" si="1"/>
        <v>44</v>
      </c>
      <c r="B45" s="178">
        <v>40961</v>
      </c>
      <c r="C45" s="174" t="s">
        <v>3576</v>
      </c>
      <c r="D45" s="164" t="s">
        <v>242</v>
      </c>
      <c r="E45" s="163" t="s">
        <v>242</v>
      </c>
      <c r="F45" s="164" t="s">
        <v>242</v>
      </c>
      <c r="G45" s="164" t="s">
        <v>242</v>
      </c>
      <c r="H45" s="164" t="s">
        <v>242</v>
      </c>
      <c r="I45" s="163" t="s">
        <v>3577</v>
      </c>
      <c r="J45" s="163" t="s">
        <v>3565</v>
      </c>
      <c r="K45" s="164"/>
      <c r="L45" s="164" t="s">
        <v>163</v>
      </c>
      <c r="M45" s="159"/>
      <c r="N45" s="159" t="s">
        <v>961</v>
      </c>
      <c r="O45" s="160" t="s">
        <v>47</v>
      </c>
      <c r="P45" s="160" t="s">
        <v>47</v>
      </c>
      <c r="Q45" s="159"/>
      <c r="R45" s="159"/>
      <c r="S45" s="176"/>
      <c r="T45" s="159"/>
      <c r="U45" s="176"/>
      <c r="V45" s="176"/>
      <c r="W45" s="174" t="s">
        <v>295</v>
      </c>
      <c r="X45" s="176"/>
      <c r="Y45" s="176"/>
      <c r="Z45" s="176"/>
    </row>
    <row r="46" spans="1:26" s="85" customFormat="1" ht="39.950000000000003" customHeight="1" x14ac:dyDescent="0.2">
      <c r="A46" s="166">
        <f t="shared" si="1"/>
        <v>45</v>
      </c>
      <c r="B46" s="178">
        <v>40961</v>
      </c>
      <c r="C46" s="174" t="s">
        <v>3578</v>
      </c>
      <c r="D46" s="164" t="s">
        <v>242</v>
      </c>
      <c r="E46" s="163" t="s">
        <v>242</v>
      </c>
      <c r="F46" s="164" t="s">
        <v>242</v>
      </c>
      <c r="G46" s="164" t="s">
        <v>242</v>
      </c>
      <c r="H46" s="164" t="s">
        <v>242</v>
      </c>
      <c r="I46" s="163" t="s">
        <v>3577</v>
      </c>
      <c r="J46" s="163" t="s">
        <v>3565</v>
      </c>
      <c r="K46" s="164"/>
      <c r="L46" s="164" t="s">
        <v>163</v>
      </c>
      <c r="M46" s="159"/>
      <c r="N46" s="159" t="s">
        <v>961</v>
      </c>
      <c r="O46" s="160" t="s">
        <v>47</v>
      </c>
      <c r="P46" s="160" t="s">
        <v>47</v>
      </c>
      <c r="Q46" s="159"/>
      <c r="R46" s="159"/>
      <c r="S46" s="176"/>
      <c r="T46" s="159"/>
      <c r="U46" s="176"/>
      <c r="V46" s="176"/>
      <c r="W46" s="174" t="s">
        <v>295</v>
      </c>
      <c r="X46" s="176"/>
      <c r="Y46" s="176"/>
      <c r="Z46" s="176"/>
    </row>
    <row r="47" spans="1:26" s="85" customFormat="1" ht="39.950000000000003" customHeight="1" x14ac:dyDescent="0.2">
      <c r="A47" s="166">
        <f t="shared" si="1"/>
        <v>46</v>
      </c>
      <c r="B47" s="178">
        <v>40961</v>
      </c>
      <c r="C47" s="174" t="s">
        <v>2947</v>
      </c>
      <c r="D47" s="164" t="s">
        <v>242</v>
      </c>
      <c r="E47" s="163" t="s">
        <v>242</v>
      </c>
      <c r="F47" s="164" t="s">
        <v>242</v>
      </c>
      <c r="G47" s="164" t="s">
        <v>242</v>
      </c>
      <c r="H47" s="164" t="s">
        <v>242</v>
      </c>
      <c r="I47" s="163" t="s">
        <v>3579</v>
      </c>
      <c r="J47" s="163" t="s">
        <v>3565</v>
      </c>
      <c r="K47" s="164"/>
      <c r="L47" s="164" t="s">
        <v>163</v>
      </c>
      <c r="M47" s="159"/>
      <c r="N47" s="159" t="s">
        <v>961</v>
      </c>
      <c r="O47" s="160" t="s">
        <v>47</v>
      </c>
      <c r="P47" s="160" t="s">
        <v>47</v>
      </c>
      <c r="Q47" s="159"/>
      <c r="R47" s="159"/>
      <c r="S47" s="176"/>
      <c r="T47" s="159"/>
      <c r="U47" s="176"/>
      <c r="V47" s="176"/>
      <c r="W47" s="174" t="s">
        <v>295</v>
      </c>
      <c r="X47" s="176"/>
      <c r="Y47" s="176"/>
      <c r="Z47" s="176"/>
    </row>
    <row r="48" spans="1:26" s="85" customFormat="1" ht="39.950000000000003" customHeight="1" x14ac:dyDescent="0.2">
      <c r="A48" s="160">
        <f t="shared" si="1"/>
        <v>47</v>
      </c>
      <c r="B48" s="178">
        <v>40961</v>
      </c>
      <c r="C48" s="174" t="s">
        <v>1134</v>
      </c>
      <c r="D48" s="164" t="s">
        <v>242</v>
      </c>
      <c r="E48" s="163" t="s">
        <v>242</v>
      </c>
      <c r="F48" s="164" t="s">
        <v>242</v>
      </c>
      <c r="G48" s="164" t="s">
        <v>242</v>
      </c>
      <c r="H48" s="164" t="s">
        <v>242</v>
      </c>
      <c r="I48" s="163" t="s">
        <v>1190</v>
      </c>
      <c r="J48" s="175">
        <v>100</v>
      </c>
      <c r="K48" s="169"/>
      <c r="L48" s="163" t="s">
        <v>163</v>
      </c>
      <c r="M48" s="163" t="s">
        <v>242</v>
      </c>
      <c r="N48" s="164" t="s">
        <v>979</v>
      </c>
      <c r="O48" s="160" t="s">
        <v>44</v>
      </c>
      <c r="P48" s="163" t="s">
        <v>242</v>
      </c>
      <c r="Q48" s="163" t="s">
        <v>44</v>
      </c>
      <c r="R48" s="163" t="s">
        <v>242</v>
      </c>
      <c r="S48" s="163" t="s">
        <v>3638</v>
      </c>
      <c r="T48" s="163" t="s">
        <v>59</v>
      </c>
      <c r="U48" s="163" t="s">
        <v>77</v>
      </c>
      <c r="V48" s="163" t="s">
        <v>77</v>
      </c>
      <c r="W48" s="174" t="s">
        <v>295</v>
      </c>
      <c r="X48" s="163">
        <v>0.125</v>
      </c>
      <c r="Y48" s="163"/>
      <c r="Z48" s="163"/>
    </row>
    <row r="49" spans="1:26" s="85" customFormat="1" ht="39.950000000000003" customHeight="1" x14ac:dyDescent="0.2">
      <c r="A49" s="160">
        <f t="shared" si="1"/>
        <v>48</v>
      </c>
      <c r="B49" s="178">
        <v>40961</v>
      </c>
      <c r="C49" s="174" t="s">
        <v>266</v>
      </c>
      <c r="D49" s="164" t="s">
        <v>242</v>
      </c>
      <c r="E49" s="163" t="s">
        <v>242</v>
      </c>
      <c r="F49" s="164" t="s">
        <v>242</v>
      </c>
      <c r="G49" s="164" t="s">
        <v>242</v>
      </c>
      <c r="H49" s="164" t="s">
        <v>242</v>
      </c>
      <c r="I49" s="163" t="s">
        <v>1190</v>
      </c>
      <c r="J49" s="175">
        <v>100</v>
      </c>
      <c r="K49" s="169"/>
      <c r="L49" s="163" t="s">
        <v>163</v>
      </c>
      <c r="M49" s="163" t="s">
        <v>242</v>
      </c>
      <c r="N49" s="164" t="s">
        <v>979</v>
      </c>
      <c r="O49" s="160" t="s">
        <v>44</v>
      </c>
      <c r="P49" s="163" t="s">
        <v>242</v>
      </c>
      <c r="Q49" s="163" t="s">
        <v>44</v>
      </c>
      <c r="R49" s="163" t="s">
        <v>242</v>
      </c>
      <c r="S49" s="163" t="s">
        <v>3580</v>
      </c>
      <c r="T49" s="163" t="s">
        <v>3580</v>
      </c>
      <c r="U49" s="163" t="s">
        <v>3581</v>
      </c>
      <c r="V49" s="163" t="s">
        <v>77</v>
      </c>
      <c r="W49" s="174" t="s">
        <v>295</v>
      </c>
      <c r="X49" s="163">
        <v>0.125</v>
      </c>
      <c r="Y49" s="163"/>
      <c r="Z49" s="163"/>
    </row>
    <row r="50" spans="1:26" s="85" customFormat="1" ht="39.950000000000003" customHeight="1" x14ac:dyDescent="0.2">
      <c r="A50" s="160">
        <f t="shared" si="1"/>
        <v>49</v>
      </c>
      <c r="B50" s="178">
        <v>40961</v>
      </c>
      <c r="C50" s="174" t="s">
        <v>97</v>
      </c>
      <c r="D50" s="164" t="s">
        <v>242</v>
      </c>
      <c r="E50" s="163" t="s">
        <v>242</v>
      </c>
      <c r="F50" s="164" t="s">
        <v>242</v>
      </c>
      <c r="G50" s="164" t="s">
        <v>3001</v>
      </c>
      <c r="H50" s="164" t="s">
        <v>3001</v>
      </c>
      <c r="I50" s="163" t="s">
        <v>3639</v>
      </c>
      <c r="J50" s="163" t="s">
        <v>3640</v>
      </c>
      <c r="K50" s="164"/>
      <c r="L50" s="163" t="s">
        <v>94</v>
      </c>
      <c r="M50" s="163" t="s">
        <v>242</v>
      </c>
      <c r="N50" s="164" t="s">
        <v>961</v>
      </c>
      <c r="O50" s="160" t="s">
        <v>44</v>
      </c>
      <c r="P50" s="163" t="s">
        <v>242</v>
      </c>
      <c r="Q50" s="163" t="s">
        <v>44</v>
      </c>
      <c r="R50" s="163" t="s">
        <v>242</v>
      </c>
      <c r="S50" s="163" t="s">
        <v>242</v>
      </c>
      <c r="T50" s="163" t="s">
        <v>3641</v>
      </c>
      <c r="U50" s="163" t="s">
        <v>3642</v>
      </c>
      <c r="V50" s="163" t="s">
        <v>114</v>
      </c>
      <c r="W50" s="174" t="s">
        <v>295</v>
      </c>
      <c r="X50" s="163">
        <v>0.5</v>
      </c>
      <c r="Y50" s="163"/>
      <c r="Z50" s="163"/>
    </row>
    <row r="51" spans="1:26" s="85" customFormat="1" ht="39.950000000000003" customHeight="1" x14ac:dyDescent="0.2">
      <c r="A51" s="160">
        <f t="shared" si="1"/>
        <v>50</v>
      </c>
      <c r="B51" s="178">
        <v>40963</v>
      </c>
      <c r="C51" s="174" t="s">
        <v>3101</v>
      </c>
      <c r="D51" s="164" t="s">
        <v>242</v>
      </c>
      <c r="E51" s="163" t="s">
        <v>242</v>
      </c>
      <c r="F51" s="164" t="s">
        <v>3057</v>
      </c>
      <c r="G51" s="164" t="s">
        <v>242</v>
      </c>
      <c r="H51" s="164" t="s">
        <v>242</v>
      </c>
      <c r="I51" s="163" t="s">
        <v>1190</v>
      </c>
      <c r="J51" s="163">
        <v>100</v>
      </c>
      <c r="K51" s="164"/>
      <c r="L51" s="163" t="s">
        <v>1116</v>
      </c>
      <c r="M51" s="163" t="s">
        <v>47</v>
      </c>
      <c r="N51" s="164" t="s">
        <v>979</v>
      </c>
      <c r="O51" s="160" t="s">
        <v>44</v>
      </c>
      <c r="P51" s="163" t="s">
        <v>242</v>
      </c>
      <c r="Q51" s="163" t="s">
        <v>47</v>
      </c>
      <c r="R51" s="163" t="s">
        <v>242</v>
      </c>
      <c r="S51" s="163" t="s">
        <v>47</v>
      </c>
      <c r="T51" s="163" t="s">
        <v>3103</v>
      </c>
      <c r="U51" s="163" t="s">
        <v>3103</v>
      </c>
      <c r="V51" s="163" t="s">
        <v>3103</v>
      </c>
      <c r="W51" s="174" t="s">
        <v>3103</v>
      </c>
      <c r="X51" s="163"/>
      <c r="Y51" s="163"/>
      <c r="Z51" s="163"/>
    </row>
    <row r="52" spans="1:26" s="85" customFormat="1" ht="39.950000000000003" customHeight="1" x14ac:dyDescent="0.2">
      <c r="A52" s="160">
        <f t="shared" si="1"/>
        <v>51</v>
      </c>
      <c r="B52" s="178">
        <v>40963</v>
      </c>
      <c r="C52" s="174" t="s">
        <v>3446</v>
      </c>
      <c r="D52" s="164" t="s">
        <v>242</v>
      </c>
      <c r="E52" s="163" t="s">
        <v>242</v>
      </c>
      <c r="F52" s="164" t="s">
        <v>3057</v>
      </c>
      <c r="G52" s="164" t="s">
        <v>242</v>
      </c>
      <c r="H52" s="164" t="s">
        <v>242</v>
      </c>
      <c r="I52" s="175">
        <v>250</v>
      </c>
      <c r="J52" s="163">
        <v>250</v>
      </c>
      <c r="K52" s="164"/>
      <c r="L52" s="163" t="s">
        <v>1116</v>
      </c>
      <c r="M52" s="163" t="s">
        <v>47</v>
      </c>
      <c r="N52" s="164" t="s">
        <v>979</v>
      </c>
      <c r="O52" s="160" t="s">
        <v>44</v>
      </c>
      <c r="P52" s="163" t="s">
        <v>242</v>
      </c>
      <c r="Q52" s="163" t="s">
        <v>44</v>
      </c>
      <c r="R52" s="163" t="s">
        <v>242</v>
      </c>
      <c r="S52" s="163" t="s">
        <v>47</v>
      </c>
      <c r="T52" s="163" t="s">
        <v>3643</v>
      </c>
      <c r="U52" s="163" t="s">
        <v>3643</v>
      </c>
      <c r="V52" s="163" t="s">
        <v>123</v>
      </c>
      <c r="W52" s="174" t="s">
        <v>295</v>
      </c>
      <c r="X52" s="163">
        <v>0.25</v>
      </c>
      <c r="Y52" s="163"/>
      <c r="Z52" s="163"/>
    </row>
    <row r="53" spans="1:26" s="85" customFormat="1" ht="39.950000000000003" customHeight="1" x14ac:dyDescent="0.2">
      <c r="A53" s="160">
        <f t="shared" si="1"/>
        <v>52</v>
      </c>
      <c r="B53" s="178">
        <v>40963</v>
      </c>
      <c r="C53" s="174" t="s">
        <v>3582</v>
      </c>
      <c r="D53" s="164" t="s">
        <v>242</v>
      </c>
      <c r="E53" s="163" t="s">
        <v>242</v>
      </c>
      <c r="F53" s="164" t="s">
        <v>3057</v>
      </c>
      <c r="G53" s="164" t="s">
        <v>242</v>
      </c>
      <c r="H53" s="164" t="s">
        <v>242</v>
      </c>
      <c r="I53" s="163" t="s">
        <v>1190</v>
      </c>
      <c r="J53" s="163">
        <v>100</v>
      </c>
      <c r="K53" s="164"/>
      <c r="L53" s="163" t="s">
        <v>1116</v>
      </c>
      <c r="M53" s="163" t="s">
        <v>47</v>
      </c>
      <c r="N53" s="164" t="s">
        <v>979</v>
      </c>
      <c r="O53" s="160" t="s">
        <v>44</v>
      </c>
      <c r="P53" s="163" t="s">
        <v>242</v>
      </c>
      <c r="Q53" s="163" t="s">
        <v>44</v>
      </c>
      <c r="R53" s="163" t="s">
        <v>242</v>
      </c>
      <c r="S53" s="163" t="s">
        <v>47</v>
      </c>
      <c r="T53" s="163" t="s">
        <v>3583</v>
      </c>
      <c r="U53" s="163" t="s">
        <v>3583</v>
      </c>
      <c r="V53" s="163" t="s">
        <v>77</v>
      </c>
      <c r="W53" s="174" t="s">
        <v>295</v>
      </c>
      <c r="X53" s="163">
        <v>0.125</v>
      </c>
      <c r="Y53" s="163"/>
      <c r="Z53" s="163"/>
    </row>
    <row r="54" spans="1:26" s="85" customFormat="1" ht="39.950000000000003" customHeight="1" x14ac:dyDescent="0.2">
      <c r="A54" s="160">
        <f t="shared" si="1"/>
        <v>53</v>
      </c>
      <c r="B54" s="178">
        <v>40963</v>
      </c>
      <c r="C54" s="174" t="s">
        <v>2659</v>
      </c>
      <c r="D54" s="164" t="s">
        <v>242</v>
      </c>
      <c r="E54" s="163" t="s">
        <v>242</v>
      </c>
      <c r="F54" s="164" t="s">
        <v>3057</v>
      </c>
      <c r="G54" s="164" t="s">
        <v>242</v>
      </c>
      <c r="H54" s="164" t="s">
        <v>242</v>
      </c>
      <c r="I54" s="163" t="s">
        <v>77</v>
      </c>
      <c r="J54" s="163">
        <v>100</v>
      </c>
      <c r="K54" s="164"/>
      <c r="L54" s="163" t="s">
        <v>1116</v>
      </c>
      <c r="M54" s="163" t="s">
        <v>47</v>
      </c>
      <c r="N54" s="164" t="s">
        <v>979</v>
      </c>
      <c r="O54" s="160" t="s">
        <v>44</v>
      </c>
      <c r="P54" s="163" t="s">
        <v>242</v>
      </c>
      <c r="Q54" s="163" t="s">
        <v>44</v>
      </c>
      <c r="R54" s="163" t="s">
        <v>242</v>
      </c>
      <c r="S54" s="163" t="s">
        <v>47</v>
      </c>
      <c r="T54" s="163" t="s">
        <v>3583</v>
      </c>
      <c r="U54" s="163" t="s">
        <v>3583</v>
      </c>
      <c r="V54" s="163" t="s">
        <v>77</v>
      </c>
      <c r="W54" s="174" t="s">
        <v>295</v>
      </c>
      <c r="X54" s="163">
        <v>0.125</v>
      </c>
      <c r="Y54" s="163"/>
      <c r="Z54" s="163"/>
    </row>
    <row r="55" spans="1:26" s="85" customFormat="1" ht="39.950000000000003" customHeight="1" x14ac:dyDescent="0.2">
      <c r="A55" s="166">
        <f t="shared" si="1"/>
        <v>54</v>
      </c>
      <c r="B55" s="178">
        <v>40963</v>
      </c>
      <c r="C55" s="174" t="s">
        <v>3584</v>
      </c>
      <c r="D55" s="164" t="s">
        <v>3585</v>
      </c>
      <c r="E55" s="163" t="s">
        <v>242</v>
      </c>
      <c r="F55" s="164" t="s">
        <v>242</v>
      </c>
      <c r="G55" s="164" t="s">
        <v>242</v>
      </c>
      <c r="H55" s="164" t="s">
        <v>242</v>
      </c>
      <c r="I55" s="163" t="s">
        <v>3586</v>
      </c>
      <c r="J55" s="163">
        <v>0</v>
      </c>
      <c r="K55" s="164"/>
      <c r="L55" s="163" t="s">
        <v>3587</v>
      </c>
      <c r="M55" s="164" t="s">
        <v>47</v>
      </c>
      <c r="N55" s="164" t="s">
        <v>961</v>
      </c>
      <c r="O55" s="160" t="s">
        <v>44</v>
      </c>
      <c r="P55" s="164" t="s">
        <v>242</v>
      </c>
      <c r="Q55" s="164"/>
      <c r="R55" s="164" t="s">
        <v>242</v>
      </c>
      <c r="S55" s="163" t="s">
        <v>47</v>
      </c>
      <c r="T55" s="164" t="s">
        <v>295</v>
      </c>
      <c r="U55" s="163" t="s">
        <v>295</v>
      </c>
      <c r="V55" s="163" t="s">
        <v>77</v>
      </c>
      <c r="W55" s="174" t="s">
        <v>295</v>
      </c>
      <c r="X55" s="163"/>
      <c r="Y55" s="163"/>
      <c r="Z55" s="163"/>
    </row>
    <row r="56" spans="1:26" s="85" customFormat="1" ht="39.950000000000003" customHeight="1" x14ac:dyDescent="0.2">
      <c r="A56" s="160">
        <f t="shared" si="1"/>
        <v>55</v>
      </c>
      <c r="B56" s="178">
        <v>40963</v>
      </c>
      <c r="C56" s="174" t="s">
        <v>1171</v>
      </c>
      <c r="D56" s="164" t="s">
        <v>47</v>
      </c>
      <c r="E56" s="163" t="s">
        <v>242</v>
      </c>
      <c r="F56" s="164" t="s">
        <v>3057</v>
      </c>
      <c r="G56" s="164" t="s">
        <v>242</v>
      </c>
      <c r="H56" s="164" t="s">
        <v>242</v>
      </c>
      <c r="I56" s="163" t="s">
        <v>1190</v>
      </c>
      <c r="J56" s="163">
        <v>100</v>
      </c>
      <c r="K56" s="164"/>
      <c r="L56" s="163" t="s">
        <v>1116</v>
      </c>
      <c r="M56" s="163" t="s">
        <v>52</v>
      </c>
      <c r="N56" s="164" t="s">
        <v>961</v>
      </c>
      <c r="O56" s="163" t="s">
        <v>52</v>
      </c>
      <c r="P56" s="163" t="s">
        <v>242</v>
      </c>
      <c r="Q56" s="163" t="s">
        <v>44</v>
      </c>
      <c r="R56" s="163" t="s">
        <v>242</v>
      </c>
      <c r="S56" s="163" t="s">
        <v>47</v>
      </c>
      <c r="T56" s="163" t="s">
        <v>242</v>
      </c>
      <c r="U56" s="163" t="s">
        <v>3583</v>
      </c>
      <c r="V56" s="163" t="s">
        <v>77</v>
      </c>
      <c r="W56" s="174" t="s">
        <v>295</v>
      </c>
      <c r="X56" s="163">
        <v>0.125</v>
      </c>
      <c r="Y56" s="163" t="s">
        <v>52</v>
      </c>
      <c r="Z56" s="163" t="s">
        <v>52</v>
      </c>
    </row>
    <row r="57" spans="1:26" s="85" customFormat="1" ht="39.950000000000003" customHeight="1" x14ac:dyDescent="0.2">
      <c r="A57" s="160">
        <f t="shared" si="1"/>
        <v>56</v>
      </c>
      <c r="B57" s="178">
        <v>40963</v>
      </c>
      <c r="C57" s="174" t="s">
        <v>751</v>
      </c>
      <c r="D57" s="164" t="s">
        <v>242</v>
      </c>
      <c r="E57" s="163" t="s">
        <v>242</v>
      </c>
      <c r="F57" s="164" t="s">
        <v>3057</v>
      </c>
      <c r="G57" s="164" t="s">
        <v>242</v>
      </c>
      <c r="H57" s="164" t="s">
        <v>242</v>
      </c>
      <c r="I57" s="163" t="s">
        <v>1190</v>
      </c>
      <c r="J57" s="163">
        <v>100</v>
      </c>
      <c r="K57" s="164"/>
      <c r="L57" s="163" t="s">
        <v>3071</v>
      </c>
      <c r="M57" s="163" t="s">
        <v>47</v>
      </c>
      <c r="N57" s="164" t="s">
        <v>961</v>
      </c>
      <c r="O57" s="163" t="s">
        <v>52</v>
      </c>
      <c r="P57" s="163" t="s">
        <v>242</v>
      </c>
      <c r="Q57" s="163" t="s">
        <v>44</v>
      </c>
      <c r="R57" s="163" t="s">
        <v>242</v>
      </c>
      <c r="S57" s="163" t="s">
        <v>3108</v>
      </c>
      <c r="T57" s="163" t="s">
        <v>3108</v>
      </c>
      <c r="U57" s="163" t="s">
        <v>77</v>
      </c>
      <c r="V57" s="163" t="s">
        <v>77</v>
      </c>
      <c r="W57" s="174" t="s">
        <v>295</v>
      </c>
      <c r="X57" s="163">
        <v>0.125</v>
      </c>
      <c r="Y57" s="163"/>
      <c r="Z57" s="163"/>
    </row>
    <row r="58" spans="1:26" s="85" customFormat="1" ht="39.950000000000003" customHeight="1" x14ac:dyDescent="0.2">
      <c r="A58" s="160">
        <f t="shared" si="1"/>
        <v>57</v>
      </c>
      <c r="B58" s="178">
        <v>40963</v>
      </c>
      <c r="C58" s="174" t="s">
        <v>3588</v>
      </c>
      <c r="D58" s="164" t="s">
        <v>242</v>
      </c>
      <c r="E58" s="163" t="s">
        <v>242</v>
      </c>
      <c r="F58" s="164" t="s">
        <v>242</v>
      </c>
      <c r="G58" s="164" t="s">
        <v>242</v>
      </c>
      <c r="H58" s="164" t="s">
        <v>242</v>
      </c>
      <c r="I58" s="163" t="s">
        <v>3589</v>
      </c>
      <c r="J58" s="163">
        <v>325</v>
      </c>
      <c r="K58" s="164"/>
      <c r="L58" s="163" t="s">
        <v>94</v>
      </c>
      <c r="M58" s="163" t="s">
        <v>47</v>
      </c>
      <c r="N58" s="164" t="s">
        <v>979</v>
      </c>
      <c r="O58" s="163" t="s">
        <v>52</v>
      </c>
      <c r="P58" s="163" t="s">
        <v>242</v>
      </c>
      <c r="Q58" s="163" t="s">
        <v>44</v>
      </c>
      <c r="R58" s="163" t="s">
        <v>242</v>
      </c>
      <c r="S58" s="163" t="s">
        <v>47</v>
      </c>
      <c r="T58" s="164" t="s">
        <v>3590</v>
      </c>
      <c r="U58" s="164" t="s">
        <v>3590</v>
      </c>
      <c r="V58" s="163" t="s">
        <v>123</v>
      </c>
      <c r="W58" s="174" t="s">
        <v>295</v>
      </c>
      <c r="X58" s="163">
        <v>0.25</v>
      </c>
      <c r="Y58" s="163"/>
      <c r="Z58" s="163"/>
    </row>
    <row r="59" spans="1:26" s="85" customFormat="1" ht="39.950000000000003" customHeight="1" x14ac:dyDescent="0.2">
      <c r="A59" s="166">
        <f t="shared" si="1"/>
        <v>58</v>
      </c>
      <c r="B59" s="178">
        <v>40963</v>
      </c>
      <c r="C59" s="174" t="s">
        <v>1415</v>
      </c>
      <c r="D59" s="164" t="s">
        <v>47</v>
      </c>
      <c r="E59" s="163" t="s">
        <v>242</v>
      </c>
      <c r="F59" s="164" t="s">
        <v>242</v>
      </c>
      <c r="G59" s="164" t="s">
        <v>242</v>
      </c>
      <c r="H59" s="164" t="s">
        <v>242</v>
      </c>
      <c r="I59" s="163" t="s">
        <v>3520</v>
      </c>
      <c r="J59" s="163">
        <v>0</v>
      </c>
      <c r="K59" s="164"/>
      <c r="L59" s="163" t="s">
        <v>3521</v>
      </c>
      <c r="M59" s="163" t="s">
        <v>47</v>
      </c>
      <c r="N59" s="164" t="s">
        <v>961</v>
      </c>
      <c r="O59" s="160" t="s">
        <v>47</v>
      </c>
      <c r="P59" s="160" t="s">
        <v>47</v>
      </c>
      <c r="Q59" s="163" t="s">
        <v>44</v>
      </c>
      <c r="R59" s="163" t="s">
        <v>242</v>
      </c>
      <c r="S59" s="163" t="s">
        <v>47</v>
      </c>
      <c r="T59" s="163" t="s">
        <v>3522</v>
      </c>
      <c r="U59" s="163" t="s">
        <v>3522</v>
      </c>
      <c r="V59" s="180" t="s">
        <v>114</v>
      </c>
      <c r="W59" s="174" t="s">
        <v>295</v>
      </c>
      <c r="X59" s="163"/>
      <c r="Y59" s="163"/>
      <c r="Z59" s="163"/>
    </row>
    <row r="60" spans="1:26" s="85" customFormat="1" ht="39.950000000000003" customHeight="1" x14ac:dyDescent="0.2">
      <c r="A60" s="160">
        <f t="shared" si="1"/>
        <v>59</v>
      </c>
      <c r="B60" s="178">
        <v>40965</v>
      </c>
      <c r="C60" s="174" t="s">
        <v>92</v>
      </c>
      <c r="D60" s="164" t="s">
        <v>242</v>
      </c>
      <c r="E60" s="163" t="s">
        <v>242</v>
      </c>
      <c r="F60" s="164" t="s">
        <v>3454</v>
      </c>
      <c r="G60" s="164" t="s">
        <v>3454</v>
      </c>
      <c r="H60" s="164" t="s">
        <v>3454</v>
      </c>
      <c r="I60" s="175" t="s">
        <v>3455</v>
      </c>
      <c r="J60" s="163">
        <v>1500</v>
      </c>
      <c r="K60" s="164" t="s">
        <v>3555</v>
      </c>
      <c r="L60" s="163" t="s">
        <v>94</v>
      </c>
      <c r="M60" s="163" t="s">
        <v>52</v>
      </c>
      <c r="N60" s="164" t="s">
        <v>979</v>
      </c>
      <c r="O60" s="160" t="s">
        <v>44</v>
      </c>
      <c r="P60" s="163" t="s">
        <v>242</v>
      </c>
      <c r="Q60" s="163" t="s">
        <v>44</v>
      </c>
      <c r="R60" s="163" t="s">
        <v>242</v>
      </c>
      <c r="S60" s="164" t="s">
        <v>3454</v>
      </c>
      <c r="T60" s="164" t="s">
        <v>3454</v>
      </c>
      <c r="U60" s="164" t="s">
        <v>3454</v>
      </c>
      <c r="V60" s="164" t="s">
        <v>3454</v>
      </c>
      <c r="W60" s="174" t="s">
        <v>3457</v>
      </c>
      <c r="X60" s="163" t="s">
        <v>3454</v>
      </c>
      <c r="Y60" s="163"/>
      <c r="Z60" s="163"/>
    </row>
    <row r="61" spans="1:26" s="85" customFormat="1" ht="39.950000000000003" customHeight="1" x14ac:dyDescent="0.2">
      <c r="A61" s="160">
        <f t="shared" si="1"/>
        <v>60</v>
      </c>
      <c r="B61" s="178">
        <v>40966</v>
      </c>
      <c r="C61" s="174" t="s">
        <v>3002</v>
      </c>
      <c r="D61" s="164" t="s">
        <v>242</v>
      </c>
      <c r="E61" s="163" t="s">
        <v>242</v>
      </c>
      <c r="F61" s="164" t="s">
        <v>242</v>
      </c>
      <c r="G61" s="164" t="s">
        <v>242</v>
      </c>
      <c r="H61" s="164" t="s">
        <v>242</v>
      </c>
      <c r="I61" s="163" t="s">
        <v>122</v>
      </c>
      <c r="J61" s="163">
        <v>200</v>
      </c>
      <c r="K61" s="164"/>
      <c r="L61" s="163" t="s">
        <v>3071</v>
      </c>
      <c r="M61" s="163" t="s">
        <v>47</v>
      </c>
      <c r="N61" s="164" t="s">
        <v>979</v>
      </c>
      <c r="O61" s="160" t="s">
        <v>44</v>
      </c>
      <c r="P61" s="163" t="s">
        <v>242</v>
      </c>
      <c r="Q61" s="163"/>
      <c r="R61" s="163" t="s">
        <v>242</v>
      </c>
      <c r="S61" s="164" t="s">
        <v>47</v>
      </c>
      <c r="T61" s="164" t="s">
        <v>3412</v>
      </c>
      <c r="U61" s="164" t="s">
        <v>3412</v>
      </c>
      <c r="V61" s="164" t="s">
        <v>123</v>
      </c>
      <c r="W61" s="174" t="s">
        <v>295</v>
      </c>
      <c r="X61" s="163">
        <v>0.25</v>
      </c>
      <c r="Y61" s="163"/>
      <c r="Z61" s="163"/>
    </row>
    <row r="62" spans="1:26" s="85" customFormat="1" ht="39.950000000000003" customHeight="1" x14ac:dyDescent="0.2">
      <c r="A62" s="166">
        <f t="shared" si="1"/>
        <v>61</v>
      </c>
      <c r="B62" s="178">
        <v>40966</v>
      </c>
      <c r="C62" s="177" t="s">
        <v>3591</v>
      </c>
      <c r="D62" s="164" t="s">
        <v>3592</v>
      </c>
      <c r="E62" s="163"/>
      <c r="F62" s="164"/>
      <c r="G62" s="164"/>
      <c r="H62" s="164"/>
      <c r="I62" s="163"/>
      <c r="J62" s="163"/>
      <c r="K62" s="164"/>
      <c r="L62" s="163" t="s">
        <v>81</v>
      </c>
      <c r="M62" s="164"/>
      <c r="N62" s="164" t="s">
        <v>961</v>
      </c>
      <c r="O62" s="164"/>
      <c r="P62" s="164"/>
      <c r="Q62" s="164"/>
      <c r="R62" s="164"/>
      <c r="S62" s="163"/>
      <c r="T62" s="164"/>
      <c r="U62" s="163"/>
      <c r="V62" s="163"/>
      <c r="W62" s="177" t="s">
        <v>3535</v>
      </c>
      <c r="X62" s="163"/>
      <c r="Y62" s="163"/>
      <c r="Z62" s="163"/>
    </row>
    <row r="63" spans="1:26" s="85" customFormat="1" ht="39.950000000000003" customHeight="1" x14ac:dyDescent="0.2">
      <c r="A63" s="160">
        <f t="shared" si="1"/>
        <v>62</v>
      </c>
      <c r="B63" s="178">
        <v>40966</v>
      </c>
      <c r="C63" s="174" t="s">
        <v>733</v>
      </c>
      <c r="D63" s="164" t="s">
        <v>242</v>
      </c>
      <c r="E63" s="163" t="s">
        <v>242</v>
      </c>
      <c r="F63" s="164" t="s">
        <v>3001</v>
      </c>
      <c r="G63" s="164" t="s">
        <v>3001</v>
      </c>
      <c r="H63" s="164" t="s">
        <v>3001</v>
      </c>
      <c r="I63" s="175" t="s">
        <v>3644</v>
      </c>
      <c r="J63" s="163">
        <v>5000</v>
      </c>
      <c r="K63" s="164" t="s">
        <v>979</v>
      </c>
      <c r="L63" s="163" t="s">
        <v>3428</v>
      </c>
      <c r="M63" s="163" t="s">
        <v>52</v>
      </c>
      <c r="N63" s="164" t="s">
        <v>979</v>
      </c>
      <c r="O63" s="160" t="s">
        <v>44</v>
      </c>
      <c r="P63" s="163" t="s">
        <v>242</v>
      </c>
      <c r="Q63" s="163" t="s">
        <v>44</v>
      </c>
      <c r="R63" s="163" t="s">
        <v>242</v>
      </c>
      <c r="S63" s="164" t="s">
        <v>242</v>
      </c>
      <c r="T63" s="164" t="s">
        <v>3645</v>
      </c>
      <c r="U63" s="164" t="s">
        <v>3645</v>
      </c>
      <c r="V63" s="164" t="s">
        <v>295</v>
      </c>
      <c r="W63" s="174" t="s">
        <v>295</v>
      </c>
      <c r="X63" s="163"/>
      <c r="Y63" s="163"/>
      <c r="Z63" s="163"/>
    </row>
    <row r="64" spans="1:26" s="85" customFormat="1" ht="39.950000000000003" customHeight="1" x14ac:dyDescent="0.2">
      <c r="A64" s="166">
        <f t="shared" si="1"/>
        <v>63</v>
      </c>
      <c r="B64" s="178">
        <v>40967</v>
      </c>
      <c r="C64" s="177" t="s">
        <v>3593</v>
      </c>
      <c r="D64" s="164" t="s">
        <v>3594</v>
      </c>
      <c r="E64" s="163"/>
      <c r="F64" s="164"/>
      <c r="G64" s="164"/>
      <c r="H64" s="164"/>
      <c r="I64" s="175"/>
      <c r="J64" s="163"/>
      <c r="K64" s="164"/>
      <c r="L64" s="163" t="s">
        <v>2391</v>
      </c>
      <c r="M64" s="163"/>
      <c r="N64" s="164" t="s">
        <v>961</v>
      </c>
      <c r="O64" s="163"/>
      <c r="P64" s="163"/>
      <c r="Q64" s="163"/>
      <c r="R64" s="163"/>
      <c r="S64" s="164"/>
      <c r="T64" s="164"/>
      <c r="U64" s="164"/>
      <c r="V64" s="164"/>
      <c r="W64" s="177" t="s">
        <v>3535</v>
      </c>
      <c r="X64" s="163"/>
      <c r="Y64" s="163"/>
      <c r="Z64" s="163"/>
    </row>
    <row r="65" spans="1:34" s="85" customFormat="1" ht="39.950000000000003" customHeight="1" x14ac:dyDescent="0.2">
      <c r="A65" s="160">
        <f t="shared" si="1"/>
        <v>64</v>
      </c>
      <c r="B65" s="178">
        <v>40967</v>
      </c>
      <c r="C65" s="174" t="s">
        <v>1101</v>
      </c>
      <c r="D65" s="164" t="s">
        <v>242</v>
      </c>
      <c r="E65" s="163" t="s">
        <v>242</v>
      </c>
      <c r="F65" s="164" t="s">
        <v>242</v>
      </c>
      <c r="G65" s="164" t="s">
        <v>3001</v>
      </c>
      <c r="H65" s="164" t="s">
        <v>242</v>
      </c>
      <c r="I65" s="163" t="s">
        <v>1115</v>
      </c>
      <c r="J65" s="163">
        <v>500</v>
      </c>
      <c r="K65" s="164"/>
      <c r="L65" s="163" t="s">
        <v>3534</v>
      </c>
      <c r="M65" s="163" t="s">
        <v>44</v>
      </c>
      <c r="N65" s="164" t="s">
        <v>979</v>
      </c>
      <c r="O65" s="160" t="s">
        <v>44</v>
      </c>
      <c r="P65" s="160" t="s">
        <v>44</v>
      </c>
      <c r="Q65" s="163" t="s">
        <v>44</v>
      </c>
      <c r="R65" s="163" t="s">
        <v>242</v>
      </c>
      <c r="S65" s="163" t="s">
        <v>242</v>
      </c>
      <c r="T65" s="163" t="s">
        <v>3595</v>
      </c>
      <c r="U65" s="163" t="s">
        <v>3595</v>
      </c>
      <c r="V65" s="164" t="s">
        <v>503</v>
      </c>
      <c r="W65" s="174" t="s">
        <v>295</v>
      </c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</row>
    <row r="66" spans="1:34" s="85" customFormat="1" ht="39.950000000000003" customHeight="1" x14ac:dyDescent="0.2">
      <c r="A66" s="160">
        <f t="shared" si="1"/>
        <v>65</v>
      </c>
      <c r="B66" s="178">
        <v>40967</v>
      </c>
      <c r="C66" s="174" t="s">
        <v>1465</v>
      </c>
      <c r="D66" s="164" t="s">
        <v>242</v>
      </c>
      <c r="E66" s="163" t="s">
        <v>242</v>
      </c>
      <c r="F66" s="164" t="s">
        <v>242</v>
      </c>
      <c r="G66" s="164" t="s">
        <v>242</v>
      </c>
      <c r="H66" s="164" t="s">
        <v>242</v>
      </c>
      <c r="I66" s="163" t="s">
        <v>3539</v>
      </c>
      <c r="J66" s="163">
        <v>200</v>
      </c>
      <c r="K66" s="164"/>
      <c r="L66" s="163" t="s">
        <v>3534</v>
      </c>
      <c r="M66" s="163" t="s">
        <v>242</v>
      </c>
      <c r="N66" s="164" t="s">
        <v>979</v>
      </c>
      <c r="O66" s="160" t="s">
        <v>44</v>
      </c>
      <c r="P66" s="163"/>
      <c r="Q66" s="163" t="s">
        <v>44</v>
      </c>
      <c r="R66" s="163"/>
      <c r="S66" s="163"/>
      <c r="T66" s="163" t="s">
        <v>3646</v>
      </c>
      <c r="U66" s="163" t="s">
        <v>3646</v>
      </c>
      <c r="V66" s="164" t="s">
        <v>123</v>
      </c>
      <c r="W66" s="174" t="s">
        <v>295</v>
      </c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</row>
    <row r="67" spans="1:34" s="85" customFormat="1" ht="39.950000000000003" customHeight="1" x14ac:dyDescent="0.2">
      <c r="A67" s="166">
        <f t="shared" si="1"/>
        <v>66</v>
      </c>
      <c r="B67" s="178">
        <v>40967</v>
      </c>
      <c r="C67" s="177" t="s">
        <v>756</v>
      </c>
      <c r="D67" s="164" t="s">
        <v>242</v>
      </c>
      <c r="E67" s="163" t="s">
        <v>541</v>
      </c>
      <c r="F67" s="164" t="s">
        <v>163</v>
      </c>
      <c r="G67" s="164" t="s">
        <v>1324</v>
      </c>
      <c r="H67" s="164" t="s">
        <v>242</v>
      </c>
      <c r="I67" s="163">
        <v>500</v>
      </c>
      <c r="J67" s="163"/>
      <c r="K67" s="164"/>
      <c r="L67" s="163" t="s">
        <v>3534</v>
      </c>
      <c r="M67" s="163" t="s">
        <v>242</v>
      </c>
      <c r="N67" s="164" t="s">
        <v>961</v>
      </c>
      <c r="O67" s="163" t="s">
        <v>242</v>
      </c>
      <c r="P67" s="163"/>
      <c r="Q67" s="163" t="s">
        <v>44</v>
      </c>
      <c r="R67" s="163"/>
      <c r="S67" s="163"/>
      <c r="T67" s="163"/>
      <c r="U67" s="163"/>
      <c r="V67" s="164"/>
      <c r="W67" s="177" t="s">
        <v>3535</v>
      </c>
      <c r="X67" s="163"/>
      <c r="Y67" s="163"/>
      <c r="Z67" s="163"/>
      <c r="AA67" s="163"/>
      <c r="AB67" s="163"/>
      <c r="AC67" s="163"/>
      <c r="AD67" s="163"/>
      <c r="AE67" s="163">
        <v>500</v>
      </c>
      <c r="AF67" s="163"/>
      <c r="AG67" s="163"/>
      <c r="AH67" s="163" t="s">
        <v>265</v>
      </c>
    </row>
    <row r="68" spans="1:34" s="85" customFormat="1" ht="39.950000000000003" customHeight="1" x14ac:dyDescent="0.2">
      <c r="A68" s="160">
        <f t="shared" si="1"/>
        <v>67</v>
      </c>
      <c r="B68" s="178">
        <v>40967</v>
      </c>
      <c r="C68" s="174" t="s">
        <v>410</v>
      </c>
      <c r="D68" s="164" t="s">
        <v>242</v>
      </c>
      <c r="E68" s="163" t="s">
        <v>242</v>
      </c>
      <c r="F68" s="164" t="s">
        <v>242</v>
      </c>
      <c r="G68" s="164" t="s">
        <v>242</v>
      </c>
      <c r="H68" s="164" t="s">
        <v>242</v>
      </c>
      <c r="I68" s="163" t="s">
        <v>1190</v>
      </c>
      <c r="J68" s="163">
        <v>100</v>
      </c>
      <c r="K68" s="164"/>
      <c r="L68" s="163" t="s">
        <v>3534</v>
      </c>
      <c r="M68" s="163"/>
      <c r="N68" s="164" t="s">
        <v>979</v>
      </c>
      <c r="O68" s="160" t="s">
        <v>44</v>
      </c>
      <c r="P68" s="163" t="s">
        <v>242</v>
      </c>
      <c r="Q68" s="163"/>
      <c r="R68" s="163"/>
      <c r="S68" s="163"/>
      <c r="T68" s="163"/>
      <c r="U68" s="163"/>
      <c r="V68" s="164"/>
      <c r="W68" s="174" t="s">
        <v>295</v>
      </c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</row>
    <row r="69" spans="1:34" s="85" customFormat="1" ht="39.950000000000003" customHeight="1" x14ac:dyDescent="0.2">
      <c r="A69" s="166">
        <f t="shared" si="1"/>
        <v>68</v>
      </c>
      <c r="B69" s="178">
        <v>40967</v>
      </c>
      <c r="C69" s="177" t="s">
        <v>3596</v>
      </c>
      <c r="D69" s="164" t="s">
        <v>242</v>
      </c>
      <c r="E69" s="163" t="s">
        <v>242</v>
      </c>
      <c r="F69" s="164" t="s">
        <v>242</v>
      </c>
      <c r="G69" s="164" t="s">
        <v>242</v>
      </c>
      <c r="H69" s="164" t="s">
        <v>242</v>
      </c>
      <c r="I69" s="163" t="s">
        <v>3598</v>
      </c>
      <c r="J69" s="163"/>
      <c r="K69" s="164"/>
      <c r="L69" s="163" t="s">
        <v>3534</v>
      </c>
      <c r="M69" s="163"/>
      <c r="N69" s="164" t="s">
        <v>961</v>
      </c>
      <c r="O69" s="163"/>
      <c r="P69" s="163"/>
      <c r="Q69" s="163"/>
      <c r="R69" s="163"/>
      <c r="S69" s="164"/>
      <c r="T69" s="164" t="s">
        <v>3599</v>
      </c>
      <c r="U69" s="164" t="s">
        <v>3599</v>
      </c>
      <c r="V69" s="164" t="s">
        <v>216</v>
      </c>
      <c r="W69" s="177" t="s">
        <v>3535</v>
      </c>
      <c r="X69" s="163">
        <v>0.5</v>
      </c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</row>
    <row r="70" spans="1:34" s="85" customFormat="1" ht="39.950000000000003" customHeight="1" x14ac:dyDescent="0.2">
      <c r="A70" s="160">
        <f t="shared" si="1"/>
        <v>69</v>
      </c>
      <c r="B70" s="178">
        <v>40969</v>
      </c>
      <c r="C70" s="174" t="s">
        <v>1529</v>
      </c>
      <c r="D70" s="164" t="s">
        <v>3647</v>
      </c>
      <c r="E70" s="163" t="s">
        <v>242</v>
      </c>
      <c r="F70" s="164" t="s">
        <v>242</v>
      </c>
      <c r="G70" s="164" t="s">
        <v>242</v>
      </c>
      <c r="H70" s="164" t="s">
        <v>242</v>
      </c>
      <c r="I70" s="163" t="s">
        <v>77</v>
      </c>
      <c r="J70" s="163">
        <v>100</v>
      </c>
      <c r="K70" s="164"/>
      <c r="L70" s="163" t="s">
        <v>1116</v>
      </c>
      <c r="M70" s="163" t="s">
        <v>242</v>
      </c>
      <c r="N70" s="164" t="s">
        <v>979</v>
      </c>
      <c r="O70" s="160" t="s">
        <v>44</v>
      </c>
      <c r="P70" s="163" t="s">
        <v>242</v>
      </c>
      <c r="Q70" s="163" t="s">
        <v>44</v>
      </c>
      <c r="R70" s="163" t="s">
        <v>242</v>
      </c>
      <c r="S70" s="164" t="s">
        <v>242</v>
      </c>
      <c r="T70" s="164" t="s">
        <v>3648</v>
      </c>
      <c r="U70" s="164" t="s">
        <v>3648</v>
      </c>
      <c r="V70" s="164" t="s">
        <v>77</v>
      </c>
      <c r="W70" s="174" t="s">
        <v>295</v>
      </c>
      <c r="X70" s="163">
        <v>0.125</v>
      </c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</row>
    <row r="71" spans="1:34" s="85" customFormat="1" ht="39.950000000000003" customHeight="1" x14ac:dyDescent="0.2">
      <c r="A71" s="160">
        <f t="shared" si="1"/>
        <v>70</v>
      </c>
      <c r="B71" s="178">
        <v>40960</v>
      </c>
      <c r="C71" s="174" t="s">
        <v>183</v>
      </c>
      <c r="D71" s="164" t="s">
        <v>242</v>
      </c>
      <c r="E71" s="163" t="s">
        <v>242</v>
      </c>
      <c r="F71" s="164" t="s">
        <v>3057</v>
      </c>
      <c r="G71" s="164" t="s">
        <v>242</v>
      </c>
      <c r="H71" s="164" t="s">
        <v>242</v>
      </c>
      <c r="I71" s="163" t="s">
        <v>122</v>
      </c>
      <c r="J71" s="163">
        <v>200</v>
      </c>
      <c r="K71" s="164"/>
      <c r="L71" s="163" t="s">
        <v>1116</v>
      </c>
      <c r="M71" s="163"/>
      <c r="N71" s="164" t="s">
        <v>979</v>
      </c>
      <c r="O71" s="160" t="s">
        <v>44</v>
      </c>
      <c r="P71" s="163" t="s">
        <v>242</v>
      </c>
      <c r="Q71" s="163" t="s">
        <v>44</v>
      </c>
      <c r="R71" s="163" t="s">
        <v>242</v>
      </c>
      <c r="S71" s="164" t="s">
        <v>242</v>
      </c>
      <c r="T71" s="164" t="s">
        <v>3649</v>
      </c>
      <c r="U71" s="164" t="s">
        <v>3649</v>
      </c>
      <c r="V71" s="164" t="s">
        <v>123</v>
      </c>
      <c r="W71" s="174" t="s">
        <v>295</v>
      </c>
      <c r="X71" s="163">
        <v>0.25</v>
      </c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</row>
    <row r="72" spans="1:34" s="85" customFormat="1" ht="39.950000000000003" customHeight="1" x14ac:dyDescent="0.2">
      <c r="A72" s="160">
        <f t="shared" si="1"/>
        <v>71</v>
      </c>
      <c r="B72" s="178">
        <v>40960</v>
      </c>
      <c r="C72" s="174" t="s">
        <v>2680</v>
      </c>
      <c r="D72" s="164" t="s">
        <v>242</v>
      </c>
      <c r="E72" s="163" t="s">
        <v>242</v>
      </c>
      <c r="F72" s="164" t="s">
        <v>242</v>
      </c>
      <c r="G72" s="164" t="s">
        <v>242</v>
      </c>
      <c r="H72" s="164" t="s">
        <v>242</v>
      </c>
      <c r="I72" s="163" t="s">
        <v>77</v>
      </c>
      <c r="J72" s="163">
        <v>100</v>
      </c>
      <c r="K72" s="164"/>
      <c r="L72" s="163" t="s">
        <v>1116</v>
      </c>
      <c r="M72" s="163"/>
      <c r="N72" s="164" t="s">
        <v>979</v>
      </c>
      <c r="O72" s="160" t="s">
        <v>44</v>
      </c>
      <c r="P72" s="163" t="s">
        <v>242</v>
      </c>
      <c r="Q72" s="163"/>
      <c r="R72" s="163"/>
      <c r="S72" s="164"/>
      <c r="T72" s="164" t="s">
        <v>3600</v>
      </c>
      <c r="U72" s="164" t="s">
        <v>3600</v>
      </c>
      <c r="V72" s="164" t="s">
        <v>77</v>
      </c>
      <c r="W72" s="174" t="s">
        <v>295</v>
      </c>
      <c r="X72" s="163">
        <v>0.125</v>
      </c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</row>
    <row r="73" spans="1:34" s="85" customFormat="1" ht="39.950000000000003" customHeight="1" x14ac:dyDescent="0.2">
      <c r="A73" s="160">
        <f t="shared" si="1"/>
        <v>72</v>
      </c>
      <c r="B73" s="178">
        <v>40967</v>
      </c>
      <c r="C73" s="174" t="s">
        <v>3650</v>
      </c>
      <c r="D73" s="164" t="s">
        <v>242</v>
      </c>
      <c r="E73" s="163" t="s">
        <v>242</v>
      </c>
      <c r="F73" s="164" t="s">
        <v>242</v>
      </c>
      <c r="G73" s="164" t="s">
        <v>242</v>
      </c>
      <c r="H73" s="164" t="s">
        <v>242</v>
      </c>
      <c r="I73" s="163" t="s">
        <v>3651</v>
      </c>
      <c r="J73" s="163">
        <v>100</v>
      </c>
      <c r="K73" s="164"/>
      <c r="L73" s="163" t="s">
        <v>3071</v>
      </c>
      <c r="M73" s="163"/>
      <c r="N73" s="164" t="s">
        <v>979</v>
      </c>
      <c r="O73" s="160" t="s">
        <v>44</v>
      </c>
      <c r="P73" s="163" t="s">
        <v>242</v>
      </c>
      <c r="Q73" s="163"/>
      <c r="R73" s="163"/>
      <c r="S73" s="164"/>
      <c r="T73" s="164" t="s">
        <v>295</v>
      </c>
      <c r="U73" s="164" t="s">
        <v>295</v>
      </c>
      <c r="V73" s="164" t="s">
        <v>3652</v>
      </c>
      <c r="W73" s="174" t="s">
        <v>295</v>
      </c>
      <c r="X73" s="163">
        <v>0.5</v>
      </c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</row>
    <row r="74" spans="1:34" s="85" customFormat="1" ht="39.950000000000003" customHeight="1" x14ac:dyDescent="0.2">
      <c r="A74" s="160">
        <f t="shared" si="1"/>
        <v>73</v>
      </c>
      <c r="B74" s="178">
        <v>40970</v>
      </c>
      <c r="C74" s="174" t="s">
        <v>3081</v>
      </c>
      <c r="D74" s="164" t="s">
        <v>242</v>
      </c>
      <c r="E74" s="163" t="s">
        <v>242</v>
      </c>
      <c r="F74" s="164" t="s">
        <v>242</v>
      </c>
      <c r="G74" s="164" t="s">
        <v>242</v>
      </c>
      <c r="H74" s="164" t="s">
        <v>242</v>
      </c>
      <c r="I74" s="163" t="s">
        <v>3283</v>
      </c>
      <c r="J74" s="163">
        <v>200</v>
      </c>
      <c r="K74" s="164"/>
      <c r="L74" s="163" t="s">
        <v>390</v>
      </c>
      <c r="M74" s="163"/>
      <c r="N74" s="164" t="s">
        <v>979</v>
      </c>
      <c r="O74" s="160" t="s">
        <v>44</v>
      </c>
      <c r="P74" s="160" t="s">
        <v>44</v>
      </c>
      <c r="Q74" s="163"/>
      <c r="R74" s="163"/>
      <c r="S74" s="164"/>
      <c r="T74" s="164" t="s">
        <v>3084</v>
      </c>
      <c r="U74" s="164" t="s">
        <v>3084</v>
      </c>
      <c r="V74" s="164" t="s">
        <v>3085</v>
      </c>
      <c r="W74" s="174" t="s">
        <v>295</v>
      </c>
      <c r="X74" s="163">
        <v>0.25</v>
      </c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</row>
    <row r="75" spans="1:34" s="85" customFormat="1" ht="39.950000000000003" customHeight="1" x14ac:dyDescent="0.2">
      <c r="A75" s="160">
        <f t="shared" si="1"/>
        <v>74</v>
      </c>
      <c r="B75" s="178">
        <v>40972</v>
      </c>
      <c r="C75" s="174" t="s">
        <v>3601</v>
      </c>
      <c r="D75" s="164" t="s">
        <v>242</v>
      </c>
      <c r="E75" s="163" t="s">
        <v>242</v>
      </c>
      <c r="F75" s="164" t="s">
        <v>242</v>
      </c>
      <c r="G75" s="164" t="s">
        <v>242</v>
      </c>
      <c r="H75" s="164" t="s">
        <v>242</v>
      </c>
      <c r="I75" s="163" t="s">
        <v>77</v>
      </c>
      <c r="J75" s="163">
        <v>100</v>
      </c>
      <c r="K75" s="164"/>
      <c r="L75" s="163" t="s">
        <v>65</v>
      </c>
      <c r="M75" s="163"/>
      <c r="N75" s="164" t="s">
        <v>979</v>
      </c>
      <c r="O75" s="163" t="s">
        <v>242</v>
      </c>
      <c r="P75" s="163" t="s">
        <v>242</v>
      </c>
      <c r="Q75" s="163"/>
      <c r="R75" s="163"/>
      <c r="S75" s="164"/>
      <c r="T75" s="164" t="s">
        <v>3602</v>
      </c>
      <c r="U75" s="164" t="s">
        <v>3602</v>
      </c>
      <c r="V75" s="164" t="s">
        <v>77</v>
      </c>
      <c r="W75" s="174" t="s">
        <v>295</v>
      </c>
      <c r="X75" s="163">
        <v>0.125</v>
      </c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</row>
    <row r="76" spans="1:34" s="85" customFormat="1" ht="39.950000000000003" customHeight="1" x14ac:dyDescent="0.2">
      <c r="A76" s="160">
        <f t="shared" si="1"/>
        <v>75</v>
      </c>
      <c r="B76" s="178">
        <v>40973</v>
      </c>
      <c r="C76" s="174" t="s">
        <v>3603</v>
      </c>
      <c r="D76" s="164" t="s">
        <v>242</v>
      </c>
      <c r="E76" s="163" t="s">
        <v>242</v>
      </c>
      <c r="F76" s="164" t="s">
        <v>242</v>
      </c>
      <c r="G76" s="164" t="s">
        <v>242</v>
      </c>
      <c r="H76" s="164" t="s">
        <v>242</v>
      </c>
      <c r="I76" s="163" t="s">
        <v>3294</v>
      </c>
      <c r="J76" s="163">
        <v>0</v>
      </c>
      <c r="K76" s="164"/>
      <c r="L76" s="163" t="s">
        <v>3521</v>
      </c>
      <c r="M76" s="163"/>
      <c r="N76" s="164" t="s">
        <v>961</v>
      </c>
      <c r="O76" s="160" t="s">
        <v>44</v>
      </c>
      <c r="P76" s="163"/>
      <c r="Q76" s="163" t="s">
        <v>44</v>
      </c>
      <c r="R76" s="163"/>
      <c r="S76" s="164"/>
      <c r="T76" s="164" t="s">
        <v>3108</v>
      </c>
      <c r="U76" s="164" t="s">
        <v>3108</v>
      </c>
      <c r="V76" s="164" t="s">
        <v>3523</v>
      </c>
      <c r="W76" s="174" t="s">
        <v>295</v>
      </c>
      <c r="X76" s="163">
        <v>0.125</v>
      </c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</row>
    <row r="77" spans="1:34" s="85" customFormat="1" ht="39.950000000000003" customHeight="1" x14ac:dyDescent="0.2">
      <c r="A77" s="160">
        <f t="shared" si="1"/>
        <v>76</v>
      </c>
      <c r="B77" s="178">
        <v>40973</v>
      </c>
      <c r="C77" s="174" t="s">
        <v>165</v>
      </c>
      <c r="D77" s="164" t="s">
        <v>242</v>
      </c>
      <c r="E77" s="163" t="s">
        <v>242</v>
      </c>
      <c r="F77" s="164" t="s">
        <v>242</v>
      </c>
      <c r="G77" s="164" t="s">
        <v>242</v>
      </c>
      <c r="H77" s="164" t="s">
        <v>242</v>
      </c>
      <c r="I77" s="163" t="s">
        <v>3294</v>
      </c>
      <c r="J77" s="163">
        <v>0</v>
      </c>
      <c r="K77" s="164"/>
      <c r="L77" s="163" t="s">
        <v>3521</v>
      </c>
      <c r="M77" s="163"/>
      <c r="N77" s="164" t="s">
        <v>961</v>
      </c>
      <c r="O77" s="160" t="s">
        <v>44</v>
      </c>
      <c r="P77" s="163"/>
      <c r="Q77" s="163" t="s">
        <v>44</v>
      </c>
      <c r="R77" s="163"/>
      <c r="S77" s="164"/>
      <c r="T77" s="164" t="s">
        <v>3108</v>
      </c>
      <c r="U77" s="164" t="s">
        <v>3108</v>
      </c>
      <c r="V77" s="164" t="s">
        <v>3523</v>
      </c>
      <c r="W77" s="174" t="s">
        <v>295</v>
      </c>
      <c r="X77" s="163">
        <v>0.125</v>
      </c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</row>
    <row r="78" spans="1:34" s="85" customFormat="1" ht="39.950000000000003" customHeight="1" x14ac:dyDescent="0.2">
      <c r="A78" s="160">
        <f t="shared" si="1"/>
        <v>77</v>
      </c>
      <c r="B78" s="178">
        <v>40973</v>
      </c>
      <c r="C78" s="174" t="s">
        <v>3604</v>
      </c>
      <c r="D78" s="164" t="s">
        <v>242</v>
      </c>
      <c r="E78" s="163" t="s">
        <v>242</v>
      </c>
      <c r="F78" s="164" t="s">
        <v>242</v>
      </c>
      <c r="G78" s="164" t="s">
        <v>242</v>
      </c>
      <c r="H78" s="164" t="s">
        <v>242</v>
      </c>
      <c r="I78" s="163" t="s">
        <v>1190</v>
      </c>
      <c r="J78" s="163">
        <v>100</v>
      </c>
      <c r="K78" s="164"/>
      <c r="L78" s="163" t="s">
        <v>3521</v>
      </c>
      <c r="M78" s="163"/>
      <c r="N78" s="164" t="s">
        <v>979</v>
      </c>
      <c r="O78" s="160" t="s">
        <v>44</v>
      </c>
      <c r="P78" s="160" t="s">
        <v>44</v>
      </c>
      <c r="Q78" s="163" t="s">
        <v>44</v>
      </c>
      <c r="R78" s="163"/>
      <c r="S78" s="164"/>
      <c r="T78" s="164" t="s">
        <v>3605</v>
      </c>
      <c r="U78" s="164" t="s">
        <v>3605</v>
      </c>
      <c r="V78" s="164" t="s">
        <v>77</v>
      </c>
      <c r="W78" s="174" t="s">
        <v>295</v>
      </c>
      <c r="X78" s="163">
        <v>0.125</v>
      </c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</row>
    <row r="79" spans="1:34" s="85" customFormat="1" ht="39.950000000000003" customHeight="1" x14ac:dyDescent="0.2">
      <c r="A79" s="160">
        <f t="shared" si="1"/>
        <v>78</v>
      </c>
      <c r="B79" s="178">
        <v>40973</v>
      </c>
      <c r="C79" s="174" t="s">
        <v>3501</v>
      </c>
      <c r="D79" s="164" t="s">
        <v>242</v>
      </c>
      <c r="E79" s="163" t="s">
        <v>242</v>
      </c>
      <c r="F79" s="164" t="s">
        <v>3057</v>
      </c>
      <c r="G79" s="164" t="s">
        <v>242</v>
      </c>
      <c r="H79" s="164" t="s">
        <v>242</v>
      </c>
      <c r="I79" s="163" t="s">
        <v>1363</v>
      </c>
      <c r="J79" s="163">
        <v>0</v>
      </c>
      <c r="K79" s="164"/>
      <c r="L79" s="163" t="s">
        <v>3428</v>
      </c>
      <c r="M79" s="163"/>
      <c r="N79" s="164" t="s">
        <v>961</v>
      </c>
      <c r="O79" s="160" t="s">
        <v>47</v>
      </c>
      <c r="P79" s="160" t="s">
        <v>47</v>
      </c>
      <c r="Q79" s="163" t="s">
        <v>44</v>
      </c>
      <c r="R79" s="163"/>
      <c r="S79" s="163"/>
      <c r="T79" s="164" t="s">
        <v>3108</v>
      </c>
      <c r="U79" s="164" t="s">
        <v>3108</v>
      </c>
      <c r="V79" s="164" t="s">
        <v>123</v>
      </c>
      <c r="W79" s="174" t="s">
        <v>295</v>
      </c>
      <c r="X79" s="163">
        <v>0.25</v>
      </c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</row>
    <row r="80" spans="1:34" s="85" customFormat="1" ht="39.950000000000003" customHeight="1" x14ac:dyDescent="0.2">
      <c r="A80" s="160">
        <v>79</v>
      </c>
      <c r="B80" s="178">
        <v>40973</v>
      </c>
      <c r="C80" s="174" t="s">
        <v>1422</v>
      </c>
      <c r="D80" s="164"/>
      <c r="E80" s="163"/>
      <c r="F80" s="164"/>
      <c r="G80" s="164"/>
      <c r="H80" s="164"/>
      <c r="I80" s="163" t="s">
        <v>3293</v>
      </c>
      <c r="J80" s="163">
        <v>0</v>
      </c>
      <c r="K80" s="164"/>
      <c r="L80" s="163" t="s">
        <v>2909</v>
      </c>
      <c r="M80" s="163"/>
      <c r="N80" s="164" t="s">
        <v>979</v>
      </c>
      <c r="O80" s="160" t="s">
        <v>47</v>
      </c>
      <c r="P80" s="160" t="s">
        <v>47</v>
      </c>
      <c r="Q80" s="163"/>
      <c r="R80" s="163"/>
      <c r="S80" s="163"/>
      <c r="T80" s="164" t="s">
        <v>3108</v>
      </c>
      <c r="U80" s="164" t="s">
        <v>3108</v>
      </c>
      <c r="V80" s="164" t="s">
        <v>123</v>
      </c>
      <c r="W80" s="174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</row>
    <row r="81" spans="1:25" s="85" customFormat="1" ht="39.950000000000003" customHeight="1" x14ac:dyDescent="0.2">
      <c r="A81" s="166">
        <f>A80+1</f>
        <v>80</v>
      </c>
      <c r="B81" s="178">
        <v>40973</v>
      </c>
      <c r="C81" s="174" t="s">
        <v>511</v>
      </c>
      <c r="D81" s="164" t="s">
        <v>242</v>
      </c>
      <c r="E81" s="163"/>
      <c r="F81" s="164" t="s">
        <v>3001</v>
      </c>
      <c r="G81" s="164" t="s">
        <v>3001</v>
      </c>
      <c r="H81" s="164" t="s">
        <v>3001</v>
      </c>
      <c r="I81" s="163" t="s">
        <v>3301</v>
      </c>
      <c r="J81" s="163">
        <v>0</v>
      </c>
      <c r="K81" s="164"/>
      <c r="L81" s="163" t="s">
        <v>126</v>
      </c>
      <c r="M81" s="163"/>
      <c r="N81" s="164" t="s">
        <v>961</v>
      </c>
      <c r="O81" s="160" t="s">
        <v>47</v>
      </c>
      <c r="P81" s="160" t="s">
        <v>47</v>
      </c>
      <c r="Q81" s="163" t="s">
        <v>44</v>
      </c>
      <c r="R81" s="163"/>
      <c r="S81" s="163"/>
      <c r="T81" s="164" t="s">
        <v>3408</v>
      </c>
      <c r="U81" s="164" t="s">
        <v>62</v>
      </c>
      <c r="V81" s="164" t="s">
        <v>295</v>
      </c>
      <c r="W81" s="174"/>
      <c r="X81" s="163"/>
      <c r="Y81" s="163"/>
    </row>
    <row r="82" spans="1:25" s="85" customFormat="1" ht="39.950000000000003" customHeight="1" x14ac:dyDescent="0.2">
      <c r="A82" s="166">
        <f>A81+1</f>
        <v>81</v>
      </c>
      <c r="B82" s="178">
        <v>40973</v>
      </c>
      <c r="C82" s="174" t="s">
        <v>1059</v>
      </c>
      <c r="D82" s="164" t="s">
        <v>242</v>
      </c>
      <c r="E82" s="163"/>
      <c r="F82" s="164" t="s">
        <v>3001</v>
      </c>
      <c r="G82" s="164" t="s">
        <v>3001</v>
      </c>
      <c r="H82" s="164" t="s">
        <v>3001</v>
      </c>
      <c r="I82" s="163" t="s">
        <v>3409</v>
      </c>
      <c r="J82" s="163">
        <v>0</v>
      </c>
      <c r="K82" s="164"/>
      <c r="L82" s="163" t="s">
        <v>999</v>
      </c>
      <c r="M82" s="163"/>
      <c r="N82" s="164" t="s">
        <v>961</v>
      </c>
      <c r="O82" s="160" t="s">
        <v>47</v>
      </c>
      <c r="P82" s="160" t="s">
        <v>47</v>
      </c>
      <c r="Q82" s="163" t="s">
        <v>44</v>
      </c>
      <c r="R82" s="163"/>
      <c r="S82" s="163"/>
      <c r="T82" s="164" t="s">
        <v>3408</v>
      </c>
      <c r="U82" s="164" t="s">
        <v>351</v>
      </c>
      <c r="V82" s="164" t="s">
        <v>295</v>
      </c>
      <c r="W82" s="174"/>
      <c r="X82" s="163"/>
      <c r="Y82" s="163"/>
    </row>
    <row r="83" spans="1:25" s="85" customFormat="1" ht="39.950000000000003" customHeight="1" x14ac:dyDescent="0.2">
      <c r="A83" s="166">
        <f>A82+1</f>
        <v>82</v>
      </c>
      <c r="B83" s="178">
        <v>40973</v>
      </c>
      <c r="C83" s="174" t="s">
        <v>3525</v>
      </c>
      <c r="D83" s="164" t="s">
        <v>242</v>
      </c>
      <c r="E83" s="163"/>
      <c r="F83" s="164" t="s">
        <v>3001</v>
      </c>
      <c r="G83" s="164" t="s">
        <v>3001</v>
      </c>
      <c r="H83" s="164" t="s">
        <v>3001</v>
      </c>
      <c r="I83" s="163" t="s">
        <v>3527</v>
      </c>
      <c r="J83" s="163">
        <v>0</v>
      </c>
      <c r="K83" s="164"/>
      <c r="L83" s="163" t="s">
        <v>3528</v>
      </c>
      <c r="M83" s="163"/>
      <c r="N83" s="164" t="s">
        <v>961</v>
      </c>
      <c r="O83" s="160" t="s">
        <v>47</v>
      </c>
      <c r="P83" s="160" t="s">
        <v>47</v>
      </c>
      <c r="Q83" s="163" t="s">
        <v>44</v>
      </c>
      <c r="R83" s="163"/>
      <c r="S83" s="163"/>
      <c r="T83" s="164"/>
      <c r="U83" s="164"/>
      <c r="V83" s="164" t="s">
        <v>295</v>
      </c>
      <c r="W83" s="174"/>
      <c r="X83" s="163"/>
      <c r="Y83" s="163"/>
    </row>
    <row r="84" spans="1:25" s="85" customFormat="1" ht="39.950000000000003" customHeight="1" x14ac:dyDescent="0.2">
      <c r="A84" s="160">
        <f>A83+1</f>
        <v>83</v>
      </c>
      <c r="B84" s="178">
        <v>40973</v>
      </c>
      <c r="C84" s="174" t="s">
        <v>780</v>
      </c>
      <c r="D84" s="164" t="s">
        <v>47</v>
      </c>
      <c r="E84" s="163"/>
      <c r="F84" s="164" t="s">
        <v>3057</v>
      </c>
      <c r="G84" s="164" t="s">
        <v>242</v>
      </c>
      <c r="H84" s="164"/>
      <c r="I84" s="163" t="s">
        <v>3529</v>
      </c>
      <c r="J84" s="163">
        <v>0</v>
      </c>
      <c r="K84" s="164"/>
      <c r="L84" s="163" t="s">
        <v>3530</v>
      </c>
      <c r="M84" s="163"/>
      <c r="N84" s="164" t="s">
        <v>961</v>
      </c>
      <c r="O84" s="160" t="s">
        <v>47</v>
      </c>
      <c r="P84" s="160" t="s">
        <v>47</v>
      </c>
      <c r="Q84" s="163" t="s">
        <v>44</v>
      </c>
      <c r="R84" s="163"/>
      <c r="S84" s="163" t="s">
        <v>3653</v>
      </c>
      <c r="T84" s="164" t="s">
        <v>3653</v>
      </c>
      <c r="U84" s="164" t="s">
        <v>351</v>
      </c>
      <c r="V84" s="164" t="s">
        <v>295</v>
      </c>
      <c r="W84" s="174">
        <v>0.25</v>
      </c>
      <c r="X84" s="163"/>
      <c r="Y84" s="163"/>
    </row>
    <row r="85" spans="1:25" s="85" customFormat="1" ht="39.950000000000003" customHeight="1" x14ac:dyDescent="0.2">
      <c r="A85" s="166">
        <v>84</v>
      </c>
      <c r="B85" s="178">
        <v>40992</v>
      </c>
      <c r="C85" s="174" t="s">
        <v>3606</v>
      </c>
      <c r="D85" s="164" t="s">
        <v>242</v>
      </c>
      <c r="E85" s="163" t="s">
        <v>242</v>
      </c>
      <c r="F85" s="164" t="s">
        <v>242</v>
      </c>
      <c r="G85" s="164" t="s">
        <v>242</v>
      </c>
      <c r="H85" s="164" t="s">
        <v>242</v>
      </c>
      <c r="I85" s="175" t="s">
        <v>3607</v>
      </c>
      <c r="J85" s="163">
        <v>50</v>
      </c>
      <c r="K85" s="164"/>
      <c r="L85" s="163" t="s">
        <v>1116</v>
      </c>
      <c r="M85" s="163"/>
      <c r="N85" s="164" t="s">
        <v>961</v>
      </c>
      <c r="O85" s="160" t="s">
        <v>44</v>
      </c>
      <c r="P85" s="163"/>
      <c r="Q85" s="163"/>
      <c r="R85" s="163"/>
      <c r="S85" s="164"/>
      <c r="T85" s="164"/>
      <c r="U85" s="164"/>
      <c r="V85" s="164"/>
      <c r="W85" s="177"/>
      <c r="X85" s="163"/>
      <c r="Y85" s="163"/>
    </row>
    <row r="86" spans="1:25" s="85" customFormat="1" ht="39.950000000000003" customHeight="1" x14ac:dyDescent="0.2">
      <c r="A86" s="160">
        <v>85</v>
      </c>
      <c r="B86" s="178">
        <v>40999</v>
      </c>
      <c r="C86" s="174" t="s">
        <v>189</v>
      </c>
      <c r="D86" s="164"/>
      <c r="E86" s="163"/>
      <c r="F86" s="164"/>
      <c r="G86" s="164"/>
      <c r="H86" s="164"/>
      <c r="I86" s="175" t="s">
        <v>3524</v>
      </c>
      <c r="J86" s="163"/>
      <c r="K86" s="164"/>
      <c r="L86" s="163"/>
      <c r="M86" s="163"/>
      <c r="N86" s="164" t="s">
        <v>979</v>
      </c>
      <c r="O86" s="163"/>
      <c r="P86" s="163"/>
      <c r="Q86" s="163"/>
      <c r="R86" s="163"/>
      <c r="S86" s="164"/>
      <c r="T86" s="164"/>
      <c r="U86" s="164"/>
      <c r="V86" s="164"/>
      <c r="W86" s="177"/>
      <c r="X86" s="163"/>
      <c r="Y86" s="163"/>
    </row>
    <row r="87" spans="1:25" s="85" customFormat="1" ht="39.950000000000003" customHeight="1" x14ac:dyDescent="0.2">
      <c r="A87" s="164"/>
      <c r="B87" s="178"/>
      <c r="C87" s="163"/>
      <c r="D87" s="164"/>
      <c r="E87" s="163"/>
      <c r="F87" s="164"/>
      <c r="G87" s="164"/>
      <c r="H87" s="164"/>
      <c r="I87" s="175"/>
      <c r="J87" s="163"/>
      <c r="K87" s="164"/>
      <c r="L87" s="163"/>
      <c r="M87" s="163"/>
      <c r="N87" s="164"/>
      <c r="O87" s="163"/>
      <c r="P87" s="163"/>
      <c r="Q87" s="163"/>
      <c r="R87" s="163"/>
      <c r="S87" s="164"/>
      <c r="T87" s="164"/>
      <c r="U87" s="164"/>
      <c r="V87" s="164"/>
      <c r="W87" s="177"/>
      <c r="X87" s="163"/>
      <c r="Y87" s="163"/>
    </row>
    <row r="88" spans="1:25" s="85" customFormat="1" ht="39.950000000000003" customHeight="1" x14ac:dyDescent="0.2">
      <c r="A88" s="164"/>
      <c r="B88" s="178"/>
      <c r="C88" s="163"/>
      <c r="D88" s="164"/>
      <c r="E88" s="163"/>
      <c r="F88" s="164"/>
      <c r="G88" s="164"/>
      <c r="H88" s="164"/>
      <c r="I88" s="175"/>
      <c r="J88" s="163"/>
      <c r="K88" s="164"/>
      <c r="L88" s="163"/>
      <c r="M88" s="163"/>
      <c r="N88" s="164"/>
      <c r="O88" s="163"/>
      <c r="P88" s="163"/>
      <c r="Q88" s="163"/>
      <c r="R88" s="163"/>
      <c r="S88" s="164"/>
      <c r="T88" s="164"/>
      <c r="U88" s="164"/>
      <c r="V88" s="164"/>
      <c r="W88" s="177"/>
      <c r="X88" s="163"/>
      <c r="Y88" s="163"/>
    </row>
    <row r="89" spans="1:25" s="85" customFormat="1" ht="39.950000000000003" customHeight="1" x14ac:dyDescent="0.2">
      <c r="A89" s="164"/>
      <c r="B89" s="178"/>
      <c r="C89" s="163"/>
      <c r="D89" s="164"/>
      <c r="E89" s="163"/>
      <c r="F89" s="164"/>
      <c r="G89" s="164"/>
      <c r="H89" s="164"/>
      <c r="I89" s="175"/>
      <c r="J89" s="163"/>
      <c r="K89" s="164"/>
      <c r="L89" s="163"/>
      <c r="M89" s="163"/>
      <c r="N89" s="164"/>
      <c r="O89" s="163"/>
      <c r="P89" s="163"/>
      <c r="Q89" s="163"/>
      <c r="R89" s="163"/>
      <c r="S89" s="164"/>
      <c r="T89" s="164"/>
      <c r="U89" s="164"/>
      <c r="V89" s="164"/>
      <c r="W89" s="177"/>
      <c r="X89" s="163"/>
      <c r="Y89" s="163"/>
    </row>
    <row r="90" spans="1:25" s="85" customFormat="1" ht="39.950000000000003" customHeight="1" x14ac:dyDescent="0.2">
      <c r="A90" s="164"/>
      <c r="B90" s="178"/>
      <c r="C90" s="163"/>
      <c r="D90" s="164"/>
      <c r="E90" s="163"/>
      <c r="F90" s="164"/>
      <c r="G90" s="164"/>
      <c r="H90" s="164"/>
      <c r="I90" s="175"/>
      <c r="J90" s="163"/>
      <c r="K90" s="164"/>
      <c r="L90" s="163"/>
      <c r="M90" s="163"/>
      <c r="N90" s="164"/>
      <c r="O90" s="163"/>
      <c r="P90" s="163"/>
      <c r="Q90" s="163"/>
      <c r="R90" s="163"/>
      <c r="S90" s="164"/>
      <c r="T90" s="164"/>
      <c r="U90" s="164"/>
      <c r="V90" s="164"/>
      <c r="W90" s="177"/>
      <c r="X90" s="163"/>
      <c r="Y90" s="163"/>
    </row>
    <row r="91" spans="1:25" s="85" customFormat="1" ht="39.950000000000003" customHeight="1" x14ac:dyDescent="0.2">
      <c r="A91" s="164"/>
      <c r="B91" s="178"/>
      <c r="C91" s="163"/>
      <c r="D91" s="164"/>
      <c r="E91" s="163"/>
      <c r="F91" s="164"/>
      <c r="G91" s="164"/>
      <c r="H91" s="164"/>
      <c r="I91" s="175"/>
      <c r="J91" s="163"/>
      <c r="K91" s="164"/>
      <c r="L91" s="163"/>
      <c r="M91" s="163"/>
      <c r="N91" s="164"/>
      <c r="O91" s="163"/>
      <c r="P91" s="163"/>
      <c r="Q91" s="163"/>
      <c r="R91" s="163"/>
      <c r="S91" s="164"/>
      <c r="T91" s="164"/>
      <c r="U91" s="164"/>
      <c r="V91" s="164"/>
      <c r="W91" s="177"/>
      <c r="X91" s="163"/>
      <c r="Y91" s="163"/>
    </row>
    <row r="92" spans="1:25" s="85" customFormat="1" ht="39.950000000000003" customHeight="1" x14ac:dyDescent="0.2">
      <c r="A92" s="164"/>
      <c r="B92" s="178"/>
      <c r="C92" s="163"/>
      <c r="D92" s="164"/>
      <c r="E92" s="163"/>
      <c r="F92" s="164"/>
      <c r="G92" s="164"/>
      <c r="H92" s="164"/>
      <c r="I92" s="175"/>
      <c r="J92" s="163"/>
      <c r="K92" s="164"/>
      <c r="L92" s="163"/>
      <c r="M92" s="163"/>
      <c r="N92" s="164"/>
      <c r="O92" s="163"/>
      <c r="P92" s="163"/>
      <c r="Q92" s="163"/>
      <c r="R92" s="163"/>
      <c r="S92" s="164"/>
      <c r="T92" s="164"/>
      <c r="U92" s="164"/>
      <c r="V92" s="164"/>
      <c r="W92" s="177"/>
      <c r="X92" s="163"/>
      <c r="Y92" s="163"/>
    </row>
    <row r="93" spans="1:25" s="85" customFormat="1" ht="39.950000000000003" customHeight="1" x14ac:dyDescent="0.2">
      <c r="A93" s="164"/>
      <c r="B93" s="178"/>
      <c r="C93" s="163"/>
      <c r="D93" s="164"/>
      <c r="E93" s="163"/>
      <c r="F93" s="164"/>
      <c r="G93" s="164"/>
      <c r="H93" s="164"/>
      <c r="I93" s="175"/>
      <c r="J93" s="163"/>
      <c r="K93" s="164"/>
      <c r="L93" s="163"/>
      <c r="M93" s="163"/>
      <c r="N93" s="164"/>
      <c r="O93" s="163"/>
      <c r="P93" s="163"/>
      <c r="Q93" s="163"/>
      <c r="R93" s="163"/>
      <c r="S93" s="164"/>
      <c r="T93" s="164"/>
      <c r="U93" s="164"/>
      <c r="V93" s="164"/>
      <c r="W93" s="177"/>
      <c r="X93" s="163"/>
      <c r="Y93" s="163"/>
    </row>
    <row r="94" spans="1:25" s="85" customFormat="1" ht="39.950000000000003" customHeight="1" x14ac:dyDescent="0.2">
      <c r="A94" s="164"/>
      <c r="B94" s="178"/>
      <c r="C94" s="163"/>
      <c r="D94" s="164"/>
      <c r="E94" s="163"/>
      <c r="F94" s="164"/>
      <c r="G94" s="164"/>
      <c r="H94" s="164"/>
      <c r="I94" s="175"/>
      <c r="J94" s="163"/>
      <c r="K94" s="164"/>
      <c r="L94" s="163"/>
      <c r="M94" s="163"/>
      <c r="N94" s="164"/>
      <c r="O94" s="163"/>
      <c r="P94" s="163"/>
      <c r="Q94" s="163"/>
      <c r="R94" s="163"/>
      <c r="S94" s="164"/>
      <c r="T94" s="164"/>
      <c r="U94" s="164"/>
      <c r="V94" s="164"/>
      <c r="W94" s="177"/>
      <c r="X94" s="163"/>
      <c r="Y94" s="163"/>
    </row>
    <row r="95" spans="1:25" s="85" customFormat="1" ht="39.950000000000003" customHeight="1" x14ac:dyDescent="0.2">
      <c r="A95" s="164"/>
      <c r="B95" s="178"/>
      <c r="C95" s="163"/>
      <c r="D95" s="164"/>
      <c r="E95" s="163"/>
      <c r="F95" s="164"/>
      <c r="G95" s="164"/>
      <c r="H95" s="164"/>
      <c r="I95" s="175"/>
      <c r="J95" s="163"/>
      <c r="K95" s="164"/>
      <c r="L95" s="163"/>
      <c r="M95" s="163"/>
      <c r="N95" s="164"/>
      <c r="O95" s="163"/>
      <c r="P95" s="163"/>
      <c r="Q95" s="163"/>
      <c r="R95" s="163"/>
      <c r="S95" s="164"/>
      <c r="T95" s="164"/>
      <c r="U95" s="164"/>
      <c r="V95" s="164"/>
      <c r="W95" s="177"/>
      <c r="X95" s="163"/>
      <c r="Y95" s="163"/>
    </row>
    <row r="96" spans="1:25" s="85" customFormat="1" ht="39.950000000000003" customHeight="1" x14ac:dyDescent="0.2">
      <c r="A96" s="164"/>
      <c r="B96" s="178"/>
      <c r="C96" s="163"/>
      <c r="D96" s="164"/>
      <c r="E96" s="163"/>
      <c r="F96" s="164"/>
      <c r="G96" s="164"/>
      <c r="H96" s="164"/>
      <c r="I96" s="175"/>
      <c r="J96" s="163"/>
      <c r="K96" s="164"/>
      <c r="L96" s="163"/>
      <c r="M96" s="163"/>
      <c r="N96" s="164"/>
      <c r="O96" s="163"/>
      <c r="P96" s="163"/>
      <c r="Q96" s="163"/>
      <c r="R96" s="163"/>
      <c r="S96" s="164"/>
      <c r="T96" s="164"/>
      <c r="U96" s="164"/>
      <c r="V96" s="164"/>
      <c r="W96" s="177"/>
      <c r="X96" s="163"/>
      <c r="Y96" s="163"/>
    </row>
    <row r="97" spans="1:25" s="85" customFormat="1" ht="39.950000000000003" customHeight="1" x14ac:dyDescent="0.2">
      <c r="A97" s="164"/>
      <c r="B97" s="178"/>
      <c r="C97" s="163"/>
      <c r="D97" s="164"/>
      <c r="E97" s="163"/>
      <c r="F97" s="164"/>
      <c r="G97" s="164"/>
      <c r="H97" s="164"/>
      <c r="I97" s="175"/>
      <c r="J97" s="163"/>
      <c r="K97" s="164"/>
      <c r="L97" s="163"/>
      <c r="M97" s="163"/>
      <c r="N97" s="164"/>
      <c r="O97" s="163"/>
      <c r="P97" s="163"/>
      <c r="Q97" s="163"/>
      <c r="R97" s="163"/>
      <c r="S97" s="164"/>
      <c r="T97" s="164"/>
      <c r="U97" s="164"/>
      <c r="V97" s="164"/>
      <c r="W97" s="177"/>
      <c r="X97" s="163"/>
      <c r="Y97" s="163"/>
    </row>
    <row r="98" spans="1:25" s="85" customFormat="1" ht="39.950000000000003" customHeight="1" x14ac:dyDescent="0.2">
      <c r="A98" s="164"/>
      <c r="B98" s="178"/>
      <c r="C98" s="163"/>
      <c r="D98" s="164"/>
      <c r="E98" s="163"/>
      <c r="F98" s="164"/>
      <c r="G98" s="164"/>
      <c r="H98" s="164"/>
      <c r="I98" s="175"/>
      <c r="J98" s="163"/>
      <c r="K98" s="164"/>
      <c r="L98" s="163"/>
      <c r="M98" s="163"/>
      <c r="N98" s="164"/>
      <c r="O98" s="163"/>
      <c r="P98" s="163"/>
      <c r="Q98" s="163"/>
      <c r="R98" s="163"/>
      <c r="S98" s="164"/>
      <c r="T98" s="164"/>
      <c r="U98" s="164"/>
      <c r="V98" s="164"/>
      <c r="W98" s="177"/>
      <c r="X98" s="163"/>
      <c r="Y98" s="163"/>
    </row>
    <row r="99" spans="1:25" s="85" customFormat="1" ht="39.950000000000003" customHeight="1" x14ac:dyDescent="0.2">
      <c r="A99" s="164"/>
      <c r="B99" s="178"/>
      <c r="C99" s="163"/>
      <c r="D99" s="164"/>
      <c r="E99" s="163"/>
      <c r="F99" s="164"/>
      <c r="G99" s="164"/>
      <c r="H99" s="164"/>
      <c r="I99" s="175"/>
      <c r="J99" s="163"/>
      <c r="K99" s="164"/>
      <c r="L99" s="163"/>
      <c r="M99" s="163"/>
      <c r="N99" s="164"/>
      <c r="O99" s="163"/>
      <c r="P99" s="163"/>
      <c r="Q99" s="163"/>
      <c r="R99" s="163"/>
      <c r="S99" s="164"/>
      <c r="T99" s="164"/>
      <c r="U99" s="164"/>
      <c r="V99" s="164"/>
      <c r="W99" s="177"/>
      <c r="X99" s="163"/>
      <c r="Y99" s="163"/>
    </row>
    <row r="100" spans="1:25" s="85" customFormat="1" ht="39.950000000000003" customHeight="1" x14ac:dyDescent="0.2">
      <c r="A100" s="164"/>
      <c r="B100" s="178"/>
      <c r="C100" s="163"/>
      <c r="D100" s="164"/>
      <c r="E100" s="163"/>
      <c r="F100" s="164"/>
      <c r="G100" s="164"/>
      <c r="H100" s="164"/>
      <c r="I100" s="175"/>
      <c r="J100" s="163"/>
      <c r="K100" s="164"/>
      <c r="L100" s="163"/>
      <c r="M100" s="163"/>
      <c r="N100" s="164"/>
      <c r="O100" s="163"/>
      <c r="P100" s="163"/>
      <c r="Q100" s="163"/>
      <c r="R100" s="163"/>
      <c r="S100" s="164"/>
      <c r="T100" s="164"/>
      <c r="U100" s="164"/>
      <c r="V100" s="164"/>
      <c r="W100" s="177"/>
      <c r="X100" s="163"/>
      <c r="Y100" s="163"/>
    </row>
    <row r="101" spans="1:25" s="85" customFormat="1" ht="39.950000000000003" customHeight="1" x14ac:dyDescent="0.2">
      <c r="A101" s="164"/>
      <c r="B101" s="178"/>
      <c r="C101" s="163"/>
      <c r="D101" s="164"/>
      <c r="E101" s="163"/>
      <c r="F101" s="164"/>
      <c r="G101" s="164"/>
      <c r="H101" s="164"/>
      <c r="I101" s="175"/>
      <c r="J101" s="163"/>
      <c r="K101" s="164"/>
      <c r="L101" s="163"/>
      <c r="M101" s="163"/>
      <c r="N101" s="164"/>
      <c r="O101" s="163"/>
      <c r="P101" s="163"/>
      <c r="Q101" s="163"/>
      <c r="R101" s="163"/>
      <c r="S101" s="164"/>
      <c r="T101" s="164"/>
      <c r="U101" s="164"/>
      <c r="V101" s="164"/>
      <c r="W101" s="177"/>
      <c r="X101" s="163"/>
      <c r="Y101" s="163"/>
    </row>
    <row r="102" spans="1:25" s="85" customFormat="1" ht="39.950000000000003" customHeight="1" x14ac:dyDescent="0.2">
      <c r="A102" s="164"/>
      <c r="B102" s="178"/>
      <c r="C102" s="163"/>
      <c r="D102" s="164"/>
      <c r="E102" s="163"/>
      <c r="F102" s="164"/>
      <c r="G102" s="164"/>
      <c r="H102" s="164"/>
      <c r="I102" s="175"/>
      <c r="J102" s="163"/>
      <c r="K102" s="164"/>
      <c r="L102" s="163"/>
      <c r="M102" s="163"/>
      <c r="N102" s="164"/>
      <c r="O102" s="163"/>
      <c r="P102" s="163"/>
      <c r="Q102" s="163"/>
      <c r="R102" s="163"/>
      <c r="S102" s="164"/>
      <c r="T102" s="164"/>
      <c r="U102" s="164"/>
      <c r="V102" s="164"/>
      <c r="W102" s="177"/>
      <c r="X102" s="163"/>
      <c r="Y102" s="163"/>
    </row>
    <row r="103" spans="1:25" s="85" customFormat="1" ht="39.950000000000003" customHeight="1" x14ac:dyDescent="0.2">
      <c r="A103" s="164"/>
      <c r="B103" s="178"/>
      <c r="C103" s="163"/>
      <c r="D103" s="164"/>
      <c r="E103" s="163"/>
      <c r="F103" s="164"/>
      <c r="G103" s="164"/>
      <c r="H103" s="164"/>
      <c r="I103" s="175"/>
      <c r="J103" s="163"/>
      <c r="K103" s="164"/>
      <c r="L103" s="163"/>
      <c r="M103" s="163"/>
      <c r="N103" s="164"/>
      <c r="O103" s="163"/>
      <c r="P103" s="163"/>
      <c r="Q103" s="163"/>
      <c r="R103" s="163"/>
      <c r="S103" s="164"/>
      <c r="T103" s="164"/>
      <c r="U103" s="164"/>
      <c r="V103" s="164"/>
      <c r="W103" s="177"/>
      <c r="X103" s="163"/>
      <c r="Y103" s="163"/>
    </row>
    <row r="104" spans="1:25" s="85" customFormat="1" ht="39.950000000000003" customHeight="1" x14ac:dyDescent="0.2">
      <c r="A104" s="164"/>
      <c r="B104" s="178"/>
      <c r="C104" s="163"/>
      <c r="D104" s="164"/>
      <c r="E104" s="163"/>
      <c r="F104" s="164"/>
      <c r="G104" s="164"/>
      <c r="H104" s="164"/>
      <c r="I104" s="175"/>
      <c r="J104" s="163"/>
      <c r="K104" s="164"/>
      <c r="L104" s="163"/>
      <c r="M104" s="163"/>
      <c r="N104" s="164"/>
      <c r="O104" s="163"/>
      <c r="P104" s="163"/>
      <c r="Q104" s="163"/>
      <c r="R104" s="163"/>
      <c r="S104" s="164"/>
      <c r="T104" s="164"/>
      <c r="U104" s="164"/>
      <c r="V104" s="164"/>
      <c r="W104" s="177"/>
      <c r="X104" s="163"/>
      <c r="Y104" s="163"/>
    </row>
    <row r="105" spans="1:25" s="85" customFormat="1" ht="39.950000000000003" customHeight="1" x14ac:dyDescent="0.2">
      <c r="A105" s="164"/>
      <c r="B105" s="178"/>
      <c r="C105" s="163"/>
      <c r="D105" s="164"/>
      <c r="E105" s="163"/>
      <c r="F105" s="164"/>
      <c r="G105" s="164"/>
      <c r="H105" s="164"/>
      <c r="I105" s="175"/>
      <c r="J105" s="163"/>
      <c r="K105" s="164"/>
      <c r="L105" s="163"/>
      <c r="M105" s="163"/>
      <c r="N105" s="164"/>
      <c r="O105" s="163"/>
      <c r="P105" s="163"/>
      <c r="Q105" s="163"/>
      <c r="R105" s="163"/>
      <c r="S105" s="164"/>
      <c r="T105" s="164"/>
      <c r="U105" s="164"/>
      <c r="V105" s="164"/>
      <c r="W105" s="177"/>
      <c r="X105" s="163"/>
      <c r="Y105" s="163"/>
    </row>
    <row r="106" spans="1:25" s="85" customFormat="1" ht="39.950000000000003" customHeight="1" x14ac:dyDescent="0.2">
      <c r="A106" s="164"/>
      <c r="B106" s="178"/>
      <c r="C106" s="163"/>
      <c r="D106" s="164"/>
      <c r="E106" s="163"/>
      <c r="F106" s="164"/>
      <c r="G106" s="164"/>
      <c r="H106" s="164"/>
      <c r="I106" s="175"/>
      <c r="J106" s="163"/>
      <c r="K106" s="164"/>
      <c r="L106" s="163"/>
      <c r="M106" s="163"/>
      <c r="N106" s="164"/>
      <c r="O106" s="163"/>
      <c r="P106" s="163"/>
      <c r="Q106" s="163"/>
      <c r="R106" s="163"/>
      <c r="S106" s="164"/>
      <c r="T106" s="164"/>
      <c r="U106" s="164"/>
      <c r="V106" s="164"/>
      <c r="W106" s="177"/>
      <c r="X106" s="163"/>
      <c r="Y106" s="163"/>
    </row>
    <row r="107" spans="1:25" s="85" customFormat="1" ht="39.950000000000003" customHeight="1" x14ac:dyDescent="0.2">
      <c r="A107" s="164"/>
      <c r="B107" s="178"/>
      <c r="C107" s="163"/>
      <c r="D107" s="164"/>
      <c r="E107" s="163"/>
      <c r="F107" s="164"/>
      <c r="G107" s="164"/>
      <c r="H107" s="164"/>
      <c r="I107" s="175"/>
      <c r="J107" s="163"/>
      <c r="K107" s="164"/>
      <c r="L107" s="163"/>
      <c r="M107" s="163"/>
      <c r="N107" s="164"/>
      <c r="O107" s="163"/>
      <c r="P107" s="163"/>
      <c r="Q107" s="163"/>
      <c r="R107" s="163"/>
      <c r="S107" s="164"/>
      <c r="T107" s="164"/>
      <c r="U107" s="164"/>
      <c r="V107" s="164"/>
      <c r="W107" s="177"/>
      <c r="X107" s="163"/>
      <c r="Y107" s="163"/>
    </row>
    <row r="108" spans="1:25" s="85" customFormat="1" ht="39.950000000000003" customHeight="1" x14ac:dyDescent="0.2">
      <c r="A108" s="164"/>
      <c r="B108" s="178"/>
      <c r="C108" s="163"/>
      <c r="D108" s="164"/>
      <c r="E108" s="163"/>
      <c r="F108" s="164"/>
      <c r="G108" s="164"/>
      <c r="H108" s="164"/>
      <c r="I108" s="175"/>
      <c r="J108" s="163"/>
      <c r="K108" s="164"/>
      <c r="L108" s="163"/>
      <c r="M108" s="163"/>
      <c r="N108" s="164"/>
      <c r="O108" s="163"/>
      <c r="P108" s="163"/>
      <c r="Q108" s="163"/>
      <c r="R108" s="163"/>
      <c r="S108" s="164"/>
      <c r="T108" s="164"/>
      <c r="U108" s="164"/>
      <c r="V108" s="164"/>
      <c r="W108" s="177"/>
      <c r="X108" s="163"/>
      <c r="Y108" s="163"/>
    </row>
    <row r="109" spans="1:25" s="85" customFormat="1" ht="39.950000000000003" customHeight="1" x14ac:dyDescent="0.2">
      <c r="A109" s="164"/>
      <c r="B109" s="178"/>
      <c r="C109" s="163"/>
      <c r="D109" s="164"/>
      <c r="E109" s="163"/>
      <c r="F109" s="164"/>
      <c r="G109" s="164"/>
      <c r="H109" s="164"/>
      <c r="I109" s="175"/>
      <c r="J109" s="163"/>
      <c r="K109" s="164"/>
      <c r="L109" s="163"/>
      <c r="M109" s="163"/>
      <c r="N109" s="164"/>
      <c r="O109" s="163"/>
      <c r="P109" s="163"/>
      <c r="Q109" s="163"/>
      <c r="R109" s="163"/>
      <c r="S109" s="164"/>
      <c r="T109" s="164"/>
      <c r="U109" s="164"/>
      <c r="V109" s="164"/>
      <c r="W109" s="177"/>
      <c r="X109" s="163"/>
      <c r="Y109" s="163"/>
    </row>
    <row r="110" spans="1:25" s="85" customFormat="1" ht="39.950000000000003" customHeight="1" x14ac:dyDescent="0.2">
      <c r="A110" s="164"/>
      <c r="B110" s="178"/>
      <c r="C110" s="163"/>
      <c r="D110" s="164"/>
      <c r="E110" s="163"/>
      <c r="F110" s="164"/>
      <c r="G110" s="164"/>
      <c r="H110" s="164"/>
      <c r="I110" s="175"/>
      <c r="J110" s="163"/>
      <c r="K110" s="164"/>
      <c r="L110" s="163"/>
      <c r="M110" s="163"/>
      <c r="N110" s="164"/>
      <c r="O110" s="163"/>
      <c r="P110" s="163"/>
      <c r="Q110" s="163"/>
      <c r="R110" s="163"/>
      <c r="S110" s="164"/>
      <c r="T110" s="164"/>
      <c r="U110" s="164"/>
      <c r="V110" s="164"/>
      <c r="W110" s="177"/>
      <c r="X110" s="163"/>
      <c r="Y110" s="163"/>
    </row>
    <row r="148" spans="4:4" ht="39.950000000000003" customHeight="1" x14ac:dyDescent="0.2">
      <c r="D148" s="143" t="s">
        <v>174</v>
      </c>
    </row>
  </sheetData>
  <customSheetViews>
    <customSheetView guid="{7DBC4023-6331-4DBE-9DD1-B3E38155CD18}" scale="85" fitToPage="1" hiddenColumns="1">
      <pane xSplit="3" ySplit="1" topLeftCell="I2" activePane="bottomRight" state="frozen"/>
      <selection pane="bottomRight" activeCell="B70" sqref="B70"/>
      <pageMargins left="0" right="0" top="0" bottom="0" header="0" footer="0"/>
      <pageSetup scale="48" fitToHeight="5" orientation="landscape" r:id="rId1"/>
      <headerFooter alignWithMargins="0"/>
    </customSheetView>
  </customSheetViews>
  <phoneticPr fontId="6" type="noConversion"/>
  <pageMargins left="0.75" right="0.75" top="1" bottom="1" header="0.5" footer="0.5"/>
  <pageSetup scale="49" fitToHeight="5" orientation="landscape" r:id="rId2"/>
  <headerFooter alignWithMargins="0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9"/>
  <dimension ref="A1:AH247"/>
  <sheetViews>
    <sheetView workbookViewId="0">
      <pane xSplit="2" ySplit="1" topLeftCell="C2" activePane="bottomRight" state="frozen"/>
      <selection pane="topRight" activeCell="C148" sqref="C148"/>
      <selection pane="bottomLeft" activeCell="C148" sqref="C148"/>
      <selection pane="bottomRight" activeCell="C148" sqref="C148"/>
    </sheetView>
  </sheetViews>
  <sheetFormatPr defaultColWidth="21.140625" defaultRowHeight="12.75" x14ac:dyDescent="0.2"/>
  <cols>
    <col min="1" max="1" width="4.28515625" bestFit="1" customWidth="1"/>
    <col min="2" max="2" width="33.7109375" customWidth="1"/>
    <col min="3" max="3" width="23.5703125" bestFit="1" customWidth="1"/>
    <col min="4" max="4" width="36.42578125" bestFit="1" customWidth="1"/>
    <col min="5" max="5" width="17.5703125" bestFit="1" customWidth="1"/>
    <col min="6" max="6" width="12" bestFit="1" customWidth="1"/>
    <col min="7" max="7" width="39.5703125" bestFit="1" customWidth="1"/>
    <col min="8" max="8" width="18.85546875" bestFit="1" customWidth="1"/>
    <col min="9" max="9" width="13.85546875" bestFit="1" customWidth="1"/>
    <col min="10" max="10" width="11.42578125" bestFit="1" customWidth="1"/>
    <col min="11" max="11" width="20.5703125" customWidth="1"/>
    <col min="12" max="12" width="28.28515625" customWidth="1"/>
    <col min="13" max="13" width="18" bestFit="1" customWidth="1"/>
    <col min="14" max="14" width="9.85546875" bestFit="1" customWidth="1"/>
  </cols>
  <sheetData>
    <row r="1" spans="1:14" x14ac:dyDescent="0.2">
      <c r="A1" t="s">
        <v>940</v>
      </c>
      <c r="B1" t="s">
        <v>3654</v>
      </c>
      <c r="C1" t="s">
        <v>29</v>
      </c>
      <c r="D1" t="s">
        <v>947</v>
      </c>
      <c r="E1" t="s">
        <v>3655</v>
      </c>
      <c r="F1" t="s">
        <v>3656</v>
      </c>
      <c r="G1" t="s">
        <v>950</v>
      </c>
      <c r="H1" t="s">
        <v>951</v>
      </c>
      <c r="I1" t="s">
        <v>952</v>
      </c>
      <c r="J1" t="s">
        <v>953</v>
      </c>
      <c r="K1" t="s">
        <v>955</v>
      </c>
      <c r="M1" t="s">
        <v>957</v>
      </c>
      <c r="N1" t="s">
        <v>958</v>
      </c>
    </row>
    <row r="2" spans="1:14" x14ac:dyDescent="0.2">
      <c r="A2">
        <v>1</v>
      </c>
      <c r="B2" t="s">
        <v>1084</v>
      </c>
      <c r="E2" t="s">
        <v>171</v>
      </c>
      <c r="F2" t="s">
        <v>1085</v>
      </c>
      <c r="G2" t="s">
        <v>3657</v>
      </c>
      <c r="H2" t="s">
        <v>1386</v>
      </c>
      <c r="I2" t="s">
        <v>975</v>
      </c>
      <c r="J2" t="s">
        <v>2629</v>
      </c>
    </row>
    <row r="3" spans="1:14" x14ac:dyDescent="0.2">
      <c r="A3">
        <v>4</v>
      </c>
      <c r="B3" t="s">
        <v>2552</v>
      </c>
      <c r="E3" t="s">
        <v>2553</v>
      </c>
      <c r="F3" t="s">
        <v>1130</v>
      </c>
      <c r="G3" t="s">
        <v>2554</v>
      </c>
      <c r="H3" t="s">
        <v>974</v>
      </c>
      <c r="I3" t="s">
        <v>975</v>
      </c>
      <c r="J3" t="s">
        <v>1132</v>
      </c>
    </row>
    <row r="4" spans="1:14" x14ac:dyDescent="0.2">
      <c r="A4">
        <v>13</v>
      </c>
      <c r="B4" t="s">
        <v>101</v>
      </c>
      <c r="D4" t="s">
        <v>1123</v>
      </c>
      <c r="E4" t="s">
        <v>1124</v>
      </c>
      <c r="F4" t="s">
        <v>1125</v>
      </c>
      <c r="G4" t="s">
        <v>1126</v>
      </c>
      <c r="H4" t="s">
        <v>974</v>
      </c>
      <c r="I4" t="s">
        <v>975</v>
      </c>
      <c r="J4" t="s">
        <v>1127</v>
      </c>
      <c r="M4" s="67"/>
    </row>
    <row r="13" spans="1:14" x14ac:dyDescent="0.2">
      <c r="A13">
        <v>21</v>
      </c>
      <c r="B13" t="s">
        <v>2555</v>
      </c>
      <c r="D13" t="s">
        <v>1090</v>
      </c>
      <c r="E13" t="s">
        <v>2556</v>
      </c>
      <c r="F13" t="s">
        <v>2540</v>
      </c>
      <c r="G13" t="s">
        <v>2557</v>
      </c>
      <c r="H13" t="s">
        <v>2558</v>
      </c>
      <c r="I13" t="s">
        <v>975</v>
      </c>
      <c r="J13" t="s">
        <v>2559</v>
      </c>
      <c r="K13" t="s">
        <v>2560</v>
      </c>
      <c r="L13" t="s">
        <v>2561</v>
      </c>
    </row>
    <row r="14" spans="1:14" x14ac:dyDescent="0.2">
      <c r="A14">
        <v>22</v>
      </c>
      <c r="B14" t="s">
        <v>2562</v>
      </c>
      <c r="G14" t="s">
        <v>2563</v>
      </c>
      <c r="H14" t="s">
        <v>2564</v>
      </c>
      <c r="I14" t="s">
        <v>975</v>
      </c>
      <c r="J14" t="s">
        <v>2565</v>
      </c>
      <c r="K14" t="s">
        <v>2566</v>
      </c>
      <c r="L14" t="s">
        <v>2567</v>
      </c>
    </row>
    <row r="15" spans="1:14" x14ac:dyDescent="0.2">
      <c r="A15">
        <v>23</v>
      </c>
      <c r="B15" t="s">
        <v>2568</v>
      </c>
      <c r="C15" t="s">
        <v>2569</v>
      </c>
      <c r="G15" t="s">
        <v>2570</v>
      </c>
      <c r="H15" t="s">
        <v>2571</v>
      </c>
      <c r="I15" t="s">
        <v>975</v>
      </c>
      <c r="J15" t="s">
        <v>1436</v>
      </c>
    </row>
    <row r="17" spans="1:14" x14ac:dyDescent="0.2">
      <c r="A17">
        <v>26</v>
      </c>
      <c r="B17" t="s">
        <v>1411</v>
      </c>
      <c r="C17" t="s">
        <v>2572</v>
      </c>
      <c r="E17" t="s">
        <v>158</v>
      </c>
      <c r="F17" t="s">
        <v>1412</v>
      </c>
      <c r="G17" t="s">
        <v>1413</v>
      </c>
      <c r="H17" t="s">
        <v>374</v>
      </c>
      <c r="I17" t="s">
        <v>975</v>
      </c>
      <c r="J17" t="s">
        <v>1414</v>
      </c>
      <c r="M17" s="67"/>
    </row>
    <row r="18" spans="1:14" x14ac:dyDescent="0.2">
      <c r="A18">
        <v>26</v>
      </c>
      <c r="B18" t="s">
        <v>1411</v>
      </c>
      <c r="C18" t="s">
        <v>2572</v>
      </c>
      <c r="E18" t="s">
        <v>2573</v>
      </c>
      <c r="F18" t="s">
        <v>2574</v>
      </c>
      <c r="G18" t="s">
        <v>1413</v>
      </c>
      <c r="H18" t="s">
        <v>374</v>
      </c>
      <c r="I18" t="s">
        <v>975</v>
      </c>
      <c r="J18" t="s">
        <v>1414</v>
      </c>
      <c r="M18" s="67"/>
    </row>
    <row r="21" spans="1:14" x14ac:dyDescent="0.2">
      <c r="A21">
        <v>32</v>
      </c>
      <c r="B21" t="s">
        <v>3658</v>
      </c>
      <c r="D21" t="s">
        <v>1205</v>
      </c>
      <c r="E21" t="s">
        <v>1206</v>
      </c>
      <c r="F21" t="s">
        <v>1207</v>
      </c>
      <c r="G21" t="s">
        <v>1208</v>
      </c>
      <c r="H21" t="s">
        <v>1209</v>
      </c>
      <c r="I21" t="s">
        <v>975</v>
      </c>
      <c r="J21" t="s">
        <v>1210</v>
      </c>
      <c r="K21" t="s">
        <v>1211</v>
      </c>
      <c r="L21" t="s">
        <v>1212</v>
      </c>
    </row>
    <row r="23" spans="1:14" x14ac:dyDescent="0.2">
      <c r="A23">
        <v>64</v>
      </c>
      <c r="B23" t="s">
        <v>1451</v>
      </c>
      <c r="E23" t="s">
        <v>1101</v>
      </c>
      <c r="F23" t="s">
        <v>1021</v>
      </c>
      <c r="G23" t="s">
        <v>1103</v>
      </c>
      <c r="H23" t="s">
        <v>974</v>
      </c>
      <c r="I23" t="s">
        <v>975</v>
      </c>
      <c r="J23" t="s">
        <v>1104</v>
      </c>
      <c r="L23" t="s">
        <v>1452</v>
      </c>
    </row>
    <row r="24" spans="1:14" x14ac:dyDescent="0.2">
      <c r="A24">
        <v>73</v>
      </c>
      <c r="B24" t="s">
        <v>1442</v>
      </c>
      <c r="C24" t="s">
        <v>1443</v>
      </c>
      <c r="D24" t="s">
        <v>1444</v>
      </c>
      <c r="E24" t="s">
        <v>1445</v>
      </c>
      <c r="F24" t="s">
        <v>1446</v>
      </c>
      <c r="G24" t="s">
        <v>1447</v>
      </c>
      <c r="H24" t="s">
        <v>1168</v>
      </c>
      <c r="I24" t="s">
        <v>975</v>
      </c>
      <c r="J24" t="s">
        <v>1448</v>
      </c>
      <c r="K24" t="s">
        <v>1449</v>
      </c>
      <c r="L24" t="s">
        <v>1450</v>
      </c>
    </row>
    <row r="25" spans="1:14" x14ac:dyDescent="0.2">
      <c r="A25">
        <v>77</v>
      </c>
      <c r="B25" t="s">
        <v>2575</v>
      </c>
      <c r="C25" t="s">
        <v>2576</v>
      </c>
      <c r="G25" t="s">
        <v>2577</v>
      </c>
      <c r="H25" t="s">
        <v>974</v>
      </c>
      <c r="I25" t="s">
        <v>975</v>
      </c>
      <c r="J25" t="s">
        <v>2578</v>
      </c>
      <c r="K25" t="s">
        <v>2579</v>
      </c>
    </row>
    <row r="28" spans="1:14" x14ac:dyDescent="0.2">
      <c r="A28">
        <v>25</v>
      </c>
      <c r="B28" s="163" t="s">
        <v>2580</v>
      </c>
      <c r="G28" t="s">
        <v>2581</v>
      </c>
      <c r="H28" t="s">
        <v>2582</v>
      </c>
      <c r="I28" t="s">
        <v>975</v>
      </c>
      <c r="K28" t="s">
        <v>2583</v>
      </c>
    </row>
    <row r="30" spans="1:14" x14ac:dyDescent="0.2">
      <c r="A30">
        <v>1</v>
      </c>
      <c r="B30" t="s">
        <v>39</v>
      </c>
      <c r="C30" t="s">
        <v>1027</v>
      </c>
      <c r="D30" t="s">
        <v>1028</v>
      </c>
      <c r="E30" t="s">
        <v>1029</v>
      </c>
      <c r="F30" t="s">
        <v>1030</v>
      </c>
      <c r="G30" t="s">
        <v>1031</v>
      </c>
      <c r="H30" t="s">
        <v>1032</v>
      </c>
      <c r="I30" t="s">
        <v>975</v>
      </c>
      <c r="J30" t="s">
        <v>1033</v>
      </c>
      <c r="L30" t="s">
        <v>1034</v>
      </c>
      <c r="M30" s="67">
        <v>46388</v>
      </c>
      <c r="N30" s="67">
        <v>44562</v>
      </c>
    </row>
    <row r="31" spans="1:14" x14ac:dyDescent="0.2">
      <c r="A31">
        <v>1</v>
      </c>
      <c r="B31" t="s">
        <v>39</v>
      </c>
      <c r="C31" t="s">
        <v>1027</v>
      </c>
      <c r="D31" t="s">
        <v>2584</v>
      </c>
      <c r="E31" t="s">
        <v>2585</v>
      </c>
      <c r="F31" t="s">
        <v>2586</v>
      </c>
      <c r="G31" t="s">
        <v>1031</v>
      </c>
      <c r="H31" t="s">
        <v>1032</v>
      </c>
      <c r="I31" t="s">
        <v>975</v>
      </c>
      <c r="J31" t="s">
        <v>1033</v>
      </c>
      <c r="L31" t="s">
        <v>2587</v>
      </c>
      <c r="M31" s="67">
        <v>46388</v>
      </c>
      <c r="N31" s="67">
        <v>44562</v>
      </c>
    </row>
    <row r="32" spans="1:14" x14ac:dyDescent="0.2">
      <c r="A32">
        <v>2</v>
      </c>
      <c r="B32" t="s">
        <v>997</v>
      </c>
      <c r="C32" t="s">
        <v>998</v>
      </c>
      <c r="E32" t="s">
        <v>999</v>
      </c>
      <c r="F32" t="s">
        <v>1000</v>
      </c>
      <c r="G32" t="s">
        <v>2588</v>
      </c>
      <c r="H32" t="s">
        <v>1168</v>
      </c>
      <c r="I32" t="s">
        <v>975</v>
      </c>
      <c r="J32" t="s">
        <v>2589</v>
      </c>
      <c r="L32" t="s">
        <v>2590</v>
      </c>
      <c r="M32" s="67">
        <v>46388</v>
      </c>
    </row>
    <row r="33" spans="1:13" x14ac:dyDescent="0.2">
      <c r="A33">
        <v>2</v>
      </c>
      <c r="B33" t="s">
        <v>997</v>
      </c>
      <c r="C33" t="s">
        <v>998</v>
      </c>
      <c r="E33" t="s">
        <v>999</v>
      </c>
      <c r="F33" t="s">
        <v>1000</v>
      </c>
      <c r="G33" t="s">
        <v>1001</v>
      </c>
      <c r="H33" t="s">
        <v>974</v>
      </c>
      <c r="I33" t="s">
        <v>975</v>
      </c>
      <c r="J33" t="s">
        <v>1002</v>
      </c>
      <c r="M33" s="67">
        <v>46388</v>
      </c>
    </row>
    <row r="34" spans="1:13" x14ac:dyDescent="0.2">
      <c r="A34">
        <v>2</v>
      </c>
      <c r="B34" t="s">
        <v>997</v>
      </c>
      <c r="C34" t="s">
        <v>998</v>
      </c>
      <c r="E34" t="s">
        <v>1003</v>
      </c>
      <c r="F34" t="s">
        <v>1004</v>
      </c>
      <c r="G34" t="s">
        <v>1005</v>
      </c>
      <c r="H34" t="s">
        <v>1006</v>
      </c>
      <c r="I34" t="s">
        <v>1007</v>
      </c>
      <c r="J34" t="s">
        <v>1008</v>
      </c>
      <c r="L34" t="s">
        <v>1009</v>
      </c>
      <c r="M34" s="67">
        <v>46388</v>
      </c>
    </row>
    <row r="35" spans="1:13" x14ac:dyDescent="0.2">
      <c r="A35">
        <v>3</v>
      </c>
      <c r="B35" t="s">
        <v>2591</v>
      </c>
      <c r="E35" t="s">
        <v>41</v>
      </c>
      <c r="F35" t="s">
        <v>991</v>
      </c>
      <c r="G35" t="s">
        <v>992</v>
      </c>
      <c r="H35" t="s">
        <v>974</v>
      </c>
      <c r="I35" t="s">
        <v>993</v>
      </c>
      <c r="J35" t="s">
        <v>994</v>
      </c>
      <c r="K35" t="s">
        <v>2592</v>
      </c>
      <c r="L35" t="s">
        <v>996</v>
      </c>
      <c r="M35" s="67" t="s">
        <v>3257</v>
      </c>
    </row>
    <row r="36" spans="1:13" x14ac:dyDescent="0.2">
      <c r="A36">
        <v>4</v>
      </c>
      <c r="B36" t="s">
        <v>2593</v>
      </c>
      <c r="C36" t="s">
        <v>320</v>
      </c>
      <c r="E36" t="s">
        <v>1035</v>
      </c>
      <c r="F36" t="s">
        <v>1036</v>
      </c>
      <c r="G36" t="s">
        <v>1037</v>
      </c>
      <c r="H36" t="s">
        <v>1038</v>
      </c>
      <c r="I36" t="s">
        <v>975</v>
      </c>
      <c r="J36" t="s">
        <v>1039</v>
      </c>
      <c r="L36" t="s">
        <v>1040</v>
      </c>
      <c r="M36" s="67" t="s">
        <v>3257</v>
      </c>
    </row>
    <row r="37" spans="1:13" x14ac:dyDescent="0.2">
      <c r="A37">
        <v>5</v>
      </c>
      <c r="B37" t="s">
        <v>1393</v>
      </c>
      <c r="E37" t="s">
        <v>1394</v>
      </c>
      <c r="F37" t="s">
        <v>1395</v>
      </c>
      <c r="G37" t="s">
        <v>1396</v>
      </c>
      <c r="H37" t="s">
        <v>974</v>
      </c>
      <c r="I37" t="s">
        <v>993</v>
      </c>
      <c r="J37" t="s">
        <v>1397</v>
      </c>
      <c r="K37" t="s">
        <v>1398</v>
      </c>
      <c r="L37" t="s">
        <v>1399</v>
      </c>
      <c r="M37" s="67" t="s">
        <v>3257</v>
      </c>
    </row>
    <row r="38" spans="1:13" x14ac:dyDescent="0.2">
      <c r="A38">
        <v>5</v>
      </c>
      <c r="B38" t="s">
        <v>1393</v>
      </c>
      <c r="E38" t="s">
        <v>1400</v>
      </c>
      <c r="F38" t="s">
        <v>1395</v>
      </c>
      <c r="G38" t="s">
        <v>1396</v>
      </c>
      <c r="H38" t="s">
        <v>974</v>
      </c>
      <c r="I38" t="s">
        <v>993</v>
      </c>
      <c r="J38" t="s">
        <v>1397</v>
      </c>
      <c r="K38" t="s">
        <v>1398</v>
      </c>
      <c r="L38" t="s">
        <v>1399</v>
      </c>
      <c r="M38" s="67" t="s">
        <v>3257</v>
      </c>
    </row>
    <row r="39" spans="1:13" x14ac:dyDescent="0.2">
      <c r="A39">
        <v>5</v>
      </c>
      <c r="B39" t="s">
        <v>1393</v>
      </c>
      <c r="E39" t="s">
        <v>1401</v>
      </c>
      <c r="F39" t="s">
        <v>1402</v>
      </c>
      <c r="G39" t="s">
        <v>1396</v>
      </c>
      <c r="H39" t="s">
        <v>974</v>
      </c>
      <c r="I39" t="s">
        <v>993</v>
      </c>
      <c r="J39" t="s">
        <v>1397</v>
      </c>
      <c r="K39" t="s">
        <v>1398</v>
      </c>
      <c r="L39" t="s">
        <v>1403</v>
      </c>
      <c r="M39" s="67" t="s">
        <v>3257</v>
      </c>
    </row>
    <row r="40" spans="1:13" x14ac:dyDescent="0.2">
      <c r="A40">
        <v>5</v>
      </c>
      <c r="B40" t="s">
        <v>1393</v>
      </c>
      <c r="E40" t="s">
        <v>1404</v>
      </c>
      <c r="F40" t="s">
        <v>1405</v>
      </c>
      <c r="G40" t="s">
        <v>1396</v>
      </c>
      <c r="H40" t="s">
        <v>974</v>
      </c>
      <c r="I40" t="s">
        <v>993</v>
      </c>
      <c r="J40" t="s">
        <v>1397</v>
      </c>
      <c r="K40" t="s">
        <v>1398</v>
      </c>
      <c r="L40" t="s">
        <v>1406</v>
      </c>
      <c r="M40" s="67" t="s">
        <v>3257</v>
      </c>
    </row>
    <row r="41" spans="1:13" x14ac:dyDescent="0.2">
      <c r="A41">
        <v>5</v>
      </c>
      <c r="B41" t="s">
        <v>1393</v>
      </c>
      <c r="E41" t="s">
        <v>3659</v>
      </c>
      <c r="F41" t="s">
        <v>3660</v>
      </c>
      <c r="G41" t="s">
        <v>1396</v>
      </c>
      <c r="H41" t="s">
        <v>974</v>
      </c>
      <c r="I41" t="s">
        <v>993</v>
      </c>
      <c r="J41" t="s">
        <v>1397</v>
      </c>
      <c r="K41" t="s">
        <v>1398</v>
      </c>
      <c r="L41" t="s">
        <v>3661</v>
      </c>
      <c r="M41" s="67" t="s">
        <v>3257</v>
      </c>
    </row>
    <row r="42" spans="1:13" x14ac:dyDescent="0.2">
      <c r="A42">
        <v>6</v>
      </c>
      <c r="B42" t="s">
        <v>2594</v>
      </c>
      <c r="C42" t="s">
        <v>320</v>
      </c>
      <c r="E42" t="s">
        <v>2595</v>
      </c>
      <c r="F42" t="s">
        <v>2596</v>
      </c>
      <c r="G42" t="s">
        <v>2597</v>
      </c>
      <c r="H42" t="s">
        <v>91</v>
      </c>
      <c r="I42" t="s">
        <v>975</v>
      </c>
      <c r="J42" t="s">
        <v>2598</v>
      </c>
      <c r="L42" t="s">
        <v>2599</v>
      </c>
      <c r="M42" s="67">
        <v>46388</v>
      </c>
    </row>
    <row r="43" spans="1:13" x14ac:dyDescent="0.2">
      <c r="A43">
        <v>6</v>
      </c>
      <c r="B43" t="s">
        <v>2594</v>
      </c>
      <c r="C43" t="s">
        <v>320</v>
      </c>
      <c r="D43" t="s">
        <v>2600</v>
      </c>
      <c r="E43" t="s">
        <v>2601</v>
      </c>
      <c r="F43" t="s">
        <v>2602</v>
      </c>
      <c r="G43" t="s">
        <v>2597</v>
      </c>
      <c r="H43" t="s">
        <v>91</v>
      </c>
      <c r="I43" t="s">
        <v>975</v>
      </c>
      <c r="J43" t="s">
        <v>2598</v>
      </c>
      <c r="L43" t="s">
        <v>2603</v>
      </c>
      <c r="M43" s="67">
        <v>46388</v>
      </c>
    </row>
    <row r="44" spans="1:13" x14ac:dyDescent="0.2">
      <c r="A44">
        <v>7</v>
      </c>
      <c r="B44" t="s">
        <v>2604</v>
      </c>
      <c r="C44" t="s">
        <v>2605</v>
      </c>
      <c r="D44" t="s">
        <v>2606</v>
      </c>
      <c r="E44" t="s">
        <v>1661</v>
      </c>
      <c r="F44" t="s">
        <v>1425</v>
      </c>
      <c r="G44" t="s">
        <v>2607</v>
      </c>
      <c r="H44" t="s">
        <v>974</v>
      </c>
      <c r="I44" t="s">
        <v>975</v>
      </c>
      <c r="J44" t="s">
        <v>2608</v>
      </c>
      <c r="L44" t="s">
        <v>2609</v>
      </c>
      <c r="M44" s="67" t="s">
        <v>3257</v>
      </c>
    </row>
    <row r="45" spans="1:13" x14ac:dyDescent="0.2">
      <c r="A45">
        <v>7</v>
      </c>
      <c r="B45" t="s">
        <v>2604</v>
      </c>
      <c r="C45" t="s">
        <v>2605</v>
      </c>
      <c r="D45" t="s">
        <v>2610</v>
      </c>
      <c r="E45" t="s">
        <v>2611</v>
      </c>
      <c r="F45" t="s">
        <v>2612</v>
      </c>
      <c r="G45" t="s">
        <v>2607</v>
      </c>
      <c r="H45" t="s">
        <v>974</v>
      </c>
      <c r="I45" t="s">
        <v>975</v>
      </c>
      <c r="J45" t="s">
        <v>2608</v>
      </c>
      <c r="L45" t="s">
        <v>2613</v>
      </c>
      <c r="M45" s="67" t="s">
        <v>3257</v>
      </c>
    </row>
    <row r="46" spans="1:13" x14ac:dyDescent="0.2">
      <c r="A46">
        <v>7</v>
      </c>
      <c r="B46" t="s">
        <v>2604</v>
      </c>
      <c r="C46" t="s">
        <v>2605</v>
      </c>
      <c r="E46" t="s">
        <v>2614</v>
      </c>
      <c r="F46" t="s">
        <v>2615</v>
      </c>
      <c r="G46" t="s">
        <v>2607</v>
      </c>
      <c r="H46" t="s">
        <v>974</v>
      </c>
      <c r="I46" t="s">
        <v>975</v>
      </c>
      <c r="J46" t="s">
        <v>2608</v>
      </c>
      <c r="L46" t="s">
        <v>2616</v>
      </c>
      <c r="M46" s="67" t="s">
        <v>3257</v>
      </c>
    </row>
    <row r="47" spans="1:13" x14ac:dyDescent="0.2">
      <c r="A47">
        <v>11</v>
      </c>
      <c r="B47" t="s">
        <v>2617</v>
      </c>
      <c r="C47">
        <v>400</v>
      </c>
      <c r="E47" t="s">
        <v>2618</v>
      </c>
      <c r="F47" t="s">
        <v>1389</v>
      </c>
      <c r="G47" t="s">
        <v>1390</v>
      </c>
      <c r="H47" t="s">
        <v>418</v>
      </c>
      <c r="I47" t="s">
        <v>975</v>
      </c>
      <c r="J47" t="s">
        <v>1391</v>
      </c>
      <c r="L47" t="s">
        <v>2619</v>
      </c>
      <c r="M47" s="67" t="s">
        <v>3257</v>
      </c>
    </row>
    <row r="48" spans="1:13" x14ac:dyDescent="0.2">
      <c r="A48">
        <v>12</v>
      </c>
      <c r="B48" t="s">
        <v>2620</v>
      </c>
      <c r="D48" t="s">
        <v>3662</v>
      </c>
      <c r="E48" t="s">
        <v>3663</v>
      </c>
      <c r="F48" t="s">
        <v>2622</v>
      </c>
      <c r="G48" t="s">
        <v>1385</v>
      </c>
      <c r="H48" t="s">
        <v>1479</v>
      </c>
      <c r="I48" t="s">
        <v>975</v>
      </c>
      <c r="J48" t="s">
        <v>1387</v>
      </c>
      <c r="M48" s="67"/>
    </row>
    <row r="49" spans="1:13" x14ac:dyDescent="0.2">
      <c r="A49">
        <v>12</v>
      </c>
      <c r="B49" t="s">
        <v>2620</v>
      </c>
      <c r="D49" t="s">
        <v>2623</v>
      </c>
      <c r="E49" t="s">
        <v>2624</v>
      </c>
      <c r="F49" t="s">
        <v>2625</v>
      </c>
      <c r="G49" t="s">
        <v>1385</v>
      </c>
      <c r="H49" t="s">
        <v>1479</v>
      </c>
      <c r="I49" t="s">
        <v>975</v>
      </c>
      <c r="J49" t="s">
        <v>1387</v>
      </c>
      <c r="M49" s="67"/>
    </row>
    <row r="50" spans="1:13" x14ac:dyDescent="0.2">
      <c r="A50">
        <v>14</v>
      </c>
      <c r="B50" t="s">
        <v>1076</v>
      </c>
      <c r="C50" t="s">
        <v>3664</v>
      </c>
      <c r="E50" t="s">
        <v>1078</v>
      </c>
      <c r="F50" t="s">
        <v>1079</v>
      </c>
      <c r="G50" t="s">
        <v>3665</v>
      </c>
      <c r="H50" t="s">
        <v>1153</v>
      </c>
      <c r="I50" t="s">
        <v>975</v>
      </c>
      <c r="J50" t="s">
        <v>3666</v>
      </c>
      <c r="K50" t="s">
        <v>3667</v>
      </c>
      <c r="M50" s="67"/>
    </row>
    <row r="51" spans="1:13" x14ac:dyDescent="0.2">
      <c r="A51">
        <v>15</v>
      </c>
      <c r="B51" t="s">
        <v>356</v>
      </c>
      <c r="C51" t="s">
        <v>2626</v>
      </c>
      <c r="E51" t="s">
        <v>2627</v>
      </c>
      <c r="F51" t="s">
        <v>1085</v>
      </c>
      <c r="G51" t="s">
        <v>2628</v>
      </c>
      <c r="H51" t="s">
        <v>1705</v>
      </c>
      <c r="I51" t="s">
        <v>975</v>
      </c>
      <c r="J51" t="s">
        <v>2629</v>
      </c>
      <c r="L51" t="s">
        <v>2630</v>
      </c>
      <c r="M51" s="67"/>
    </row>
    <row r="52" spans="1:13" x14ac:dyDescent="0.2">
      <c r="A52">
        <v>16</v>
      </c>
      <c r="B52" t="s">
        <v>2631</v>
      </c>
      <c r="C52" t="s">
        <v>1115</v>
      </c>
      <c r="E52" t="s">
        <v>2632</v>
      </c>
      <c r="F52" t="s">
        <v>2633</v>
      </c>
      <c r="G52" t="s">
        <v>1838</v>
      </c>
      <c r="H52" t="s">
        <v>1611</v>
      </c>
      <c r="I52" t="s">
        <v>975</v>
      </c>
      <c r="J52" t="s">
        <v>1839</v>
      </c>
      <c r="L52" t="s">
        <v>2634</v>
      </c>
      <c r="M52" s="67"/>
    </row>
    <row r="53" spans="1:13" x14ac:dyDescent="0.2">
      <c r="A53">
        <v>17</v>
      </c>
      <c r="B53" t="s">
        <v>1182</v>
      </c>
      <c r="D53" t="s">
        <v>1090</v>
      </c>
      <c r="E53" t="s">
        <v>171</v>
      </c>
      <c r="F53" t="s">
        <v>1183</v>
      </c>
      <c r="G53" t="s">
        <v>1184</v>
      </c>
      <c r="H53" t="s">
        <v>1185</v>
      </c>
      <c r="I53" t="s">
        <v>1186</v>
      </c>
      <c r="J53">
        <v>30318</v>
      </c>
      <c r="K53" t="s">
        <v>1187</v>
      </c>
      <c r="M53" s="67"/>
    </row>
    <row r="55" spans="1:13" x14ac:dyDescent="0.2">
      <c r="A55">
        <v>19</v>
      </c>
      <c r="B55" t="s">
        <v>756</v>
      </c>
      <c r="E55" t="s">
        <v>3373</v>
      </c>
      <c r="F55" t="s">
        <v>1199</v>
      </c>
      <c r="G55" t="s">
        <v>3374</v>
      </c>
      <c r="H55" t="s">
        <v>974</v>
      </c>
      <c r="I55" t="s">
        <v>975</v>
      </c>
      <c r="J55" t="s">
        <v>1834</v>
      </c>
      <c r="M55" s="67"/>
    </row>
    <row r="56" spans="1:13" x14ac:dyDescent="0.2">
      <c r="A56">
        <v>20</v>
      </c>
      <c r="B56" t="s">
        <v>1101</v>
      </c>
      <c r="C56" t="s">
        <v>1102</v>
      </c>
      <c r="D56" t="s">
        <v>3668</v>
      </c>
      <c r="E56" t="s">
        <v>3669</v>
      </c>
      <c r="F56" t="s">
        <v>1101</v>
      </c>
      <c r="G56" t="s">
        <v>1103</v>
      </c>
      <c r="H56" t="s">
        <v>974</v>
      </c>
      <c r="I56" t="s">
        <v>975</v>
      </c>
      <c r="J56" t="s">
        <v>1104</v>
      </c>
      <c r="K56">
        <v>5143744551</v>
      </c>
      <c r="L56" t="s">
        <v>1105</v>
      </c>
      <c r="M56" s="67"/>
    </row>
    <row r="57" spans="1:13" x14ac:dyDescent="0.2">
      <c r="A57">
        <v>21</v>
      </c>
      <c r="B57" t="s">
        <v>2635</v>
      </c>
      <c r="E57" t="s">
        <v>1466</v>
      </c>
      <c r="F57" t="s">
        <v>1467</v>
      </c>
      <c r="G57" t="s">
        <v>1468</v>
      </c>
      <c r="H57" t="s">
        <v>974</v>
      </c>
      <c r="I57" t="s">
        <v>975</v>
      </c>
      <c r="J57" t="s">
        <v>1469</v>
      </c>
      <c r="M57" s="67"/>
    </row>
    <row r="58" spans="1:13" x14ac:dyDescent="0.2">
      <c r="A58">
        <v>22</v>
      </c>
      <c r="B58" t="s">
        <v>2636</v>
      </c>
      <c r="G58" t="s">
        <v>2637</v>
      </c>
      <c r="H58" t="s">
        <v>974</v>
      </c>
      <c r="I58" t="s">
        <v>975</v>
      </c>
      <c r="J58" t="s">
        <v>2638</v>
      </c>
      <c r="M58" s="67"/>
    </row>
    <row r="59" spans="1:13" x14ac:dyDescent="0.2">
      <c r="A59">
        <v>23</v>
      </c>
      <c r="B59" t="s">
        <v>1171</v>
      </c>
      <c r="D59" t="s">
        <v>1179</v>
      </c>
      <c r="E59" t="s">
        <v>1180</v>
      </c>
      <c r="F59" t="s">
        <v>1181</v>
      </c>
      <c r="G59" t="s">
        <v>2639</v>
      </c>
      <c r="H59" t="s">
        <v>1032</v>
      </c>
      <c r="I59" t="s">
        <v>975</v>
      </c>
      <c r="J59" t="s">
        <v>1176</v>
      </c>
      <c r="M59" s="67"/>
    </row>
    <row r="60" spans="1:13" x14ac:dyDescent="0.2">
      <c r="A60">
        <v>24</v>
      </c>
      <c r="B60" t="s">
        <v>780</v>
      </c>
      <c r="E60" t="s">
        <v>1428</v>
      </c>
      <c r="F60" t="s">
        <v>1429</v>
      </c>
      <c r="G60" t="s">
        <v>1430</v>
      </c>
      <c r="H60" t="s">
        <v>1081</v>
      </c>
      <c r="I60" t="s">
        <v>975</v>
      </c>
      <c r="J60" t="s">
        <v>1431</v>
      </c>
      <c r="M60" s="67"/>
    </row>
    <row r="61" spans="1:13" x14ac:dyDescent="0.2">
      <c r="A61">
        <v>27</v>
      </c>
      <c r="B61" t="s">
        <v>1052</v>
      </c>
      <c r="E61" t="s">
        <v>1054</v>
      </c>
      <c r="F61" t="s">
        <v>1055</v>
      </c>
      <c r="G61" t="s">
        <v>1056</v>
      </c>
      <c r="H61" t="s">
        <v>1057</v>
      </c>
      <c r="I61" t="s">
        <v>975</v>
      </c>
      <c r="J61" t="s">
        <v>1058</v>
      </c>
      <c r="M61" s="67"/>
    </row>
    <row r="62" spans="1:13" ht="18" x14ac:dyDescent="0.3">
      <c r="A62">
        <v>28</v>
      </c>
      <c r="B62" t="s">
        <v>2640</v>
      </c>
      <c r="E62" t="s">
        <v>2391</v>
      </c>
      <c r="F62" t="s">
        <v>2641</v>
      </c>
      <c r="G62" t="s">
        <v>2642</v>
      </c>
      <c r="H62" t="s">
        <v>374</v>
      </c>
      <c r="I62" t="s">
        <v>975</v>
      </c>
      <c r="J62" t="s">
        <v>1094</v>
      </c>
      <c r="M62" s="67"/>
    </row>
    <row r="63" spans="1:13" ht="18" x14ac:dyDescent="0.3">
      <c r="A63">
        <v>28</v>
      </c>
      <c r="B63" t="s">
        <v>2640</v>
      </c>
      <c r="E63" t="s">
        <v>41</v>
      </c>
      <c r="F63" t="s">
        <v>2641</v>
      </c>
      <c r="G63" t="s">
        <v>2642</v>
      </c>
      <c r="H63" t="s">
        <v>374</v>
      </c>
      <c r="I63" t="s">
        <v>975</v>
      </c>
      <c r="J63" t="s">
        <v>1094</v>
      </c>
      <c r="M63" s="67"/>
    </row>
    <row r="64" spans="1:13" x14ac:dyDescent="0.2">
      <c r="A64">
        <v>30</v>
      </c>
      <c r="B64" t="s">
        <v>410</v>
      </c>
      <c r="E64" t="s">
        <v>1439</v>
      </c>
      <c r="F64" t="s">
        <v>1257</v>
      </c>
      <c r="G64" t="s">
        <v>1440</v>
      </c>
      <c r="H64" t="s">
        <v>974</v>
      </c>
      <c r="I64" t="s">
        <v>975</v>
      </c>
      <c r="J64" t="s">
        <v>1441</v>
      </c>
      <c r="M64" s="67"/>
    </row>
    <row r="65" spans="1:34" x14ac:dyDescent="0.2">
      <c r="A65">
        <v>31</v>
      </c>
      <c r="B65" t="s">
        <v>2643</v>
      </c>
      <c r="C65" t="s">
        <v>77</v>
      </c>
      <c r="E65" t="s">
        <v>1048</v>
      </c>
      <c r="F65" t="s">
        <v>2644</v>
      </c>
      <c r="G65" t="s">
        <v>2645</v>
      </c>
      <c r="H65" t="s">
        <v>2646</v>
      </c>
      <c r="I65" t="s">
        <v>975</v>
      </c>
      <c r="K65" t="s">
        <v>2647</v>
      </c>
      <c r="L65" t="s">
        <v>2648</v>
      </c>
      <c r="M65" s="67"/>
    </row>
    <row r="66" spans="1:34" x14ac:dyDescent="0.2">
      <c r="A66">
        <v>32</v>
      </c>
      <c r="B66" t="s">
        <v>978</v>
      </c>
      <c r="C66" t="s">
        <v>2649</v>
      </c>
      <c r="D66" t="s">
        <v>2650</v>
      </c>
      <c r="E66" t="s">
        <v>2651</v>
      </c>
      <c r="F66" t="s">
        <v>2652</v>
      </c>
      <c r="G66" t="s">
        <v>2653</v>
      </c>
      <c r="H66" t="s">
        <v>974</v>
      </c>
      <c r="I66" t="s">
        <v>975</v>
      </c>
      <c r="J66" t="s">
        <v>2654</v>
      </c>
      <c r="M66" s="67">
        <v>46388</v>
      </c>
    </row>
    <row r="67" spans="1:34" x14ac:dyDescent="0.2">
      <c r="A67">
        <v>32</v>
      </c>
      <c r="B67" t="s">
        <v>978</v>
      </c>
      <c r="C67" t="s">
        <v>2649</v>
      </c>
      <c r="D67" t="s">
        <v>981</v>
      </c>
      <c r="E67" t="s">
        <v>541</v>
      </c>
      <c r="F67" s="76" t="s">
        <v>163</v>
      </c>
      <c r="G67" s="76" t="s">
        <v>1324</v>
      </c>
      <c r="H67" t="s">
        <v>974</v>
      </c>
      <c r="I67">
        <v>500</v>
      </c>
      <c r="J67" t="s">
        <v>985</v>
      </c>
      <c r="M67" s="67">
        <v>46388</v>
      </c>
      <c r="Q67" s="76" t="s">
        <v>44</v>
      </c>
      <c r="AE67">
        <v>500</v>
      </c>
      <c r="AH67" s="76" t="s">
        <v>265</v>
      </c>
    </row>
    <row r="68" spans="1:34" x14ac:dyDescent="0.2">
      <c r="A68">
        <v>33</v>
      </c>
      <c r="B68" t="s">
        <v>2655</v>
      </c>
      <c r="C68" t="s">
        <v>1190</v>
      </c>
      <c r="D68" t="s">
        <v>1090</v>
      </c>
      <c r="E68" t="s">
        <v>1021</v>
      </c>
      <c r="F68" t="s">
        <v>2656</v>
      </c>
      <c r="G68" t="s">
        <v>2657</v>
      </c>
      <c r="H68" t="s">
        <v>974</v>
      </c>
      <c r="I68" t="s">
        <v>975</v>
      </c>
      <c r="J68" t="s">
        <v>2658</v>
      </c>
      <c r="M68" s="67"/>
    </row>
    <row r="69" spans="1:34" x14ac:dyDescent="0.2">
      <c r="A69">
        <v>34</v>
      </c>
      <c r="B69" t="s">
        <v>2659</v>
      </c>
      <c r="C69" t="s">
        <v>1190</v>
      </c>
      <c r="D69" t="s">
        <v>2660</v>
      </c>
      <c r="E69" t="s">
        <v>176</v>
      </c>
      <c r="F69" t="s">
        <v>2661</v>
      </c>
      <c r="G69" t="s">
        <v>2662</v>
      </c>
      <c r="H69" t="s">
        <v>974</v>
      </c>
      <c r="I69" t="s">
        <v>975</v>
      </c>
      <c r="J69" t="s">
        <v>2663</v>
      </c>
      <c r="K69" t="s">
        <v>2664</v>
      </c>
      <c r="L69" t="s">
        <v>2665</v>
      </c>
      <c r="M69" s="67"/>
    </row>
    <row r="70" spans="1:34" x14ac:dyDescent="0.2">
      <c r="A70">
        <v>35</v>
      </c>
      <c r="B70" t="s">
        <v>63</v>
      </c>
      <c r="C70" t="s">
        <v>1115</v>
      </c>
      <c r="E70" t="s">
        <v>1116</v>
      </c>
      <c r="F70" t="s">
        <v>1117</v>
      </c>
      <c r="M70" s="67"/>
    </row>
    <row r="71" spans="1:34" x14ac:dyDescent="0.2">
      <c r="A71">
        <v>36</v>
      </c>
      <c r="B71" t="s">
        <v>2666</v>
      </c>
      <c r="C71" t="s">
        <v>1115</v>
      </c>
      <c r="E71" t="s">
        <v>2667</v>
      </c>
      <c r="F71" t="s">
        <v>2668</v>
      </c>
      <c r="G71" t="s">
        <v>2669</v>
      </c>
      <c r="H71" t="s">
        <v>1138</v>
      </c>
      <c r="I71" t="s">
        <v>975</v>
      </c>
      <c r="J71" t="s">
        <v>2670</v>
      </c>
      <c r="M71" s="67"/>
    </row>
    <row r="72" spans="1:34" x14ac:dyDescent="0.2">
      <c r="A72">
        <v>38</v>
      </c>
      <c r="B72" t="s">
        <v>2671</v>
      </c>
      <c r="C72" t="s">
        <v>1190</v>
      </c>
      <c r="D72" t="s">
        <v>1090</v>
      </c>
      <c r="E72" t="s">
        <v>2672</v>
      </c>
      <c r="F72" t="s">
        <v>2673</v>
      </c>
      <c r="G72" t="s">
        <v>2674</v>
      </c>
      <c r="H72" t="s">
        <v>2675</v>
      </c>
      <c r="I72" t="s">
        <v>2676</v>
      </c>
      <c r="J72" t="s">
        <v>2677</v>
      </c>
      <c r="K72" t="s">
        <v>1187</v>
      </c>
      <c r="M72" s="67"/>
    </row>
    <row r="73" spans="1:34" x14ac:dyDescent="0.2">
      <c r="A73">
        <v>39</v>
      </c>
      <c r="B73" t="s">
        <v>3670</v>
      </c>
      <c r="E73" t="s">
        <v>1492</v>
      </c>
      <c r="F73" t="s">
        <v>1493</v>
      </c>
      <c r="G73" t="s">
        <v>1494</v>
      </c>
      <c r="H73" t="s">
        <v>974</v>
      </c>
      <c r="I73" t="s">
        <v>975</v>
      </c>
      <c r="J73" t="s">
        <v>1495</v>
      </c>
      <c r="M73" s="67"/>
    </row>
    <row r="74" spans="1:34" x14ac:dyDescent="0.2">
      <c r="A74">
        <v>40</v>
      </c>
      <c r="B74" t="s">
        <v>1498</v>
      </c>
      <c r="G74" t="s">
        <v>3671</v>
      </c>
      <c r="H74" t="s">
        <v>3672</v>
      </c>
      <c r="I74" t="s">
        <v>975</v>
      </c>
      <c r="J74" t="s">
        <v>3673</v>
      </c>
      <c r="M74" s="67"/>
    </row>
    <row r="75" spans="1:34" x14ac:dyDescent="0.2">
      <c r="A75">
        <v>41</v>
      </c>
      <c r="B75" t="s">
        <v>2678</v>
      </c>
      <c r="C75" t="s">
        <v>1190</v>
      </c>
      <c r="E75" t="s">
        <v>1233</v>
      </c>
      <c r="F75" t="s">
        <v>1015</v>
      </c>
      <c r="G75" t="s">
        <v>1234</v>
      </c>
      <c r="H75" t="s">
        <v>1194</v>
      </c>
      <c r="I75" t="s">
        <v>975</v>
      </c>
      <c r="J75" t="s">
        <v>1235</v>
      </c>
      <c r="L75" t="s">
        <v>2679</v>
      </c>
      <c r="M75" s="67"/>
    </row>
    <row r="76" spans="1:34" x14ac:dyDescent="0.2">
      <c r="A76">
        <v>42</v>
      </c>
      <c r="B76" t="s">
        <v>1141</v>
      </c>
      <c r="C76" t="s">
        <v>1042</v>
      </c>
      <c r="E76" t="s">
        <v>1143</v>
      </c>
      <c r="F76" t="s">
        <v>1144</v>
      </c>
      <c r="G76" t="s">
        <v>3674</v>
      </c>
      <c r="H76" t="s">
        <v>1032</v>
      </c>
      <c r="I76" t="s">
        <v>975</v>
      </c>
      <c r="J76" t="s">
        <v>1146</v>
      </c>
      <c r="M76" s="67"/>
    </row>
    <row r="77" spans="1:34" x14ac:dyDescent="0.2">
      <c r="A77">
        <v>43</v>
      </c>
      <c r="B77" t="s">
        <v>1157</v>
      </c>
      <c r="G77" t="s">
        <v>1160</v>
      </c>
      <c r="H77" t="s">
        <v>1161</v>
      </c>
      <c r="I77" t="s">
        <v>975</v>
      </c>
      <c r="J77" t="s">
        <v>1162</v>
      </c>
      <c r="M77" s="67"/>
    </row>
    <row r="78" spans="1:34" x14ac:dyDescent="0.2">
      <c r="A78">
        <v>44</v>
      </c>
      <c r="B78" t="s">
        <v>1189</v>
      </c>
      <c r="C78" t="s">
        <v>1190</v>
      </c>
      <c r="E78" t="s">
        <v>1191</v>
      </c>
      <c r="F78" t="s">
        <v>1192</v>
      </c>
      <c r="G78" t="s">
        <v>1193</v>
      </c>
      <c r="H78" t="s">
        <v>1194</v>
      </c>
      <c r="I78" t="s">
        <v>975</v>
      </c>
      <c r="J78" t="s">
        <v>1195</v>
      </c>
      <c r="L78" t="s">
        <v>1196</v>
      </c>
      <c r="M78" s="67"/>
    </row>
    <row r="79" spans="1:34" x14ac:dyDescent="0.2">
      <c r="A79">
        <v>45</v>
      </c>
      <c r="B79" t="s">
        <v>2680</v>
      </c>
      <c r="C79" t="s">
        <v>1190</v>
      </c>
      <c r="D79" t="s">
        <v>2681</v>
      </c>
      <c r="E79" t="s">
        <v>1543</v>
      </c>
      <c r="F79" t="s">
        <v>1926</v>
      </c>
      <c r="G79" t="s">
        <v>2682</v>
      </c>
      <c r="H79" t="s">
        <v>974</v>
      </c>
      <c r="I79" t="s">
        <v>975</v>
      </c>
      <c r="J79" t="s">
        <v>2683</v>
      </c>
      <c r="M79" s="67"/>
    </row>
    <row r="80" spans="1:34" x14ac:dyDescent="0.2">
      <c r="A80">
        <v>46</v>
      </c>
      <c r="B80" t="s">
        <v>2684</v>
      </c>
      <c r="C80" t="s">
        <v>66</v>
      </c>
      <c r="E80" t="s">
        <v>41</v>
      </c>
      <c r="F80" t="s">
        <v>1461</v>
      </c>
      <c r="G80" t="s">
        <v>1462</v>
      </c>
      <c r="H80" t="s">
        <v>1463</v>
      </c>
      <c r="I80" t="s">
        <v>975</v>
      </c>
      <c r="J80" t="s">
        <v>1464</v>
      </c>
      <c r="M80" s="67"/>
    </row>
    <row r="81" spans="1:13" x14ac:dyDescent="0.2">
      <c r="A81">
        <v>47</v>
      </c>
      <c r="B81" t="s">
        <v>97</v>
      </c>
      <c r="C81" t="s">
        <v>1266</v>
      </c>
      <c r="D81" t="s">
        <v>1267</v>
      </c>
      <c r="E81" t="s">
        <v>1268</v>
      </c>
      <c r="F81" t="s">
        <v>1269</v>
      </c>
      <c r="G81" t="s">
        <v>1270</v>
      </c>
      <c r="H81" t="s">
        <v>1271</v>
      </c>
      <c r="I81" t="s">
        <v>975</v>
      </c>
      <c r="J81" t="s">
        <v>1272</v>
      </c>
      <c r="L81" t="s">
        <v>1273</v>
      </c>
      <c r="M81" s="67"/>
    </row>
    <row r="82" spans="1:13" x14ac:dyDescent="0.2">
      <c r="A82">
        <v>48</v>
      </c>
      <c r="B82" t="s">
        <v>2685</v>
      </c>
      <c r="E82" t="s">
        <v>2686</v>
      </c>
      <c r="F82" t="s">
        <v>2687</v>
      </c>
      <c r="G82" t="s">
        <v>2688</v>
      </c>
      <c r="H82" t="s">
        <v>1253</v>
      </c>
      <c r="I82" t="s">
        <v>975</v>
      </c>
      <c r="J82" t="s">
        <v>2689</v>
      </c>
      <c r="M82" s="67"/>
    </row>
    <row r="83" spans="1:13" x14ac:dyDescent="0.2">
      <c r="A83">
        <v>49</v>
      </c>
      <c r="B83" t="s">
        <v>2690</v>
      </c>
      <c r="G83" t="s">
        <v>2691</v>
      </c>
      <c r="H83" t="s">
        <v>1110</v>
      </c>
      <c r="I83" t="s">
        <v>975</v>
      </c>
      <c r="J83" t="s">
        <v>1111</v>
      </c>
      <c r="M83" s="67"/>
    </row>
    <row r="84" spans="1:13" x14ac:dyDescent="0.2">
      <c r="A84">
        <v>52</v>
      </c>
      <c r="B84" t="s">
        <v>105</v>
      </c>
      <c r="E84" t="s">
        <v>1481</v>
      </c>
      <c r="F84" t="s">
        <v>1482</v>
      </c>
      <c r="G84" t="s">
        <v>1478</v>
      </c>
      <c r="H84" t="s">
        <v>1705</v>
      </c>
      <c r="I84" t="s">
        <v>975</v>
      </c>
      <c r="J84" t="s">
        <v>1480</v>
      </c>
      <c r="M84" s="67"/>
    </row>
    <row r="85" spans="1:13" x14ac:dyDescent="0.2">
      <c r="A85">
        <v>52</v>
      </c>
      <c r="B85" t="s">
        <v>105</v>
      </c>
      <c r="E85" t="s">
        <v>1476</v>
      </c>
      <c r="F85" t="s">
        <v>1477</v>
      </c>
      <c r="G85" t="s">
        <v>1478</v>
      </c>
      <c r="H85" t="s">
        <v>1705</v>
      </c>
      <c r="I85" t="s">
        <v>975</v>
      </c>
      <c r="J85" t="s">
        <v>1480</v>
      </c>
      <c r="M85" s="67"/>
    </row>
    <row r="86" spans="1:13" x14ac:dyDescent="0.2">
      <c r="A86">
        <v>55</v>
      </c>
      <c r="B86" t="s">
        <v>2692</v>
      </c>
      <c r="G86" t="s">
        <v>2693</v>
      </c>
      <c r="H86" t="s">
        <v>2694</v>
      </c>
      <c r="I86" t="s">
        <v>975</v>
      </c>
      <c r="J86" t="s">
        <v>2695</v>
      </c>
      <c r="M86" s="67"/>
    </row>
    <row r="87" spans="1:13" x14ac:dyDescent="0.2">
      <c r="A87">
        <v>56</v>
      </c>
      <c r="B87" t="s">
        <v>751</v>
      </c>
      <c r="G87" t="s">
        <v>2696</v>
      </c>
      <c r="H87" t="s">
        <v>1072</v>
      </c>
      <c r="I87" t="s">
        <v>975</v>
      </c>
      <c r="J87" t="s">
        <v>1379</v>
      </c>
      <c r="M87" s="67"/>
    </row>
    <row r="88" spans="1:13" x14ac:dyDescent="0.2">
      <c r="A88">
        <v>57</v>
      </c>
      <c r="B88" t="s">
        <v>1213</v>
      </c>
      <c r="E88" t="s">
        <v>3675</v>
      </c>
      <c r="F88" t="s">
        <v>3676</v>
      </c>
      <c r="G88" t="s">
        <v>3677</v>
      </c>
      <c r="L88" t="s">
        <v>3678</v>
      </c>
      <c r="M88" s="67"/>
    </row>
    <row r="89" spans="1:13" x14ac:dyDescent="0.2">
      <c r="A89">
        <v>57</v>
      </c>
      <c r="B89" t="s">
        <v>1213</v>
      </c>
      <c r="E89" t="s">
        <v>3679</v>
      </c>
      <c r="F89" t="s">
        <v>3680</v>
      </c>
      <c r="G89" t="s">
        <v>3681</v>
      </c>
      <c r="H89" t="s">
        <v>1223</v>
      </c>
      <c r="I89" t="s">
        <v>1224</v>
      </c>
      <c r="J89" t="s">
        <v>3682</v>
      </c>
      <c r="M89" s="67"/>
    </row>
    <row r="90" spans="1:13" x14ac:dyDescent="0.2">
      <c r="A90">
        <v>57</v>
      </c>
      <c r="B90" t="s">
        <v>1213</v>
      </c>
      <c r="D90" t="s">
        <v>3683</v>
      </c>
      <c r="E90" t="s">
        <v>3684</v>
      </c>
      <c r="F90" t="s">
        <v>3685</v>
      </c>
      <c r="G90" t="s">
        <v>3681</v>
      </c>
      <c r="H90" t="s">
        <v>1223</v>
      </c>
      <c r="I90" t="s">
        <v>1224</v>
      </c>
      <c r="J90" t="s">
        <v>3682</v>
      </c>
      <c r="M90" s="67"/>
    </row>
    <row r="91" spans="1:13" x14ac:dyDescent="0.2">
      <c r="A91">
        <v>57</v>
      </c>
      <c r="B91" t="s">
        <v>1213</v>
      </c>
      <c r="D91" t="s">
        <v>1219</v>
      </c>
      <c r="E91" t="s">
        <v>1220</v>
      </c>
      <c r="F91" t="s">
        <v>1221</v>
      </c>
      <c r="G91" t="s">
        <v>3681</v>
      </c>
      <c r="H91" t="s">
        <v>1223</v>
      </c>
      <c r="I91" t="s">
        <v>1224</v>
      </c>
      <c r="J91" t="s">
        <v>3682</v>
      </c>
      <c r="M91" s="67"/>
    </row>
    <row r="92" spans="1:13" x14ac:dyDescent="0.2">
      <c r="A92">
        <v>58</v>
      </c>
      <c r="B92" t="s">
        <v>165</v>
      </c>
      <c r="C92" t="s">
        <v>1416</v>
      </c>
      <c r="E92" t="s">
        <v>1417</v>
      </c>
      <c r="F92" t="s">
        <v>1418</v>
      </c>
      <c r="G92" t="s">
        <v>1419</v>
      </c>
      <c r="H92" t="s">
        <v>1420</v>
      </c>
      <c r="I92" t="s">
        <v>975</v>
      </c>
      <c r="J92" t="s">
        <v>1421</v>
      </c>
      <c r="M92" s="67"/>
    </row>
    <row r="93" spans="1:13" x14ac:dyDescent="0.2">
      <c r="A93">
        <v>59</v>
      </c>
      <c r="B93" t="s">
        <v>1362</v>
      </c>
      <c r="C93" t="s">
        <v>1363</v>
      </c>
      <c r="D93" t="s">
        <v>1364</v>
      </c>
      <c r="E93" t="s">
        <v>1365</v>
      </c>
      <c r="F93" t="s">
        <v>1366</v>
      </c>
      <c r="G93" t="s">
        <v>1367</v>
      </c>
      <c r="H93" t="s">
        <v>1194</v>
      </c>
      <c r="I93" t="s">
        <v>975</v>
      </c>
      <c r="J93" t="s">
        <v>1368</v>
      </c>
      <c r="L93" t="s">
        <v>1369</v>
      </c>
      <c r="M93" s="67"/>
    </row>
    <row r="94" spans="1:13" x14ac:dyDescent="0.2">
      <c r="A94">
        <v>61</v>
      </c>
      <c r="B94" t="s">
        <v>2697</v>
      </c>
      <c r="C94" t="s">
        <v>1190</v>
      </c>
      <c r="E94" t="s">
        <v>2698</v>
      </c>
      <c r="F94" t="s">
        <v>2699</v>
      </c>
      <c r="G94" t="s">
        <v>2700</v>
      </c>
      <c r="H94" t="s">
        <v>1253</v>
      </c>
      <c r="I94" t="s">
        <v>975</v>
      </c>
      <c r="J94" t="s">
        <v>2701</v>
      </c>
      <c r="M94" s="67"/>
    </row>
    <row r="95" spans="1:13" x14ac:dyDescent="0.2">
      <c r="A95">
        <v>62</v>
      </c>
      <c r="B95" t="s">
        <v>1422</v>
      </c>
      <c r="C95" t="s">
        <v>3686</v>
      </c>
      <c r="E95" t="s">
        <v>1424</v>
      </c>
      <c r="F95" t="s">
        <v>1425</v>
      </c>
      <c r="G95" t="s">
        <v>1426</v>
      </c>
      <c r="H95" t="s">
        <v>1110</v>
      </c>
      <c r="I95" t="s">
        <v>975</v>
      </c>
      <c r="J95" t="s">
        <v>1427</v>
      </c>
      <c r="M95" s="67"/>
    </row>
    <row r="96" spans="1:13" x14ac:dyDescent="0.2">
      <c r="A96">
        <v>63</v>
      </c>
      <c r="B96" t="s">
        <v>2702</v>
      </c>
      <c r="E96" t="s">
        <v>2703</v>
      </c>
      <c r="F96" t="s">
        <v>2704</v>
      </c>
      <c r="G96" t="s">
        <v>2705</v>
      </c>
      <c r="H96" t="s">
        <v>91</v>
      </c>
      <c r="I96" t="s">
        <v>975</v>
      </c>
      <c r="J96" t="s">
        <v>2706</v>
      </c>
      <c r="M96" s="67"/>
    </row>
    <row r="97" spans="1:13" x14ac:dyDescent="0.2">
      <c r="A97">
        <v>64</v>
      </c>
      <c r="B97" t="s">
        <v>1134</v>
      </c>
      <c r="C97" t="s">
        <v>1190</v>
      </c>
      <c r="G97" t="s">
        <v>1137</v>
      </c>
      <c r="H97" t="s">
        <v>1138</v>
      </c>
      <c r="I97" t="s">
        <v>975</v>
      </c>
      <c r="J97" t="s">
        <v>1139</v>
      </c>
      <c r="M97" s="67"/>
    </row>
    <row r="98" spans="1:13" x14ac:dyDescent="0.2">
      <c r="A98">
        <v>65</v>
      </c>
      <c r="B98" t="s">
        <v>266</v>
      </c>
      <c r="C98" t="s">
        <v>1190</v>
      </c>
      <c r="D98" t="s">
        <v>2707</v>
      </c>
      <c r="E98" t="s">
        <v>2708</v>
      </c>
      <c r="F98" t="s">
        <v>2709</v>
      </c>
      <c r="G98" t="s">
        <v>2710</v>
      </c>
      <c r="H98" t="s">
        <v>1138</v>
      </c>
      <c r="I98" t="s">
        <v>975</v>
      </c>
      <c r="J98" t="s">
        <v>2505</v>
      </c>
      <c r="M98" s="67"/>
    </row>
    <row r="99" spans="1:13" x14ac:dyDescent="0.2">
      <c r="A99">
        <v>73</v>
      </c>
      <c r="B99" t="s">
        <v>2711</v>
      </c>
      <c r="C99" t="s">
        <v>2712</v>
      </c>
      <c r="E99" t="s">
        <v>2713</v>
      </c>
      <c r="F99" t="s">
        <v>2714</v>
      </c>
      <c r="G99" t="s">
        <v>2715</v>
      </c>
      <c r="H99" t="s">
        <v>2716</v>
      </c>
      <c r="I99" t="s">
        <v>1224</v>
      </c>
      <c r="J99" t="s">
        <v>2717</v>
      </c>
      <c r="M99" s="67"/>
    </row>
    <row r="100" spans="1:13" x14ac:dyDescent="0.2">
      <c r="A100">
        <v>73</v>
      </c>
      <c r="B100" t="s">
        <v>2711</v>
      </c>
      <c r="C100" t="s">
        <v>2712</v>
      </c>
      <c r="E100" t="s">
        <v>2718</v>
      </c>
      <c r="F100" t="s">
        <v>2719</v>
      </c>
      <c r="G100" t="s">
        <v>2715</v>
      </c>
      <c r="H100" t="s">
        <v>2716</v>
      </c>
      <c r="I100" t="s">
        <v>1224</v>
      </c>
      <c r="J100" t="s">
        <v>2717</v>
      </c>
      <c r="M100" s="67"/>
    </row>
    <row r="101" spans="1:13" x14ac:dyDescent="0.2">
      <c r="A101">
        <v>74</v>
      </c>
      <c r="B101" t="s">
        <v>3687</v>
      </c>
      <c r="D101" t="s">
        <v>1149</v>
      </c>
      <c r="E101" t="s">
        <v>1150</v>
      </c>
      <c r="F101" t="s">
        <v>1151</v>
      </c>
      <c r="G101" t="s">
        <v>3688</v>
      </c>
      <c r="H101" t="s">
        <v>3689</v>
      </c>
      <c r="I101" t="s">
        <v>975</v>
      </c>
      <c r="J101" t="s">
        <v>3690</v>
      </c>
      <c r="M101" s="67"/>
    </row>
    <row r="102" spans="1:13" x14ac:dyDescent="0.2">
      <c r="A102">
        <v>75</v>
      </c>
      <c r="B102" t="s">
        <v>2720</v>
      </c>
      <c r="C102" t="s">
        <v>1042</v>
      </c>
      <c r="D102" t="s">
        <v>1090</v>
      </c>
      <c r="E102" t="s">
        <v>1292</v>
      </c>
      <c r="F102" t="s">
        <v>2721</v>
      </c>
      <c r="G102" t="s">
        <v>2722</v>
      </c>
      <c r="H102" t="s">
        <v>1756</v>
      </c>
      <c r="I102" t="s">
        <v>975</v>
      </c>
      <c r="J102" t="s">
        <v>2723</v>
      </c>
      <c r="L102" t="s">
        <v>2724</v>
      </c>
      <c r="M102" s="67"/>
    </row>
    <row r="103" spans="1:13" x14ac:dyDescent="0.2">
      <c r="A103">
        <v>77</v>
      </c>
      <c r="B103" t="s">
        <v>2725</v>
      </c>
      <c r="D103" t="s">
        <v>981</v>
      </c>
      <c r="E103" t="s">
        <v>2726</v>
      </c>
      <c r="F103" t="s">
        <v>2727</v>
      </c>
      <c r="G103" t="s">
        <v>2728</v>
      </c>
      <c r="H103" t="s">
        <v>974</v>
      </c>
      <c r="I103" t="s">
        <v>975</v>
      </c>
      <c r="J103" t="s">
        <v>2537</v>
      </c>
      <c r="K103" t="s">
        <v>2729</v>
      </c>
      <c r="L103" t="s">
        <v>2730</v>
      </c>
      <c r="M103" s="67"/>
    </row>
    <row r="104" spans="1:13" x14ac:dyDescent="0.2">
      <c r="A104">
        <v>78</v>
      </c>
      <c r="B104" t="s">
        <v>2731</v>
      </c>
      <c r="E104" t="s">
        <v>2703</v>
      </c>
      <c r="F104" t="s">
        <v>2732</v>
      </c>
      <c r="G104" t="s">
        <v>2733</v>
      </c>
      <c r="H104" t="s">
        <v>374</v>
      </c>
      <c r="I104" t="s">
        <v>975</v>
      </c>
      <c r="J104" t="s">
        <v>2734</v>
      </c>
      <c r="M104" s="67"/>
    </row>
    <row r="105" spans="1:13" x14ac:dyDescent="0.2">
      <c r="A105">
        <v>78</v>
      </c>
      <c r="B105" t="s">
        <v>2731</v>
      </c>
      <c r="E105" t="s">
        <v>1173</v>
      </c>
      <c r="F105" t="s">
        <v>2735</v>
      </c>
      <c r="G105" t="s">
        <v>2733</v>
      </c>
      <c r="H105" t="s">
        <v>374</v>
      </c>
      <c r="I105" t="s">
        <v>975</v>
      </c>
      <c r="J105" t="s">
        <v>2734</v>
      </c>
      <c r="M105" s="67"/>
    </row>
    <row r="106" spans="1:13" x14ac:dyDescent="0.2">
      <c r="A106">
        <v>79</v>
      </c>
      <c r="B106" t="s">
        <v>2736</v>
      </c>
      <c r="D106" t="s">
        <v>1179</v>
      </c>
      <c r="E106" t="s">
        <v>1314</v>
      </c>
      <c r="F106" t="s">
        <v>2256</v>
      </c>
      <c r="G106" t="s">
        <v>2737</v>
      </c>
      <c r="H106" t="s">
        <v>108</v>
      </c>
      <c r="I106" t="s">
        <v>975</v>
      </c>
      <c r="J106" t="s">
        <v>2738</v>
      </c>
      <c r="M106" s="67"/>
    </row>
    <row r="107" spans="1:13" x14ac:dyDescent="0.2">
      <c r="A107">
        <v>80</v>
      </c>
      <c r="B107" t="s">
        <v>2739</v>
      </c>
      <c r="G107" t="s">
        <v>2740</v>
      </c>
      <c r="H107" t="s">
        <v>2741</v>
      </c>
      <c r="I107" t="s">
        <v>975</v>
      </c>
      <c r="J107" t="s">
        <v>2742</v>
      </c>
      <c r="M107" s="67"/>
    </row>
    <row r="108" spans="1:13" x14ac:dyDescent="0.2">
      <c r="A108">
        <v>81</v>
      </c>
      <c r="B108" t="s">
        <v>2743</v>
      </c>
      <c r="G108" t="s">
        <v>2744</v>
      </c>
      <c r="H108" t="s">
        <v>2745</v>
      </c>
      <c r="I108" t="s">
        <v>2746</v>
      </c>
      <c r="J108" t="s">
        <v>2747</v>
      </c>
      <c r="M108" s="67"/>
    </row>
    <row r="109" spans="1:13" x14ac:dyDescent="0.2">
      <c r="A109">
        <v>84</v>
      </c>
      <c r="B109" t="s">
        <v>2748</v>
      </c>
      <c r="G109" t="s">
        <v>2749</v>
      </c>
      <c r="H109" t="s">
        <v>91</v>
      </c>
      <c r="I109" t="s">
        <v>975</v>
      </c>
      <c r="J109" t="s">
        <v>2750</v>
      </c>
      <c r="M109" s="67"/>
    </row>
    <row r="112" spans="1:13" x14ac:dyDescent="0.2">
      <c r="A112">
        <v>87</v>
      </c>
      <c r="B112" t="s">
        <v>74</v>
      </c>
      <c r="G112" t="s">
        <v>1208</v>
      </c>
      <c r="H112" t="s">
        <v>2751</v>
      </c>
      <c r="I112" t="s">
        <v>975</v>
      </c>
      <c r="J112" t="s">
        <v>1210</v>
      </c>
      <c r="M112" s="67"/>
    </row>
    <row r="113" spans="13:13" x14ac:dyDescent="0.2">
      <c r="M113" s="67"/>
    </row>
    <row r="114" spans="13:13" x14ac:dyDescent="0.2">
      <c r="M114" s="67"/>
    </row>
    <row r="115" spans="13:13" x14ac:dyDescent="0.2">
      <c r="M115" s="67"/>
    </row>
    <row r="116" spans="13:13" x14ac:dyDescent="0.2">
      <c r="M116" s="67"/>
    </row>
    <row r="117" spans="13:13" x14ac:dyDescent="0.2">
      <c r="M117" s="67"/>
    </row>
    <row r="118" spans="13:13" x14ac:dyDescent="0.2">
      <c r="M118" s="67"/>
    </row>
    <row r="119" spans="13:13" x14ac:dyDescent="0.2">
      <c r="M119" s="67"/>
    </row>
    <row r="120" spans="13:13" x14ac:dyDescent="0.2">
      <c r="M120" s="67"/>
    </row>
    <row r="121" spans="13:13" x14ac:dyDescent="0.2">
      <c r="M121" s="67"/>
    </row>
    <row r="122" spans="13:13" x14ac:dyDescent="0.2">
      <c r="M122" s="67"/>
    </row>
    <row r="123" spans="13:13" x14ac:dyDescent="0.2">
      <c r="M123" s="67"/>
    </row>
    <row r="124" spans="13:13" x14ac:dyDescent="0.2">
      <c r="M124" s="67"/>
    </row>
    <row r="125" spans="13:13" x14ac:dyDescent="0.2">
      <c r="M125" s="67"/>
    </row>
    <row r="126" spans="13:13" x14ac:dyDescent="0.2">
      <c r="M126" s="67"/>
    </row>
    <row r="127" spans="13:13" x14ac:dyDescent="0.2">
      <c r="M127" s="67"/>
    </row>
    <row r="128" spans="13:13" x14ac:dyDescent="0.2">
      <c r="M128" s="67"/>
    </row>
    <row r="129" spans="13:13" x14ac:dyDescent="0.2">
      <c r="M129" s="67"/>
    </row>
    <row r="130" spans="13:13" x14ac:dyDescent="0.2">
      <c r="M130" s="67"/>
    </row>
    <row r="131" spans="13:13" x14ac:dyDescent="0.2">
      <c r="M131" s="67"/>
    </row>
    <row r="132" spans="13:13" x14ac:dyDescent="0.2">
      <c r="M132" s="67"/>
    </row>
    <row r="133" spans="13:13" x14ac:dyDescent="0.2">
      <c r="M133" s="67"/>
    </row>
    <row r="134" spans="13:13" x14ac:dyDescent="0.2">
      <c r="M134" s="67"/>
    </row>
    <row r="135" spans="13:13" x14ac:dyDescent="0.2">
      <c r="M135" s="67"/>
    </row>
    <row r="136" spans="13:13" x14ac:dyDescent="0.2">
      <c r="M136" s="67"/>
    </row>
    <row r="137" spans="13:13" x14ac:dyDescent="0.2">
      <c r="M137" s="67"/>
    </row>
    <row r="138" spans="13:13" x14ac:dyDescent="0.2">
      <c r="M138" s="67"/>
    </row>
    <row r="139" spans="13:13" x14ac:dyDescent="0.2">
      <c r="M139" s="67"/>
    </row>
    <row r="140" spans="13:13" x14ac:dyDescent="0.2">
      <c r="M140" s="67"/>
    </row>
    <row r="141" spans="13:13" x14ac:dyDescent="0.2">
      <c r="M141" s="67"/>
    </row>
    <row r="142" spans="13:13" x14ac:dyDescent="0.2">
      <c r="M142" s="67"/>
    </row>
    <row r="143" spans="13:13" x14ac:dyDescent="0.2">
      <c r="M143" s="67"/>
    </row>
    <row r="144" spans="13:13" x14ac:dyDescent="0.2">
      <c r="M144" s="67"/>
    </row>
    <row r="145" spans="4:13" x14ac:dyDescent="0.2">
      <c r="M145" s="67"/>
    </row>
    <row r="146" spans="4:13" x14ac:dyDescent="0.2">
      <c r="M146" s="67"/>
    </row>
    <row r="147" spans="4:13" x14ac:dyDescent="0.2">
      <c r="M147" s="67"/>
    </row>
    <row r="148" spans="4:13" x14ac:dyDescent="0.2">
      <c r="D148" t="s">
        <v>174</v>
      </c>
      <c r="M148" s="67"/>
    </row>
    <row r="149" spans="4:13" x14ac:dyDescent="0.2">
      <c r="M149" s="67"/>
    </row>
    <row r="150" spans="4:13" x14ac:dyDescent="0.2">
      <c r="M150" s="67"/>
    </row>
    <row r="151" spans="4:13" x14ac:dyDescent="0.2">
      <c r="M151" s="67"/>
    </row>
    <row r="152" spans="4:13" x14ac:dyDescent="0.2">
      <c r="M152" s="67"/>
    </row>
    <row r="153" spans="4:13" x14ac:dyDescent="0.2">
      <c r="M153" s="67"/>
    </row>
    <row r="154" spans="4:13" x14ac:dyDescent="0.2">
      <c r="M154" s="67"/>
    </row>
    <row r="155" spans="4:13" x14ac:dyDescent="0.2">
      <c r="M155" s="67"/>
    </row>
    <row r="156" spans="4:13" x14ac:dyDescent="0.2">
      <c r="M156" s="67"/>
    </row>
    <row r="157" spans="4:13" x14ac:dyDescent="0.2">
      <c r="M157" s="67"/>
    </row>
    <row r="158" spans="4:13" x14ac:dyDescent="0.2">
      <c r="M158" s="67"/>
    </row>
    <row r="159" spans="4:13" x14ac:dyDescent="0.2">
      <c r="M159" s="67"/>
    </row>
    <row r="160" spans="4:13" x14ac:dyDescent="0.2">
      <c r="M160" s="67"/>
    </row>
    <row r="161" spans="13:13" x14ac:dyDescent="0.2">
      <c r="M161" s="67"/>
    </row>
    <row r="162" spans="13:13" x14ac:dyDescent="0.2">
      <c r="M162" s="67"/>
    </row>
    <row r="163" spans="13:13" x14ac:dyDescent="0.2">
      <c r="M163" s="67"/>
    </row>
    <row r="164" spans="13:13" x14ac:dyDescent="0.2">
      <c r="M164" s="67"/>
    </row>
    <row r="165" spans="13:13" x14ac:dyDescent="0.2">
      <c r="M165" s="67"/>
    </row>
    <row r="166" spans="13:13" x14ac:dyDescent="0.2">
      <c r="M166" s="67"/>
    </row>
    <row r="167" spans="13:13" x14ac:dyDescent="0.2">
      <c r="M167" s="67"/>
    </row>
    <row r="168" spans="13:13" x14ac:dyDescent="0.2">
      <c r="M168" s="67"/>
    </row>
    <row r="169" spans="13:13" x14ac:dyDescent="0.2">
      <c r="M169" s="67"/>
    </row>
    <row r="170" spans="13:13" x14ac:dyDescent="0.2">
      <c r="M170" s="67"/>
    </row>
    <row r="171" spans="13:13" x14ac:dyDescent="0.2">
      <c r="M171" s="67"/>
    </row>
    <row r="172" spans="13:13" x14ac:dyDescent="0.2">
      <c r="M172" s="67"/>
    </row>
    <row r="173" spans="13:13" x14ac:dyDescent="0.2">
      <c r="M173" s="67"/>
    </row>
    <row r="174" spans="13:13" x14ac:dyDescent="0.2">
      <c r="M174" s="67"/>
    </row>
    <row r="175" spans="13:13" x14ac:dyDescent="0.2">
      <c r="M175" s="67"/>
    </row>
    <row r="176" spans="13:13" x14ac:dyDescent="0.2">
      <c r="M176" s="67"/>
    </row>
    <row r="177" spans="13:13" x14ac:dyDescent="0.2">
      <c r="M177" s="67"/>
    </row>
    <row r="178" spans="13:13" x14ac:dyDescent="0.2">
      <c r="M178" s="67"/>
    </row>
    <row r="179" spans="13:13" x14ac:dyDescent="0.2">
      <c r="M179" s="67"/>
    </row>
    <row r="180" spans="13:13" x14ac:dyDescent="0.2">
      <c r="M180" s="67"/>
    </row>
    <row r="181" spans="13:13" x14ac:dyDescent="0.2">
      <c r="M181" s="67"/>
    </row>
    <row r="182" spans="13:13" x14ac:dyDescent="0.2">
      <c r="M182" s="67"/>
    </row>
    <row r="183" spans="13:13" x14ac:dyDescent="0.2">
      <c r="M183" s="67"/>
    </row>
    <row r="184" spans="13:13" x14ac:dyDescent="0.2">
      <c r="M184" s="67"/>
    </row>
    <row r="185" spans="13:13" x14ac:dyDescent="0.2">
      <c r="M185" s="67"/>
    </row>
    <row r="186" spans="13:13" x14ac:dyDescent="0.2">
      <c r="M186" s="67"/>
    </row>
    <row r="187" spans="13:13" x14ac:dyDescent="0.2">
      <c r="M187" s="67"/>
    </row>
    <row r="188" spans="13:13" x14ac:dyDescent="0.2">
      <c r="M188" s="67"/>
    </row>
    <row r="189" spans="13:13" x14ac:dyDescent="0.2">
      <c r="M189" s="67"/>
    </row>
    <row r="190" spans="13:13" x14ac:dyDescent="0.2">
      <c r="M190" s="67"/>
    </row>
    <row r="191" spans="13:13" x14ac:dyDescent="0.2">
      <c r="M191" s="67"/>
    </row>
    <row r="192" spans="13:13" x14ac:dyDescent="0.2">
      <c r="M192" s="67"/>
    </row>
    <row r="193" spans="13:13" x14ac:dyDescent="0.2">
      <c r="M193" s="67"/>
    </row>
    <row r="194" spans="13:13" x14ac:dyDescent="0.2">
      <c r="M194" s="67"/>
    </row>
    <row r="195" spans="13:13" x14ac:dyDescent="0.2">
      <c r="M195" s="67"/>
    </row>
    <row r="196" spans="13:13" x14ac:dyDescent="0.2">
      <c r="M196" s="67"/>
    </row>
    <row r="197" spans="13:13" x14ac:dyDescent="0.2">
      <c r="M197" s="67"/>
    </row>
    <row r="198" spans="13:13" x14ac:dyDescent="0.2">
      <c r="M198" s="67"/>
    </row>
    <row r="199" spans="13:13" x14ac:dyDescent="0.2">
      <c r="M199" s="67"/>
    </row>
    <row r="200" spans="13:13" x14ac:dyDescent="0.2">
      <c r="M200" s="67"/>
    </row>
    <row r="201" spans="13:13" x14ac:dyDescent="0.2">
      <c r="M201" s="67"/>
    </row>
    <row r="202" spans="13:13" x14ac:dyDescent="0.2">
      <c r="M202" s="67"/>
    </row>
    <row r="203" spans="13:13" x14ac:dyDescent="0.2">
      <c r="M203" s="67"/>
    </row>
    <row r="204" spans="13:13" x14ac:dyDescent="0.2">
      <c r="M204" s="67"/>
    </row>
    <row r="205" spans="13:13" x14ac:dyDescent="0.2">
      <c r="M205" s="67"/>
    </row>
    <row r="206" spans="13:13" x14ac:dyDescent="0.2">
      <c r="M206" s="67"/>
    </row>
    <row r="207" spans="13:13" x14ac:dyDescent="0.2">
      <c r="M207" s="67"/>
    </row>
    <row r="208" spans="13:13" x14ac:dyDescent="0.2">
      <c r="M208" s="67"/>
    </row>
    <row r="209" spans="13:13" x14ac:dyDescent="0.2">
      <c r="M209" s="67"/>
    </row>
    <row r="210" spans="13:13" x14ac:dyDescent="0.2">
      <c r="M210" s="67"/>
    </row>
    <row r="211" spans="13:13" x14ac:dyDescent="0.2">
      <c r="M211" s="67"/>
    </row>
    <row r="212" spans="13:13" x14ac:dyDescent="0.2">
      <c r="M212" s="67"/>
    </row>
    <row r="213" spans="13:13" x14ac:dyDescent="0.2">
      <c r="M213" s="67"/>
    </row>
    <row r="214" spans="13:13" x14ac:dyDescent="0.2">
      <c r="M214" s="67"/>
    </row>
    <row r="215" spans="13:13" x14ac:dyDescent="0.2">
      <c r="M215" s="67"/>
    </row>
    <row r="216" spans="13:13" x14ac:dyDescent="0.2">
      <c r="M216" s="67"/>
    </row>
    <row r="217" spans="13:13" x14ac:dyDescent="0.2">
      <c r="M217" s="67"/>
    </row>
    <row r="218" spans="13:13" x14ac:dyDescent="0.2">
      <c r="M218" s="67"/>
    </row>
    <row r="219" spans="13:13" x14ac:dyDescent="0.2">
      <c r="M219" s="67"/>
    </row>
    <row r="220" spans="13:13" x14ac:dyDescent="0.2">
      <c r="M220" s="67"/>
    </row>
    <row r="221" spans="13:13" x14ac:dyDescent="0.2">
      <c r="M221" s="67"/>
    </row>
    <row r="222" spans="13:13" x14ac:dyDescent="0.2">
      <c r="M222" s="67"/>
    </row>
    <row r="223" spans="13:13" x14ac:dyDescent="0.2">
      <c r="M223" s="67"/>
    </row>
    <row r="224" spans="13:13" x14ac:dyDescent="0.2">
      <c r="M224" s="67"/>
    </row>
    <row r="225" spans="13:13" x14ac:dyDescent="0.2">
      <c r="M225" s="67"/>
    </row>
    <row r="226" spans="13:13" x14ac:dyDescent="0.2">
      <c r="M226" s="67"/>
    </row>
    <row r="227" spans="13:13" x14ac:dyDescent="0.2">
      <c r="M227" s="67"/>
    </row>
    <row r="228" spans="13:13" x14ac:dyDescent="0.2">
      <c r="M228" s="67"/>
    </row>
    <row r="229" spans="13:13" x14ac:dyDescent="0.2">
      <c r="M229" s="67"/>
    </row>
    <row r="230" spans="13:13" x14ac:dyDescent="0.2">
      <c r="M230" s="67"/>
    </row>
    <row r="231" spans="13:13" x14ac:dyDescent="0.2">
      <c r="M231" s="67"/>
    </row>
    <row r="232" spans="13:13" x14ac:dyDescent="0.2">
      <c r="M232" s="67"/>
    </row>
    <row r="233" spans="13:13" x14ac:dyDescent="0.2">
      <c r="M233" s="67"/>
    </row>
    <row r="234" spans="13:13" x14ac:dyDescent="0.2">
      <c r="M234" s="67"/>
    </row>
    <row r="235" spans="13:13" x14ac:dyDescent="0.2">
      <c r="M235" s="67"/>
    </row>
    <row r="236" spans="13:13" x14ac:dyDescent="0.2">
      <c r="M236" s="67"/>
    </row>
    <row r="237" spans="13:13" x14ac:dyDescent="0.2">
      <c r="M237" s="67"/>
    </row>
    <row r="238" spans="13:13" x14ac:dyDescent="0.2">
      <c r="M238" s="67"/>
    </row>
    <row r="239" spans="13:13" x14ac:dyDescent="0.2">
      <c r="M239" s="67"/>
    </row>
    <row r="240" spans="13:13" x14ac:dyDescent="0.2">
      <c r="M240" s="67"/>
    </row>
    <row r="241" spans="13:13" x14ac:dyDescent="0.2">
      <c r="M241" s="67"/>
    </row>
    <row r="242" spans="13:13" x14ac:dyDescent="0.2">
      <c r="M242" s="67"/>
    </row>
    <row r="243" spans="13:13" x14ac:dyDescent="0.2">
      <c r="M243" s="67"/>
    </row>
    <row r="244" spans="13:13" x14ac:dyDescent="0.2">
      <c r="M244" s="67"/>
    </row>
    <row r="245" spans="13:13" x14ac:dyDescent="0.2">
      <c r="M245" s="67"/>
    </row>
    <row r="246" spans="13:13" x14ac:dyDescent="0.2">
      <c r="M246" s="67"/>
    </row>
    <row r="247" spans="13:13" x14ac:dyDescent="0.2">
      <c r="M247" s="67"/>
    </row>
  </sheetData>
  <customSheetViews>
    <customSheetView guid="{7DBC4023-6331-4DBE-9DD1-B3E38155CD18}">
      <pane xSplit="2" ySplit="1" topLeftCell="C2" activePane="bottomRight" state="frozen"/>
      <selection pane="bottomRight" activeCell="B70" sqref="B70"/>
      <pageMargins left="0" right="0" top="0" bottom="0" header="0" footer="0"/>
      <pageSetup orientation="portrait" r:id="rId1"/>
      <headerFooter alignWithMargins="0"/>
    </customSheetView>
  </customSheetViews>
  <phoneticPr fontId="6" type="noConversion"/>
  <hyperlinks>
    <hyperlink ref="L30" r:id="rId2" xr:uid="{00000000-0004-0000-0E00-000000000000}"/>
    <hyperlink ref="L43" r:id="rId3" tooltip="mailto:kbasanda@epicor,com" display="mailto:kbasanda@epicor,com" xr:uid="{00000000-0004-0000-0E00-000001000000}"/>
    <hyperlink ref="L102" r:id="rId4" xr:uid="{00000000-0004-0000-0E00-000002000000}"/>
  </hyperlinks>
  <pageMargins left="0.75" right="0.75" top="1" bottom="1" header="0.5" footer="0.5"/>
  <pageSetup orientation="portrait" r:id="rId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0">
    <pageSetUpPr fitToPage="1"/>
  </sheetPr>
  <dimension ref="A1:AH197"/>
  <sheetViews>
    <sheetView zoomScale="75" workbookViewId="0">
      <pane xSplit="3" ySplit="1" topLeftCell="D86" activePane="bottomRight" state="frozen"/>
      <selection pane="topRight" activeCell="C148" sqref="C148"/>
      <selection pane="bottomLeft" activeCell="C148" sqref="C148"/>
      <selection pane="bottomRight"/>
    </sheetView>
  </sheetViews>
  <sheetFormatPr defaultRowHeight="39.950000000000003" customHeight="1" x14ac:dyDescent="0.2"/>
  <cols>
    <col min="1" max="1" width="15" style="84" bestFit="1" customWidth="1"/>
    <col min="2" max="2" width="10.5703125" style="77" customWidth="1"/>
    <col min="3" max="3" width="20" style="77" bestFit="1" customWidth="1"/>
    <col min="4" max="4" width="19" style="2" customWidth="1"/>
    <col min="5" max="5" width="10" style="77" customWidth="1"/>
    <col min="6" max="7" width="7.140625" style="2" customWidth="1"/>
    <col min="8" max="8" width="8.7109375" style="2" customWidth="1"/>
    <col min="9" max="9" width="18.28515625" style="77" customWidth="1"/>
    <col min="10" max="10" width="9.5703125" style="77" customWidth="1"/>
    <col min="11" max="11" width="11.28515625" style="77" customWidth="1"/>
    <col min="12" max="12" width="13.7109375" style="77" customWidth="1"/>
    <col min="13" max="14" width="12.85546875" style="77" customWidth="1"/>
    <col min="15" max="15" width="11.42578125" style="77" customWidth="1"/>
    <col min="16" max="16" width="12.85546875" style="77" customWidth="1"/>
    <col min="17" max="17" width="10" style="77" customWidth="1"/>
    <col min="18" max="18" width="15.5703125" style="77" customWidth="1"/>
    <col min="19" max="19" width="24.42578125" style="77" customWidth="1"/>
    <col min="20" max="20" width="10.7109375" style="77" customWidth="1"/>
    <col min="21" max="21" width="9.28515625" style="77" customWidth="1"/>
    <col min="22" max="22" width="8.5703125" style="77" customWidth="1"/>
    <col min="23" max="23" width="16.85546875" style="77" customWidth="1"/>
    <col min="24" max="24" width="7.5703125" style="77" customWidth="1"/>
    <col min="25" max="16384" width="9.140625" style="77"/>
  </cols>
  <sheetData>
    <row r="1" spans="1:24" s="68" customFormat="1" ht="39.950000000000003" customHeight="1" thickBot="1" x14ac:dyDescent="0.25">
      <c r="A1" s="80">
        <f>SUM(J2:J96)</f>
        <v>36245</v>
      </c>
      <c r="B1" s="55" t="s">
        <v>3</v>
      </c>
      <c r="C1" s="55" t="s">
        <v>4</v>
      </c>
      <c r="D1" s="56" t="s">
        <v>3608</v>
      </c>
      <c r="E1" s="56" t="s">
        <v>3264</v>
      </c>
      <c r="F1" s="56" t="s">
        <v>43</v>
      </c>
      <c r="G1" s="56" t="s">
        <v>3691</v>
      </c>
      <c r="H1" s="56" t="s">
        <v>3692</v>
      </c>
      <c r="I1" s="56" t="s">
        <v>8</v>
      </c>
      <c r="J1" s="57" t="s">
        <v>3268</v>
      </c>
      <c r="K1" s="56" t="s">
        <v>6</v>
      </c>
      <c r="L1" s="56" t="s">
        <v>3693</v>
      </c>
      <c r="M1" s="56" t="s">
        <v>13</v>
      </c>
      <c r="N1" s="56" t="s">
        <v>3271</v>
      </c>
      <c r="O1" s="56" t="s">
        <v>3272</v>
      </c>
      <c r="P1" s="56" t="s">
        <v>21</v>
      </c>
      <c r="Q1" s="56" t="s">
        <v>23</v>
      </c>
      <c r="R1" s="56" t="s">
        <v>24</v>
      </c>
      <c r="S1" s="56" t="s">
        <v>26</v>
      </c>
      <c r="T1" s="56" t="s">
        <v>27</v>
      </c>
      <c r="U1" s="56" t="s">
        <v>28</v>
      </c>
      <c r="V1" s="56" t="s">
        <v>3376</v>
      </c>
      <c r="W1" s="56" t="s">
        <v>32</v>
      </c>
      <c r="X1" s="59" t="s">
        <v>3694</v>
      </c>
    </row>
    <row r="2" spans="1:24" s="85" customFormat="1" ht="39.950000000000003" customHeight="1" x14ac:dyDescent="0.2">
      <c r="A2" s="164">
        <v>1</v>
      </c>
      <c r="B2" s="178">
        <v>40542</v>
      </c>
      <c r="C2" s="163" t="s">
        <v>39</v>
      </c>
      <c r="D2" s="164" t="s">
        <v>47</v>
      </c>
      <c r="E2" s="163"/>
      <c r="F2" s="164" t="s">
        <v>3001</v>
      </c>
      <c r="G2" s="164" t="s">
        <v>3001</v>
      </c>
      <c r="H2" s="164" t="s">
        <v>3001</v>
      </c>
      <c r="I2" s="163" t="s">
        <v>3695</v>
      </c>
      <c r="J2" s="163">
        <v>0</v>
      </c>
      <c r="K2" s="163" t="s">
        <v>41</v>
      </c>
      <c r="L2" s="163" t="s">
        <v>44</v>
      </c>
      <c r="M2" s="163" t="s">
        <v>44</v>
      </c>
      <c r="N2" s="163"/>
      <c r="O2" s="163" t="s">
        <v>44</v>
      </c>
      <c r="P2" s="163"/>
      <c r="Q2" s="163" t="s">
        <v>295</v>
      </c>
      <c r="R2" s="163" t="s">
        <v>3392</v>
      </c>
      <c r="S2" s="163" t="s">
        <v>2875</v>
      </c>
      <c r="T2" s="174" t="s">
        <v>295</v>
      </c>
      <c r="U2" s="163">
        <v>1</v>
      </c>
      <c r="V2" s="163" t="s">
        <v>44</v>
      </c>
      <c r="W2" s="163" t="s">
        <v>3235</v>
      </c>
      <c r="X2" s="163" t="s">
        <v>3537</v>
      </c>
    </row>
    <row r="3" spans="1:24" s="85" customFormat="1" ht="39.950000000000003" customHeight="1" x14ac:dyDescent="0.2">
      <c r="A3" s="164">
        <f t="shared" ref="A3:A34" si="0">A2+1</f>
        <v>2</v>
      </c>
      <c r="B3" s="178">
        <v>40544</v>
      </c>
      <c r="C3" s="163" t="s">
        <v>2986</v>
      </c>
      <c r="D3" s="164" t="s">
        <v>47</v>
      </c>
      <c r="E3" s="163"/>
      <c r="F3" s="164" t="s">
        <v>3001</v>
      </c>
      <c r="G3" s="164" t="s">
        <v>3001</v>
      </c>
      <c r="H3" s="164" t="s">
        <v>3001</v>
      </c>
      <c r="I3" s="163" t="s">
        <v>3696</v>
      </c>
      <c r="J3" s="163">
        <v>0</v>
      </c>
      <c r="K3" s="163" t="s">
        <v>412</v>
      </c>
      <c r="L3" s="163" t="s">
        <v>44</v>
      </c>
      <c r="M3" s="163" t="s">
        <v>44</v>
      </c>
      <c r="N3" s="163"/>
      <c r="O3" s="163" t="s">
        <v>44</v>
      </c>
      <c r="P3" s="163"/>
      <c r="Q3" s="163" t="s">
        <v>295</v>
      </c>
      <c r="R3" s="163" t="s">
        <v>3392</v>
      </c>
      <c r="S3" s="163" t="s">
        <v>3393</v>
      </c>
      <c r="T3" s="174" t="s">
        <v>295</v>
      </c>
      <c r="U3" s="163">
        <v>1</v>
      </c>
      <c r="V3" s="163" t="s">
        <v>44</v>
      </c>
      <c r="W3" s="163" t="s">
        <v>3235</v>
      </c>
      <c r="X3" s="163" t="s">
        <v>3537</v>
      </c>
    </row>
    <row r="4" spans="1:24" s="85" customFormat="1" ht="39.950000000000003" customHeight="1" x14ac:dyDescent="0.2">
      <c r="A4" s="164">
        <f t="shared" si="0"/>
        <v>3</v>
      </c>
      <c r="B4" s="178" t="s">
        <v>3697</v>
      </c>
      <c r="C4" s="163" t="s">
        <v>3698</v>
      </c>
      <c r="D4" s="86" t="s">
        <v>47</v>
      </c>
      <c r="E4" s="163"/>
      <c r="F4" s="86" t="s">
        <v>3001</v>
      </c>
      <c r="G4" s="86" t="s">
        <v>3001</v>
      </c>
      <c r="H4" s="86" t="s">
        <v>3001</v>
      </c>
      <c r="I4" s="163" t="s">
        <v>3699</v>
      </c>
      <c r="J4" s="163">
        <v>0</v>
      </c>
      <c r="K4" s="163" t="s">
        <v>41</v>
      </c>
      <c r="L4" s="163" t="s">
        <v>44</v>
      </c>
      <c r="M4" s="163" t="s">
        <v>44</v>
      </c>
      <c r="N4" s="163" t="s">
        <v>47</v>
      </c>
      <c r="O4" s="163" t="s">
        <v>44</v>
      </c>
      <c r="P4" s="163"/>
      <c r="Q4" s="163" t="s">
        <v>3232</v>
      </c>
      <c r="R4" s="163" t="s">
        <v>3700</v>
      </c>
      <c r="S4" s="163" t="s">
        <v>3623</v>
      </c>
      <c r="T4" s="174" t="s">
        <v>295</v>
      </c>
      <c r="U4" s="163">
        <v>0.75</v>
      </c>
      <c r="V4" s="163" t="s">
        <v>44</v>
      </c>
      <c r="W4" s="163" t="s">
        <v>3235</v>
      </c>
      <c r="X4" s="163" t="s">
        <v>3537</v>
      </c>
    </row>
    <row r="5" spans="1:24" s="85" customFormat="1" ht="39.950000000000003" customHeight="1" x14ac:dyDescent="0.2">
      <c r="A5" s="164">
        <f t="shared" si="0"/>
        <v>4</v>
      </c>
      <c r="B5" s="178">
        <v>40542</v>
      </c>
      <c r="C5" s="163" t="s">
        <v>319</v>
      </c>
      <c r="D5" s="164" t="s">
        <v>3701</v>
      </c>
      <c r="E5" s="163"/>
      <c r="F5" s="164" t="s">
        <v>3001</v>
      </c>
      <c r="G5" s="164" t="s">
        <v>3001</v>
      </c>
      <c r="H5" s="164" t="s">
        <v>3001</v>
      </c>
      <c r="I5" s="163" t="s">
        <v>2804</v>
      </c>
      <c r="J5" s="163">
        <v>5000</v>
      </c>
      <c r="K5" s="163" t="s">
        <v>81</v>
      </c>
      <c r="L5" s="163" t="s">
        <v>44</v>
      </c>
      <c r="M5" s="163" t="s">
        <v>44</v>
      </c>
      <c r="N5" s="163"/>
      <c r="O5" s="163" t="s">
        <v>44</v>
      </c>
      <c r="P5" s="163"/>
      <c r="Q5" s="163" t="s">
        <v>44</v>
      </c>
      <c r="R5" s="163" t="s">
        <v>3610</v>
      </c>
      <c r="S5" s="163" t="s">
        <v>3702</v>
      </c>
      <c r="T5" s="174" t="s">
        <v>295</v>
      </c>
      <c r="U5" s="163">
        <v>1</v>
      </c>
      <c r="V5" s="163" t="s">
        <v>44</v>
      </c>
      <c r="W5" s="163" t="s">
        <v>52</v>
      </c>
      <c r="X5" s="163" t="s">
        <v>3537</v>
      </c>
    </row>
    <row r="6" spans="1:24" s="85" customFormat="1" ht="39.950000000000003" customHeight="1" x14ac:dyDescent="0.2">
      <c r="A6" s="164">
        <f t="shared" si="0"/>
        <v>5</v>
      </c>
      <c r="B6" s="178">
        <v>40548</v>
      </c>
      <c r="C6" s="163" t="s">
        <v>3513</v>
      </c>
      <c r="D6" s="164" t="s">
        <v>295</v>
      </c>
      <c r="E6" s="163"/>
      <c r="F6" s="164" t="s">
        <v>3001</v>
      </c>
      <c r="G6" s="164" t="s">
        <v>3001</v>
      </c>
      <c r="H6" s="164" t="s">
        <v>3001</v>
      </c>
      <c r="I6" s="163" t="s">
        <v>107</v>
      </c>
      <c r="J6" s="163">
        <v>500</v>
      </c>
      <c r="K6" s="163" t="s">
        <v>41</v>
      </c>
      <c r="L6" s="163" t="s">
        <v>44</v>
      </c>
      <c r="M6" s="163" t="s">
        <v>44</v>
      </c>
      <c r="N6" s="163" t="s">
        <v>44</v>
      </c>
      <c r="O6" s="163" t="s">
        <v>44</v>
      </c>
      <c r="P6" s="163"/>
      <c r="Q6" s="163" t="s">
        <v>44</v>
      </c>
      <c r="R6" s="163" t="s">
        <v>3703</v>
      </c>
      <c r="S6" s="163" t="s">
        <v>3623</v>
      </c>
      <c r="T6" s="174" t="s">
        <v>295</v>
      </c>
      <c r="U6" s="163">
        <v>0.75</v>
      </c>
      <c r="V6" s="163" t="s">
        <v>44</v>
      </c>
      <c r="W6" s="163" t="s">
        <v>52</v>
      </c>
      <c r="X6" s="163" t="s">
        <v>3537</v>
      </c>
    </row>
    <row r="7" spans="1:24" s="85" customFormat="1" ht="39.950000000000003" customHeight="1" x14ac:dyDescent="0.2">
      <c r="A7" s="164">
        <f t="shared" si="0"/>
        <v>6</v>
      </c>
      <c r="B7" s="178">
        <v>40548</v>
      </c>
      <c r="C7" s="163" t="s">
        <v>2594</v>
      </c>
      <c r="D7" s="164" t="s">
        <v>295</v>
      </c>
      <c r="E7" s="163"/>
      <c r="F7" s="164" t="s">
        <v>3001</v>
      </c>
      <c r="G7" s="164" t="s">
        <v>3001</v>
      </c>
      <c r="H7" s="164" t="s">
        <v>3001</v>
      </c>
      <c r="I7" s="163" t="s">
        <v>107</v>
      </c>
      <c r="J7" s="163">
        <v>5000</v>
      </c>
      <c r="K7" s="163" t="s">
        <v>41</v>
      </c>
      <c r="L7" s="163" t="s">
        <v>44</v>
      </c>
      <c r="M7" s="163" t="s">
        <v>44</v>
      </c>
      <c r="N7" s="163" t="s">
        <v>44</v>
      </c>
      <c r="O7" s="163" t="s">
        <v>44</v>
      </c>
      <c r="P7" s="163"/>
      <c r="Q7" s="163" t="s">
        <v>44</v>
      </c>
      <c r="R7" s="163" t="s">
        <v>3610</v>
      </c>
      <c r="S7" s="163" t="s">
        <v>3702</v>
      </c>
      <c r="T7" s="174" t="s">
        <v>295</v>
      </c>
      <c r="U7" s="163">
        <v>1</v>
      </c>
      <c r="V7" s="163" t="s">
        <v>44</v>
      </c>
      <c r="W7" s="163" t="s">
        <v>52</v>
      </c>
      <c r="X7" s="163" t="s">
        <v>3537</v>
      </c>
    </row>
    <row r="8" spans="1:24" s="85" customFormat="1" ht="39.950000000000003" customHeight="1" x14ac:dyDescent="0.2">
      <c r="A8" s="164">
        <f t="shared" si="0"/>
        <v>7</v>
      </c>
      <c r="B8" s="178">
        <v>40553</v>
      </c>
      <c r="C8" s="163" t="s">
        <v>3384</v>
      </c>
      <c r="D8" s="164" t="s">
        <v>295</v>
      </c>
      <c r="E8" s="163"/>
      <c r="F8" s="164" t="s">
        <v>3001</v>
      </c>
      <c r="G8" s="164" t="s">
        <v>3001</v>
      </c>
      <c r="H8" s="164" t="s">
        <v>3001</v>
      </c>
      <c r="I8" s="163" t="s">
        <v>3386</v>
      </c>
      <c r="J8" s="163">
        <v>0</v>
      </c>
      <c r="K8" s="163" t="s">
        <v>41</v>
      </c>
      <c r="L8" s="163" t="s">
        <v>44</v>
      </c>
      <c r="M8" s="163" t="s">
        <v>44</v>
      </c>
      <c r="N8" s="163" t="s">
        <v>3387</v>
      </c>
      <c r="O8" s="163" t="s">
        <v>44</v>
      </c>
      <c r="P8" s="163"/>
      <c r="Q8" s="163" t="s">
        <v>44</v>
      </c>
      <c r="R8" s="163" t="s">
        <v>3610</v>
      </c>
      <c r="S8" s="163" t="s">
        <v>3623</v>
      </c>
      <c r="T8" s="174" t="s">
        <v>295</v>
      </c>
      <c r="U8" s="163">
        <v>0.75</v>
      </c>
      <c r="V8" s="163" t="s">
        <v>295</v>
      </c>
      <c r="W8" s="163" t="s">
        <v>295</v>
      </c>
      <c r="X8" s="163" t="s">
        <v>3537</v>
      </c>
    </row>
    <row r="9" spans="1:24" s="85" customFormat="1" ht="39.950000000000003" customHeight="1" x14ac:dyDescent="0.2">
      <c r="A9" s="164">
        <f t="shared" si="0"/>
        <v>8</v>
      </c>
      <c r="B9" s="178">
        <v>40559</v>
      </c>
      <c r="C9" s="178" t="s">
        <v>2771</v>
      </c>
      <c r="D9" s="86" t="s">
        <v>3704</v>
      </c>
      <c r="E9" s="163"/>
      <c r="F9" s="86" t="s">
        <v>3001</v>
      </c>
      <c r="G9" s="86" t="s">
        <v>3001</v>
      </c>
      <c r="H9" s="86" t="s">
        <v>3001</v>
      </c>
      <c r="I9" s="163">
        <v>500</v>
      </c>
      <c r="J9" s="163">
        <v>500</v>
      </c>
      <c r="K9" s="163" t="s">
        <v>126</v>
      </c>
      <c r="L9" s="163" t="s">
        <v>44</v>
      </c>
      <c r="M9" s="163" t="s">
        <v>3620</v>
      </c>
      <c r="N9" s="163"/>
      <c r="O9" s="163" t="s">
        <v>295</v>
      </c>
      <c r="P9" s="163"/>
      <c r="Q9" s="163" t="s">
        <v>44</v>
      </c>
      <c r="R9" s="163" t="s">
        <v>3610</v>
      </c>
      <c r="S9" s="163" t="s">
        <v>503</v>
      </c>
      <c r="T9" s="174" t="s">
        <v>295</v>
      </c>
      <c r="U9" s="163">
        <v>0.5</v>
      </c>
      <c r="V9" s="163" t="s">
        <v>295</v>
      </c>
      <c r="W9" s="163" t="s">
        <v>52</v>
      </c>
      <c r="X9" s="163" t="s">
        <v>3537</v>
      </c>
    </row>
    <row r="10" spans="1:24" s="85" customFormat="1" ht="39.950000000000003" customHeight="1" x14ac:dyDescent="0.2">
      <c r="A10" s="164">
        <f t="shared" si="0"/>
        <v>9</v>
      </c>
      <c r="B10" s="178">
        <v>40559</v>
      </c>
      <c r="C10" s="178" t="s">
        <v>3621</v>
      </c>
      <c r="D10" s="164" t="s">
        <v>3704</v>
      </c>
      <c r="E10" s="163"/>
      <c r="F10" s="164" t="s">
        <v>3001</v>
      </c>
      <c r="G10" s="164" t="s">
        <v>3001</v>
      </c>
      <c r="H10" s="164" t="s">
        <v>3001</v>
      </c>
      <c r="I10" s="163">
        <v>500</v>
      </c>
      <c r="J10" s="163">
        <v>500</v>
      </c>
      <c r="K10" s="163" t="s">
        <v>126</v>
      </c>
      <c r="L10" s="163" t="s">
        <v>44</v>
      </c>
      <c r="M10" s="163" t="s">
        <v>3620</v>
      </c>
      <c r="N10" s="163"/>
      <c r="O10" s="163" t="s">
        <v>295</v>
      </c>
      <c r="P10" s="163"/>
      <c r="Q10" s="163" t="s">
        <v>44</v>
      </c>
      <c r="R10" s="163" t="s">
        <v>3610</v>
      </c>
      <c r="S10" s="163" t="s">
        <v>3623</v>
      </c>
      <c r="T10" s="174" t="s">
        <v>295</v>
      </c>
      <c r="U10" s="163">
        <v>0.75</v>
      </c>
      <c r="V10" s="163" t="s">
        <v>295</v>
      </c>
      <c r="W10" s="163" t="s">
        <v>295</v>
      </c>
      <c r="X10" s="163" t="s">
        <v>3537</v>
      </c>
    </row>
    <row r="11" spans="1:24" s="85" customFormat="1" ht="39.950000000000003" customHeight="1" x14ac:dyDescent="0.2">
      <c r="A11" s="164">
        <f t="shared" si="0"/>
        <v>10</v>
      </c>
      <c r="B11" s="178">
        <v>40567</v>
      </c>
      <c r="C11" s="163" t="s">
        <v>356</v>
      </c>
      <c r="D11" s="164" t="s">
        <v>295</v>
      </c>
      <c r="E11" s="163"/>
      <c r="F11" s="164" t="s">
        <v>3001</v>
      </c>
      <c r="G11" s="164" t="s">
        <v>3001</v>
      </c>
      <c r="H11" s="164" t="s">
        <v>3001</v>
      </c>
      <c r="I11" s="163" t="s">
        <v>3545</v>
      </c>
      <c r="J11" s="163">
        <v>500</v>
      </c>
      <c r="K11" s="163" t="s">
        <v>1116</v>
      </c>
      <c r="L11" s="163" t="s">
        <v>44</v>
      </c>
      <c r="M11" s="163" t="s">
        <v>44</v>
      </c>
      <c r="N11" s="163"/>
      <c r="O11" s="163" t="s">
        <v>44</v>
      </c>
      <c r="P11" s="163"/>
      <c r="Q11" s="163" t="s">
        <v>44</v>
      </c>
      <c r="R11" s="163" t="s">
        <v>3610</v>
      </c>
      <c r="S11" s="163" t="s">
        <v>3623</v>
      </c>
      <c r="T11" s="174" t="s">
        <v>295</v>
      </c>
      <c r="U11" s="163">
        <v>0.75</v>
      </c>
      <c r="V11" s="163" t="s">
        <v>295</v>
      </c>
      <c r="W11" s="163" t="s">
        <v>52</v>
      </c>
      <c r="X11" s="163" t="s">
        <v>3537</v>
      </c>
    </row>
    <row r="12" spans="1:24" s="85" customFormat="1" ht="39.950000000000003" customHeight="1" x14ac:dyDescent="0.2">
      <c r="A12" s="164">
        <f t="shared" si="0"/>
        <v>11</v>
      </c>
      <c r="B12" s="178">
        <v>40567</v>
      </c>
      <c r="C12" s="163" t="s">
        <v>2631</v>
      </c>
      <c r="D12" s="164" t="s">
        <v>295</v>
      </c>
      <c r="E12" s="163"/>
      <c r="F12" s="164" t="s">
        <v>3001</v>
      </c>
      <c r="G12" s="164" t="s">
        <v>3001</v>
      </c>
      <c r="H12" s="164" t="s">
        <v>3705</v>
      </c>
      <c r="I12" s="163" t="s">
        <v>3545</v>
      </c>
      <c r="J12" s="163">
        <v>500</v>
      </c>
      <c r="K12" s="163" t="s">
        <v>1836</v>
      </c>
      <c r="L12" s="163" t="s">
        <v>44</v>
      </c>
      <c r="M12" s="163" t="s">
        <v>295</v>
      </c>
      <c r="N12" s="163" t="s">
        <v>44</v>
      </c>
      <c r="O12" s="163" t="s">
        <v>295</v>
      </c>
      <c r="P12" s="163"/>
      <c r="Q12" s="163" t="s">
        <v>3706</v>
      </c>
      <c r="R12" s="163" t="s">
        <v>295</v>
      </c>
      <c r="S12" s="163" t="s">
        <v>3623</v>
      </c>
      <c r="T12" s="174" t="s">
        <v>295</v>
      </c>
      <c r="U12" s="163">
        <v>0.75</v>
      </c>
      <c r="V12" s="163" t="s">
        <v>295</v>
      </c>
      <c r="W12" s="163" t="s">
        <v>52</v>
      </c>
      <c r="X12" s="163" t="s">
        <v>3537</v>
      </c>
    </row>
    <row r="13" spans="1:24" s="85" customFormat="1" ht="39.950000000000003" customHeight="1" x14ac:dyDescent="0.2">
      <c r="A13" s="164">
        <f t="shared" si="0"/>
        <v>12</v>
      </c>
      <c r="B13" s="178">
        <v>40569</v>
      </c>
      <c r="C13" s="163" t="s">
        <v>3065</v>
      </c>
      <c r="D13" s="164" t="s">
        <v>295</v>
      </c>
      <c r="E13" s="163"/>
      <c r="F13" s="164" t="s">
        <v>3001</v>
      </c>
      <c r="G13" s="164" t="s">
        <v>3001</v>
      </c>
      <c r="H13" s="164" t="s">
        <v>3001</v>
      </c>
      <c r="I13" s="163" t="s">
        <v>43</v>
      </c>
      <c r="J13" s="163">
        <v>500</v>
      </c>
      <c r="K13" s="163" t="s">
        <v>1116</v>
      </c>
      <c r="L13" s="163" t="s">
        <v>44</v>
      </c>
      <c r="M13" s="163" t="s">
        <v>44</v>
      </c>
      <c r="N13" s="163"/>
      <c r="O13" s="163" t="s">
        <v>44</v>
      </c>
      <c r="P13" s="163"/>
      <c r="Q13" s="163" t="s">
        <v>44</v>
      </c>
      <c r="R13" s="163" t="s">
        <v>3610</v>
      </c>
      <c r="S13" s="163" t="s">
        <v>3623</v>
      </c>
      <c r="T13" s="174" t="s">
        <v>295</v>
      </c>
      <c r="U13" s="163">
        <v>0.75</v>
      </c>
      <c r="V13" s="163" t="s">
        <v>295</v>
      </c>
      <c r="W13" s="163" t="s">
        <v>52</v>
      </c>
      <c r="X13" s="163" t="s">
        <v>3537</v>
      </c>
    </row>
    <row r="14" spans="1:24" s="85" customFormat="1" ht="25.5" x14ac:dyDescent="0.2">
      <c r="A14" s="164">
        <f t="shared" si="0"/>
        <v>13</v>
      </c>
      <c r="B14" s="178">
        <v>40572</v>
      </c>
      <c r="C14" s="163" t="s">
        <v>101</v>
      </c>
      <c r="D14" s="164" t="s">
        <v>295</v>
      </c>
      <c r="E14" s="163"/>
      <c r="F14" s="164" t="s">
        <v>3001</v>
      </c>
      <c r="G14" s="164" t="s">
        <v>3001</v>
      </c>
      <c r="H14" s="164" t="s">
        <v>3001</v>
      </c>
      <c r="I14" s="163" t="s">
        <v>3423</v>
      </c>
      <c r="J14" s="163">
        <v>500</v>
      </c>
      <c r="K14" s="163" t="s">
        <v>3071</v>
      </c>
      <c r="L14" s="163" t="s">
        <v>44</v>
      </c>
      <c r="M14" s="163" t="s">
        <v>44</v>
      </c>
      <c r="N14" s="163"/>
      <c r="O14" s="163" t="s">
        <v>44</v>
      </c>
      <c r="P14" s="163"/>
      <c r="Q14" s="163" t="s">
        <v>44</v>
      </c>
      <c r="R14" s="163" t="s">
        <v>3700</v>
      </c>
      <c r="S14" s="163" t="s">
        <v>3623</v>
      </c>
      <c r="T14" s="174" t="s">
        <v>295</v>
      </c>
      <c r="U14" s="163">
        <v>0.75</v>
      </c>
      <c r="V14" s="163" t="s">
        <v>295</v>
      </c>
      <c r="W14" s="163" t="s">
        <v>52</v>
      </c>
      <c r="X14" s="163" t="s">
        <v>3537</v>
      </c>
    </row>
    <row r="15" spans="1:24" s="85" customFormat="1" ht="39.950000000000003" customHeight="1" x14ac:dyDescent="0.2">
      <c r="A15" s="164">
        <f t="shared" si="0"/>
        <v>14</v>
      </c>
      <c r="B15" s="178">
        <v>40572</v>
      </c>
      <c r="C15" s="163" t="s">
        <v>756</v>
      </c>
      <c r="D15" s="164" t="s">
        <v>295</v>
      </c>
      <c r="E15" s="163"/>
      <c r="F15" s="164" t="s">
        <v>3001</v>
      </c>
      <c r="G15" s="164" t="s">
        <v>3001</v>
      </c>
      <c r="H15" s="164" t="s">
        <v>3001</v>
      </c>
      <c r="I15" s="163" t="s">
        <v>3707</v>
      </c>
      <c r="J15" s="163">
        <v>1000</v>
      </c>
      <c r="K15" s="163" t="s">
        <v>412</v>
      </c>
      <c r="L15" s="163" t="s">
        <v>44</v>
      </c>
      <c r="M15" s="163" t="s">
        <v>44</v>
      </c>
      <c r="N15" s="163"/>
      <c r="O15" s="163" t="s">
        <v>44</v>
      </c>
      <c r="P15" s="163"/>
      <c r="Q15" s="163"/>
      <c r="R15" s="163"/>
      <c r="S15" s="163" t="s">
        <v>3708</v>
      </c>
      <c r="T15" s="174" t="s">
        <v>295</v>
      </c>
      <c r="U15" s="163">
        <v>1</v>
      </c>
      <c r="V15" s="163" t="s">
        <v>44</v>
      </c>
      <c r="W15" s="163"/>
      <c r="X15" s="163"/>
    </row>
    <row r="16" spans="1:24" s="85" customFormat="1" ht="39.950000000000003" customHeight="1" x14ac:dyDescent="0.2">
      <c r="A16" s="164">
        <f t="shared" si="0"/>
        <v>15</v>
      </c>
      <c r="B16" s="178">
        <v>40572</v>
      </c>
      <c r="C16" s="163" t="s">
        <v>1101</v>
      </c>
      <c r="D16" s="164" t="s">
        <v>295</v>
      </c>
      <c r="E16" s="163"/>
      <c r="F16" s="164" t="s">
        <v>3001</v>
      </c>
      <c r="G16" s="164" t="s">
        <v>3001</v>
      </c>
      <c r="H16" s="164" t="s">
        <v>3001</v>
      </c>
      <c r="I16" s="163" t="s">
        <v>43</v>
      </c>
      <c r="J16" s="163">
        <v>500</v>
      </c>
      <c r="K16" s="163" t="s">
        <v>412</v>
      </c>
      <c r="L16" s="163" t="s">
        <v>44</v>
      </c>
      <c r="M16" s="163" t="s">
        <v>44</v>
      </c>
      <c r="N16" s="163"/>
      <c r="O16" s="163" t="s">
        <v>44</v>
      </c>
      <c r="P16" s="163"/>
      <c r="Q16" s="163" t="s">
        <v>44</v>
      </c>
      <c r="R16" s="163" t="s">
        <v>3709</v>
      </c>
      <c r="S16" s="163" t="s">
        <v>3623</v>
      </c>
      <c r="T16" s="174" t="s">
        <v>295</v>
      </c>
      <c r="U16" s="163"/>
      <c r="V16" s="163"/>
      <c r="W16" s="163"/>
      <c r="X16" s="163"/>
    </row>
    <row r="17" spans="1:22" s="85" customFormat="1" ht="39.950000000000003" customHeight="1" x14ac:dyDescent="0.2">
      <c r="A17" s="164">
        <f t="shared" si="0"/>
        <v>16</v>
      </c>
      <c r="B17" s="178">
        <v>40572</v>
      </c>
      <c r="C17" s="163" t="s">
        <v>2636</v>
      </c>
      <c r="D17" s="164" t="s">
        <v>295</v>
      </c>
      <c r="E17" s="163"/>
      <c r="F17" s="164" t="s">
        <v>3001</v>
      </c>
      <c r="G17" s="164" t="s">
        <v>3001</v>
      </c>
      <c r="H17" s="164" t="s">
        <v>3001</v>
      </c>
      <c r="I17" s="163" t="s">
        <v>43</v>
      </c>
      <c r="J17" s="163">
        <v>500</v>
      </c>
      <c r="K17" s="163" t="s">
        <v>412</v>
      </c>
      <c r="L17" s="163" t="s">
        <v>44</v>
      </c>
      <c r="M17" s="163" t="s">
        <v>52</v>
      </c>
      <c r="N17" s="163"/>
      <c r="O17" s="163" t="s">
        <v>44</v>
      </c>
      <c r="P17" s="163"/>
      <c r="Q17" s="163"/>
      <c r="R17" s="163"/>
      <c r="S17" s="163" t="s">
        <v>3708</v>
      </c>
      <c r="T17" s="174" t="s">
        <v>295</v>
      </c>
      <c r="U17" s="163"/>
      <c r="V17" s="163"/>
    </row>
    <row r="18" spans="1:22" s="85" customFormat="1" ht="39.950000000000003" customHeight="1" x14ac:dyDescent="0.2">
      <c r="A18" s="164">
        <f t="shared" si="0"/>
        <v>17</v>
      </c>
      <c r="B18" s="178">
        <v>40579</v>
      </c>
      <c r="C18" s="163" t="s">
        <v>3710</v>
      </c>
      <c r="D18" s="164" t="s">
        <v>47</v>
      </c>
      <c r="E18" s="163"/>
      <c r="F18" s="164" t="s">
        <v>3001</v>
      </c>
      <c r="G18" s="164" t="s">
        <v>3001</v>
      </c>
      <c r="H18" s="164" t="s">
        <v>3001</v>
      </c>
      <c r="I18" s="163" t="s">
        <v>3520</v>
      </c>
      <c r="J18" s="163">
        <v>0</v>
      </c>
      <c r="K18" s="163" t="s">
        <v>527</v>
      </c>
      <c r="L18" s="163"/>
      <c r="M18" s="163" t="s">
        <v>47</v>
      </c>
      <c r="N18" s="163"/>
      <c r="O18" s="163" t="s">
        <v>44</v>
      </c>
      <c r="P18" s="163"/>
      <c r="Q18" s="163"/>
      <c r="R18" s="163" t="s">
        <v>3711</v>
      </c>
      <c r="S18" s="163" t="s">
        <v>3712</v>
      </c>
      <c r="T18" s="174" t="s">
        <v>295</v>
      </c>
      <c r="U18" s="163"/>
      <c r="V18" s="163"/>
    </row>
    <row r="19" spans="1:22" s="85" customFormat="1" ht="39.950000000000003" customHeight="1" x14ac:dyDescent="0.2">
      <c r="A19" s="164">
        <f t="shared" si="0"/>
        <v>18</v>
      </c>
      <c r="B19" s="178">
        <v>40579</v>
      </c>
      <c r="C19" s="163" t="s">
        <v>1059</v>
      </c>
      <c r="D19" s="164" t="s">
        <v>295</v>
      </c>
      <c r="E19" s="163"/>
      <c r="F19" s="164" t="s">
        <v>3001</v>
      </c>
      <c r="G19" s="164" t="s">
        <v>3001</v>
      </c>
      <c r="H19" s="164" t="s">
        <v>3001</v>
      </c>
      <c r="I19" s="163" t="s">
        <v>3409</v>
      </c>
      <c r="J19" s="163">
        <v>0</v>
      </c>
      <c r="K19" s="163" t="s">
        <v>999</v>
      </c>
      <c r="L19" s="163"/>
      <c r="M19" s="163" t="s">
        <v>47</v>
      </c>
      <c r="N19" s="163"/>
      <c r="O19" s="163" t="s">
        <v>44</v>
      </c>
      <c r="P19" s="163"/>
      <c r="Q19" s="163"/>
      <c r="R19" s="163" t="s">
        <v>3408</v>
      </c>
      <c r="S19" s="163" t="s">
        <v>351</v>
      </c>
      <c r="T19" s="174" t="s">
        <v>295</v>
      </c>
      <c r="U19" s="163"/>
      <c r="V19" s="163"/>
    </row>
    <row r="20" spans="1:22" s="85" customFormat="1" ht="39.950000000000003" customHeight="1" x14ac:dyDescent="0.2">
      <c r="A20" s="164">
        <f t="shared" si="0"/>
        <v>19</v>
      </c>
      <c r="B20" s="178">
        <v>40579</v>
      </c>
      <c r="C20" s="163" t="s">
        <v>511</v>
      </c>
      <c r="D20" s="164" t="s">
        <v>3704</v>
      </c>
      <c r="E20" s="163"/>
      <c r="F20" s="164" t="s">
        <v>3001</v>
      </c>
      <c r="G20" s="164" t="s">
        <v>3001</v>
      </c>
      <c r="H20" s="164" t="s">
        <v>3001</v>
      </c>
      <c r="I20" s="163" t="s">
        <v>3301</v>
      </c>
      <c r="J20" s="163">
        <v>0</v>
      </c>
      <c r="K20" s="163" t="s">
        <v>126</v>
      </c>
      <c r="L20" s="163"/>
      <c r="M20" s="163" t="s">
        <v>47</v>
      </c>
      <c r="N20" s="163"/>
      <c r="O20" s="163" t="s">
        <v>44</v>
      </c>
      <c r="P20" s="163"/>
      <c r="Q20" s="163"/>
      <c r="R20" s="163" t="s">
        <v>3408</v>
      </c>
      <c r="S20" s="163" t="s">
        <v>216</v>
      </c>
      <c r="T20" s="174" t="s">
        <v>295</v>
      </c>
      <c r="U20" s="163"/>
      <c r="V20" s="163"/>
    </row>
    <row r="21" spans="1:22" s="85" customFormat="1" ht="39.950000000000003" customHeight="1" x14ac:dyDescent="0.2">
      <c r="A21" s="164">
        <f t="shared" si="0"/>
        <v>20</v>
      </c>
      <c r="B21" s="178">
        <v>40579</v>
      </c>
      <c r="C21" s="163" t="s">
        <v>3713</v>
      </c>
      <c r="D21" s="164" t="s">
        <v>3704</v>
      </c>
      <c r="E21" s="163"/>
      <c r="F21" s="164" t="s">
        <v>3001</v>
      </c>
      <c r="G21" s="164" t="s">
        <v>3001</v>
      </c>
      <c r="H21" s="164" t="s">
        <v>3001</v>
      </c>
      <c r="I21" s="163" t="s">
        <v>3714</v>
      </c>
      <c r="J21" s="163">
        <v>0</v>
      </c>
      <c r="K21" s="163" t="s">
        <v>126</v>
      </c>
      <c r="L21" s="163" t="s">
        <v>3715</v>
      </c>
      <c r="M21" s="163" t="s">
        <v>47</v>
      </c>
      <c r="N21" s="163"/>
      <c r="O21" s="163" t="s">
        <v>44</v>
      </c>
      <c r="P21" s="163"/>
      <c r="Q21" s="163"/>
      <c r="R21" s="163" t="s">
        <v>3408</v>
      </c>
      <c r="S21" s="163" t="s">
        <v>216</v>
      </c>
      <c r="T21" s="174" t="s">
        <v>295</v>
      </c>
      <c r="U21" s="163"/>
      <c r="V21" s="163"/>
    </row>
    <row r="22" spans="1:22" s="85" customFormat="1" ht="39.950000000000003" customHeight="1" x14ac:dyDescent="0.2">
      <c r="A22" s="164">
        <f t="shared" si="0"/>
        <v>21</v>
      </c>
      <c r="B22" s="178">
        <v>40579</v>
      </c>
      <c r="C22" s="163" t="s">
        <v>1415</v>
      </c>
      <c r="D22" s="164" t="s">
        <v>295</v>
      </c>
      <c r="E22" s="163"/>
      <c r="F22" s="164" t="s">
        <v>3001</v>
      </c>
      <c r="G22" s="164" t="s">
        <v>3001</v>
      </c>
      <c r="H22" s="164" t="s">
        <v>3001</v>
      </c>
      <c r="I22" s="163" t="s">
        <v>3520</v>
      </c>
      <c r="J22" s="163">
        <v>0</v>
      </c>
      <c r="K22" s="163" t="s">
        <v>3521</v>
      </c>
      <c r="L22" s="163"/>
      <c r="M22" s="163" t="s">
        <v>44</v>
      </c>
      <c r="N22" s="163"/>
      <c r="O22" s="163" t="s">
        <v>295</v>
      </c>
      <c r="P22" s="163"/>
      <c r="Q22" s="163"/>
      <c r="R22" s="163" t="s">
        <v>3716</v>
      </c>
      <c r="S22" s="163" t="s">
        <v>62</v>
      </c>
      <c r="T22" s="174" t="s">
        <v>295</v>
      </c>
      <c r="U22" s="163">
        <v>1</v>
      </c>
      <c r="V22" s="163"/>
    </row>
    <row r="23" spans="1:22" s="85" customFormat="1" ht="39.950000000000003" customHeight="1" x14ac:dyDescent="0.2">
      <c r="A23" s="164">
        <f t="shared" si="0"/>
        <v>22</v>
      </c>
      <c r="B23" s="178">
        <v>40578</v>
      </c>
      <c r="C23" s="163" t="s">
        <v>3421</v>
      </c>
      <c r="D23" s="164" t="s">
        <v>295</v>
      </c>
      <c r="E23" s="163"/>
      <c r="F23" s="164" t="s">
        <v>3001</v>
      </c>
      <c r="G23" s="164" t="s">
        <v>3001</v>
      </c>
      <c r="H23" s="164" t="s">
        <v>3001</v>
      </c>
      <c r="I23" s="163" t="s">
        <v>43</v>
      </c>
      <c r="J23" s="163">
        <v>500</v>
      </c>
      <c r="K23" s="163" t="s">
        <v>3071</v>
      </c>
      <c r="L23" s="163" t="s">
        <v>295</v>
      </c>
      <c r="M23" s="163" t="s">
        <v>44</v>
      </c>
      <c r="N23" s="163"/>
      <c r="O23" s="163" t="s">
        <v>44</v>
      </c>
      <c r="P23" s="163"/>
      <c r="Q23" s="163" t="s">
        <v>3108</v>
      </c>
      <c r="R23" s="163" t="s">
        <v>3108</v>
      </c>
      <c r="S23" s="163" t="s">
        <v>3623</v>
      </c>
      <c r="T23" s="174" t="s">
        <v>295</v>
      </c>
      <c r="U23" s="163">
        <v>0.75</v>
      </c>
      <c r="V23" s="163"/>
    </row>
    <row r="24" spans="1:22" s="85" customFormat="1" ht="39.950000000000003" customHeight="1" x14ac:dyDescent="0.2">
      <c r="A24" s="164">
        <f t="shared" si="0"/>
        <v>23</v>
      </c>
      <c r="B24" s="178"/>
      <c r="C24" s="163" t="s">
        <v>2666</v>
      </c>
      <c r="D24" s="164" t="s">
        <v>295</v>
      </c>
      <c r="E24" s="163"/>
      <c r="F24" s="164" t="s">
        <v>3001</v>
      </c>
      <c r="G24" s="164" t="s">
        <v>3001</v>
      </c>
      <c r="H24" s="164" t="s">
        <v>3001</v>
      </c>
      <c r="I24" s="163" t="s">
        <v>3545</v>
      </c>
      <c r="J24" s="163">
        <v>500</v>
      </c>
      <c r="K24" s="163" t="s">
        <v>2453</v>
      </c>
      <c r="L24" s="163" t="s">
        <v>295</v>
      </c>
      <c r="M24" s="163" t="s">
        <v>44</v>
      </c>
      <c r="N24" s="163"/>
      <c r="O24" s="163" t="s">
        <v>44</v>
      </c>
      <c r="P24" s="163"/>
      <c r="Q24" s="163" t="s">
        <v>3108</v>
      </c>
      <c r="R24" s="163" t="s">
        <v>3108</v>
      </c>
      <c r="S24" s="163" t="s">
        <v>3623</v>
      </c>
      <c r="T24" s="174" t="s">
        <v>295</v>
      </c>
      <c r="U24" s="163"/>
      <c r="V24" s="163"/>
    </row>
    <row r="25" spans="1:22" s="85" customFormat="1" ht="39.950000000000003" customHeight="1" x14ac:dyDescent="0.2">
      <c r="A25" s="164">
        <f t="shared" si="0"/>
        <v>24</v>
      </c>
      <c r="B25" s="178"/>
      <c r="C25" s="163" t="s">
        <v>3554</v>
      </c>
      <c r="D25" s="164" t="s">
        <v>295</v>
      </c>
      <c r="E25" s="163"/>
      <c r="F25" s="164" t="s">
        <v>3001</v>
      </c>
      <c r="G25" s="164" t="s">
        <v>3001</v>
      </c>
      <c r="H25" s="164" t="s">
        <v>3001</v>
      </c>
      <c r="I25" s="163"/>
      <c r="J25" s="163">
        <v>7000</v>
      </c>
      <c r="K25" s="163" t="s">
        <v>2909</v>
      </c>
      <c r="L25" s="163" t="s">
        <v>295</v>
      </c>
      <c r="M25" s="163" t="s">
        <v>44</v>
      </c>
      <c r="N25" s="163"/>
      <c r="O25" s="163" t="s">
        <v>44</v>
      </c>
      <c r="P25" s="163"/>
      <c r="Q25" s="163" t="s">
        <v>3408</v>
      </c>
      <c r="R25" s="163" t="s">
        <v>3408</v>
      </c>
      <c r="S25" s="163" t="s">
        <v>62</v>
      </c>
      <c r="T25" s="174" t="s">
        <v>295</v>
      </c>
      <c r="U25" s="163"/>
      <c r="V25" s="163"/>
    </row>
    <row r="26" spans="1:22" s="85" customFormat="1" ht="39.950000000000003" customHeight="1" x14ac:dyDescent="0.2">
      <c r="A26" s="164">
        <f t="shared" si="0"/>
        <v>25</v>
      </c>
      <c r="B26" s="178">
        <v>40589</v>
      </c>
      <c r="C26" s="163" t="s">
        <v>3717</v>
      </c>
      <c r="D26" s="164" t="s">
        <v>295</v>
      </c>
      <c r="E26" s="163"/>
      <c r="F26" s="164" t="s">
        <v>3001</v>
      </c>
      <c r="G26" s="164" t="s">
        <v>3001</v>
      </c>
      <c r="H26" s="164" t="s">
        <v>3001</v>
      </c>
      <c r="I26" s="163" t="s">
        <v>43</v>
      </c>
      <c r="J26" s="163">
        <v>500</v>
      </c>
      <c r="K26" s="163" t="s">
        <v>1116</v>
      </c>
      <c r="L26" s="163"/>
      <c r="M26" s="163" t="s">
        <v>44</v>
      </c>
      <c r="N26" s="163"/>
      <c r="O26" s="163" t="s">
        <v>44</v>
      </c>
      <c r="P26" s="163"/>
      <c r="Q26" s="163" t="s">
        <v>59</v>
      </c>
      <c r="R26" s="163" t="s">
        <v>59</v>
      </c>
      <c r="S26" s="163" t="s">
        <v>3718</v>
      </c>
      <c r="T26" s="174" t="s">
        <v>295</v>
      </c>
      <c r="U26" s="163">
        <v>0.75</v>
      </c>
      <c r="V26" s="163"/>
    </row>
    <row r="27" spans="1:22" s="85" customFormat="1" ht="39.950000000000003" customHeight="1" x14ac:dyDescent="0.2">
      <c r="A27" s="164">
        <f t="shared" si="0"/>
        <v>26</v>
      </c>
      <c r="B27" s="178">
        <v>40590</v>
      </c>
      <c r="C27" s="163" t="s">
        <v>97</v>
      </c>
      <c r="D27" s="164" t="s">
        <v>295</v>
      </c>
      <c r="E27" s="163"/>
      <c r="F27" s="164" t="s">
        <v>3001</v>
      </c>
      <c r="G27" s="164" t="s">
        <v>3001</v>
      </c>
      <c r="H27" s="164" t="s">
        <v>3001</v>
      </c>
      <c r="I27" s="163" t="s">
        <v>3719</v>
      </c>
      <c r="J27" s="163" t="s">
        <v>3640</v>
      </c>
      <c r="K27" s="163" t="s">
        <v>94</v>
      </c>
      <c r="L27" s="163"/>
      <c r="M27" s="163" t="s">
        <v>44</v>
      </c>
      <c r="N27" s="163"/>
      <c r="O27" s="163" t="s">
        <v>44</v>
      </c>
      <c r="P27" s="163"/>
      <c r="Q27" s="163" t="s">
        <v>3720</v>
      </c>
      <c r="R27" s="163" t="s">
        <v>3720</v>
      </c>
      <c r="S27" s="163" t="s">
        <v>216</v>
      </c>
      <c r="T27" s="174" t="s">
        <v>295</v>
      </c>
      <c r="U27" s="163">
        <v>0.5</v>
      </c>
      <c r="V27" s="163"/>
    </row>
    <row r="28" spans="1:22" s="85" customFormat="1" ht="39.950000000000003" customHeight="1" x14ac:dyDescent="0.2">
      <c r="A28" s="164">
        <f t="shared" si="0"/>
        <v>27</v>
      </c>
      <c r="B28" s="178">
        <v>40596</v>
      </c>
      <c r="C28" s="163" t="s">
        <v>2685</v>
      </c>
      <c r="D28" s="164" t="s">
        <v>242</v>
      </c>
      <c r="E28" s="163"/>
      <c r="F28" s="164" t="s">
        <v>3001</v>
      </c>
      <c r="G28" s="164" t="s">
        <v>242</v>
      </c>
      <c r="H28" s="164" t="s">
        <v>3001</v>
      </c>
      <c r="I28" s="163" t="s">
        <v>3721</v>
      </c>
      <c r="J28" s="175">
        <v>0</v>
      </c>
      <c r="K28" s="163" t="s">
        <v>3428</v>
      </c>
      <c r="L28" s="163"/>
      <c r="M28" s="163" t="s">
        <v>44</v>
      </c>
      <c r="N28" s="163"/>
      <c r="O28" s="163" t="s">
        <v>44</v>
      </c>
      <c r="P28" s="163"/>
      <c r="Q28" s="163" t="s">
        <v>3722</v>
      </c>
      <c r="R28" s="163" t="s">
        <v>3722</v>
      </c>
      <c r="S28" s="163" t="s">
        <v>3723</v>
      </c>
      <c r="T28" s="174" t="s">
        <v>295</v>
      </c>
      <c r="U28" s="163"/>
      <c r="V28" s="163"/>
    </row>
    <row r="29" spans="1:22" s="85" customFormat="1" ht="39.950000000000003" customHeight="1" x14ac:dyDescent="0.2">
      <c r="A29" s="164">
        <f t="shared" si="0"/>
        <v>28</v>
      </c>
      <c r="B29" s="178">
        <v>40596</v>
      </c>
      <c r="C29" s="163" t="s">
        <v>3724</v>
      </c>
      <c r="D29" s="164" t="s">
        <v>295</v>
      </c>
      <c r="E29" s="163"/>
      <c r="F29" s="164" t="s">
        <v>3001</v>
      </c>
      <c r="G29" s="164" t="s">
        <v>3001</v>
      </c>
      <c r="H29" s="164" t="s">
        <v>3001</v>
      </c>
      <c r="I29" s="163" t="s">
        <v>82</v>
      </c>
      <c r="J29" s="175">
        <v>500</v>
      </c>
      <c r="K29" s="163" t="s">
        <v>527</v>
      </c>
      <c r="L29" s="163"/>
      <c r="M29" s="163" t="s">
        <v>44</v>
      </c>
      <c r="N29" s="163"/>
      <c r="O29" s="163" t="s">
        <v>44</v>
      </c>
      <c r="P29" s="163"/>
      <c r="Q29" s="163" t="s">
        <v>3725</v>
      </c>
      <c r="R29" s="163" t="s">
        <v>3725</v>
      </c>
      <c r="S29" s="163" t="s">
        <v>3623</v>
      </c>
      <c r="T29" s="174" t="s">
        <v>295</v>
      </c>
      <c r="U29" s="163">
        <v>0.75</v>
      </c>
      <c r="V29" s="163" t="s">
        <v>242</v>
      </c>
    </row>
    <row r="30" spans="1:22" s="85" customFormat="1" ht="39.950000000000003" customHeight="1" x14ac:dyDescent="0.2">
      <c r="A30" s="164">
        <f t="shared" si="0"/>
        <v>29</v>
      </c>
      <c r="B30" s="178">
        <v>40598</v>
      </c>
      <c r="C30" s="163" t="s">
        <v>733</v>
      </c>
      <c r="D30" s="164" t="s">
        <v>295</v>
      </c>
      <c r="E30" s="163"/>
      <c r="F30" s="164" t="s">
        <v>3001</v>
      </c>
      <c r="G30" s="164" t="s">
        <v>3001</v>
      </c>
      <c r="H30" s="164" t="s">
        <v>3001</v>
      </c>
      <c r="I30" s="163" t="s">
        <v>3644</v>
      </c>
      <c r="J30" s="175">
        <v>5000</v>
      </c>
      <c r="K30" s="163" t="s">
        <v>3428</v>
      </c>
      <c r="L30" s="163"/>
      <c r="M30" s="163" t="s">
        <v>44</v>
      </c>
      <c r="N30" s="163"/>
      <c r="O30" s="163" t="s">
        <v>44</v>
      </c>
      <c r="P30" s="163"/>
      <c r="Q30" s="163"/>
      <c r="R30" s="163"/>
      <c r="S30" s="163"/>
      <c r="T30" s="174" t="s">
        <v>295</v>
      </c>
      <c r="U30" s="163"/>
      <c r="V30" s="163"/>
    </row>
    <row r="31" spans="1:22" s="85" customFormat="1" ht="39.950000000000003" customHeight="1" x14ac:dyDescent="0.2">
      <c r="A31" s="164">
        <f t="shared" si="0"/>
        <v>30</v>
      </c>
      <c r="B31" s="178">
        <v>40598</v>
      </c>
      <c r="C31" s="163" t="s">
        <v>165</v>
      </c>
      <c r="D31" s="164" t="s">
        <v>242</v>
      </c>
      <c r="E31" s="163"/>
      <c r="F31" s="164" t="s">
        <v>3001</v>
      </c>
      <c r="G31" s="164" t="s">
        <v>3001</v>
      </c>
      <c r="H31" s="164" t="s">
        <v>3001</v>
      </c>
      <c r="I31" s="163" t="s">
        <v>301</v>
      </c>
      <c r="J31" s="175">
        <v>0</v>
      </c>
      <c r="K31" s="163" t="s">
        <v>3521</v>
      </c>
      <c r="L31" s="163"/>
      <c r="M31" s="163" t="s">
        <v>44</v>
      </c>
      <c r="N31" s="163"/>
      <c r="O31" s="163" t="s">
        <v>44</v>
      </c>
      <c r="P31" s="163"/>
      <c r="Q31" s="163" t="s">
        <v>3638</v>
      </c>
      <c r="R31" s="163"/>
      <c r="S31" s="163" t="s">
        <v>216</v>
      </c>
      <c r="T31" s="174" t="s">
        <v>295</v>
      </c>
      <c r="U31" s="163">
        <v>0.5</v>
      </c>
      <c r="V31" s="163"/>
    </row>
    <row r="32" spans="1:22" s="85" customFormat="1" ht="39.950000000000003" customHeight="1" x14ac:dyDescent="0.2">
      <c r="A32" s="164">
        <f t="shared" si="0"/>
        <v>31</v>
      </c>
      <c r="B32" s="178">
        <v>40599</v>
      </c>
      <c r="C32" s="163" t="s">
        <v>3726</v>
      </c>
      <c r="D32" s="164" t="s">
        <v>242</v>
      </c>
      <c r="E32" s="163"/>
      <c r="F32" s="164" t="s">
        <v>3001</v>
      </c>
      <c r="G32" s="164" t="s">
        <v>242</v>
      </c>
      <c r="H32" s="164" t="s">
        <v>3001</v>
      </c>
      <c r="I32" s="163" t="s">
        <v>3727</v>
      </c>
      <c r="J32" s="175">
        <v>0</v>
      </c>
      <c r="K32" s="163" t="s">
        <v>527</v>
      </c>
      <c r="L32" s="163"/>
      <c r="M32" s="163" t="s">
        <v>47</v>
      </c>
      <c r="N32" s="163"/>
      <c r="O32" s="163" t="s">
        <v>44</v>
      </c>
      <c r="P32" s="163"/>
      <c r="Q32" s="163"/>
      <c r="R32" s="163" t="s">
        <v>3638</v>
      </c>
      <c r="S32" s="163" t="s">
        <v>77</v>
      </c>
      <c r="T32" s="174" t="s">
        <v>295</v>
      </c>
      <c r="U32" s="163">
        <v>0.125</v>
      </c>
      <c r="V32" s="163"/>
    </row>
    <row r="33" spans="1:24" s="85" customFormat="1" ht="39.950000000000003" customHeight="1" x14ac:dyDescent="0.2">
      <c r="A33" s="164">
        <f t="shared" si="0"/>
        <v>32</v>
      </c>
      <c r="B33" s="178">
        <v>40599</v>
      </c>
      <c r="C33" s="163" t="s">
        <v>3728</v>
      </c>
      <c r="D33" s="164" t="s">
        <v>295</v>
      </c>
      <c r="E33" s="163"/>
      <c r="F33" s="164" t="s">
        <v>3001</v>
      </c>
      <c r="G33" s="164" t="s">
        <v>3001</v>
      </c>
      <c r="H33" s="164" t="s">
        <v>3001</v>
      </c>
      <c r="I33" s="163" t="s">
        <v>3729</v>
      </c>
      <c r="J33" s="175">
        <v>0</v>
      </c>
      <c r="K33" s="163" t="s">
        <v>126</v>
      </c>
      <c r="L33" s="163"/>
      <c r="M33" s="163" t="s">
        <v>47</v>
      </c>
      <c r="N33" s="163"/>
      <c r="O33" s="163" t="s">
        <v>44</v>
      </c>
      <c r="P33" s="163"/>
      <c r="Q33" s="163" t="s">
        <v>3638</v>
      </c>
      <c r="R33" s="163" t="s">
        <v>59</v>
      </c>
      <c r="S33" s="163" t="s">
        <v>216</v>
      </c>
      <c r="T33" s="174" t="s">
        <v>295</v>
      </c>
      <c r="U33" s="163">
        <v>0.5</v>
      </c>
      <c r="V33" s="163"/>
      <c r="W33" s="163"/>
      <c r="X33" s="163"/>
    </row>
    <row r="34" spans="1:24" s="85" customFormat="1" ht="39.950000000000003" customHeight="1" x14ac:dyDescent="0.2">
      <c r="A34" s="164">
        <f t="shared" si="0"/>
        <v>33</v>
      </c>
      <c r="B34" s="178">
        <v>40602</v>
      </c>
      <c r="C34" s="163" t="s">
        <v>3525</v>
      </c>
      <c r="D34" s="164" t="s">
        <v>3730</v>
      </c>
      <c r="E34" s="163"/>
      <c r="F34" s="164" t="s">
        <v>3001</v>
      </c>
      <c r="G34" s="164" t="s">
        <v>3001</v>
      </c>
      <c r="H34" s="164" t="s">
        <v>3001</v>
      </c>
      <c r="I34" s="163" t="s">
        <v>3731</v>
      </c>
      <c r="J34" s="175">
        <v>500</v>
      </c>
      <c r="K34" s="163" t="s">
        <v>3528</v>
      </c>
      <c r="L34" s="163"/>
      <c r="M34" s="163" t="s">
        <v>52</v>
      </c>
      <c r="N34" s="163"/>
      <c r="O34" s="163" t="s">
        <v>44</v>
      </c>
      <c r="P34" s="163"/>
      <c r="Q34" s="163"/>
      <c r="R34" s="163"/>
      <c r="S34" s="163"/>
      <c r="T34" s="174" t="s">
        <v>295</v>
      </c>
      <c r="U34" s="163"/>
      <c r="V34" s="163"/>
      <c r="W34" s="163"/>
      <c r="X34" s="163"/>
    </row>
    <row r="35" spans="1:24" s="85" customFormat="1" ht="39.950000000000003" customHeight="1" x14ac:dyDescent="0.2">
      <c r="A35" s="164">
        <f t="shared" ref="A35:A66" si="1">A34+1</f>
        <v>34</v>
      </c>
      <c r="B35" s="178">
        <v>40602</v>
      </c>
      <c r="C35" s="163" t="s">
        <v>3603</v>
      </c>
      <c r="D35" s="164" t="s">
        <v>47</v>
      </c>
      <c r="E35" s="163"/>
      <c r="F35" s="164" t="s">
        <v>3001</v>
      </c>
      <c r="G35" s="164" t="s">
        <v>242</v>
      </c>
      <c r="H35" s="164" t="s">
        <v>3001</v>
      </c>
      <c r="I35" s="163" t="s">
        <v>3294</v>
      </c>
      <c r="J35" s="175">
        <v>0</v>
      </c>
      <c r="K35" s="163" t="s">
        <v>3521</v>
      </c>
      <c r="L35" s="163"/>
      <c r="M35" s="163" t="s">
        <v>44</v>
      </c>
      <c r="N35" s="163"/>
      <c r="O35" s="163" t="s">
        <v>44</v>
      </c>
      <c r="P35" s="163"/>
      <c r="Q35" s="163"/>
      <c r="R35" s="163"/>
      <c r="S35" s="163"/>
      <c r="T35" s="174" t="s">
        <v>295</v>
      </c>
      <c r="U35" s="163"/>
      <c r="V35" s="163"/>
      <c r="W35" s="163"/>
      <c r="X35" s="163"/>
    </row>
    <row r="36" spans="1:24" s="85" customFormat="1" ht="39.950000000000003" customHeight="1" x14ac:dyDescent="0.2">
      <c r="A36" s="164">
        <f t="shared" si="1"/>
        <v>35</v>
      </c>
      <c r="B36" s="178">
        <v>40614</v>
      </c>
      <c r="C36" s="163" t="s">
        <v>2177</v>
      </c>
      <c r="D36" s="164" t="s">
        <v>3732</v>
      </c>
      <c r="E36" s="163"/>
      <c r="F36" s="164" t="s">
        <v>3001</v>
      </c>
      <c r="G36" s="164" t="s">
        <v>3001</v>
      </c>
      <c r="H36" s="164" t="s">
        <v>3001</v>
      </c>
      <c r="I36" s="175" t="s">
        <v>3545</v>
      </c>
      <c r="J36" s="175">
        <v>500</v>
      </c>
      <c r="K36" s="163" t="s">
        <v>412</v>
      </c>
      <c r="L36" s="163"/>
      <c r="M36" s="163" t="s">
        <v>44</v>
      </c>
      <c r="N36" s="163" t="s">
        <v>3733</v>
      </c>
      <c r="O36" s="163" t="s">
        <v>44</v>
      </c>
      <c r="P36" s="163"/>
      <c r="Q36" s="163"/>
      <c r="R36" s="163"/>
      <c r="S36" s="163"/>
      <c r="T36" s="177" t="s">
        <v>750</v>
      </c>
      <c r="U36" s="163"/>
      <c r="V36" s="163"/>
      <c r="W36" s="163"/>
      <c r="X36" s="163"/>
    </row>
    <row r="37" spans="1:24" s="85" customFormat="1" ht="39.950000000000003" customHeight="1" x14ac:dyDescent="0.2">
      <c r="A37" s="164">
        <f t="shared" si="1"/>
        <v>36</v>
      </c>
      <c r="B37" s="178">
        <v>40614</v>
      </c>
      <c r="C37" s="163" t="s">
        <v>2725</v>
      </c>
      <c r="D37" s="164" t="s">
        <v>295</v>
      </c>
      <c r="E37" s="163"/>
      <c r="F37" s="164" t="s">
        <v>3001</v>
      </c>
      <c r="G37" s="164" t="s">
        <v>3001</v>
      </c>
      <c r="H37" s="164" t="s">
        <v>3001</v>
      </c>
      <c r="I37" s="175" t="s">
        <v>3545</v>
      </c>
      <c r="J37" s="175">
        <v>500</v>
      </c>
      <c r="K37" s="163" t="s">
        <v>41</v>
      </c>
      <c r="L37" s="163"/>
      <c r="M37" s="163" t="s">
        <v>44</v>
      </c>
      <c r="N37" s="163"/>
      <c r="O37" s="163" t="s">
        <v>44</v>
      </c>
      <c r="P37" s="163"/>
      <c r="Q37" s="163"/>
      <c r="R37" s="163"/>
      <c r="S37" s="163"/>
      <c r="T37" s="177" t="s">
        <v>750</v>
      </c>
      <c r="U37" s="163"/>
      <c r="V37" s="163"/>
      <c r="W37" s="163"/>
      <c r="X37" s="163"/>
    </row>
    <row r="38" spans="1:24" s="85" customFormat="1" ht="39.950000000000003" customHeight="1" x14ac:dyDescent="0.2">
      <c r="A38" s="164">
        <f t="shared" si="1"/>
        <v>37</v>
      </c>
      <c r="B38" s="178">
        <v>40559</v>
      </c>
      <c r="C38" s="163" t="s">
        <v>3734</v>
      </c>
      <c r="D38" s="164" t="s">
        <v>47</v>
      </c>
      <c r="E38" s="163"/>
      <c r="F38" s="164" t="s">
        <v>3057</v>
      </c>
      <c r="G38" s="164" t="s">
        <v>242</v>
      </c>
      <c r="H38" s="164"/>
      <c r="I38" s="163" t="s">
        <v>3735</v>
      </c>
      <c r="J38" s="163">
        <v>0</v>
      </c>
      <c r="K38" s="163" t="s">
        <v>126</v>
      </c>
      <c r="L38" s="163" t="s">
        <v>52</v>
      </c>
      <c r="M38" s="163" t="s">
        <v>44</v>
      </c>
      <c r="N38" s="163"/>
      <c r="O38" s="163" t="s">
        <v>44</v>
      </c>
      <c r="P38" s="163"/>
      <c r="Q38" s="163" t="s">
        <v>47</v>
      </c>
      <c r="R38" s="163" t="s">
        <v>47</v>
      </c>
      <c r="S38" s="163" t="s">
        <v>334</v>
      </c>
      <c r="T38" s="174" t="s">
        <v>295</v>
      </c>
      <c r="U38" s="163"/>
      <c r="V38" s="163"/>
      <c r="W38" s="163"/>
      <c r="X38" s="163"/>
    </row>
    <row r="39" spans="1:24" s="85" customFormat="1" ht="39.950000000000003" customHeight="1" x14ac:dyDescent="0.2">
      <c r="A39" s="164">
        <f t="shared" si="1"/>
        <v>38</v>
      </c>
      <c r="B39" s="178">
        <v>40561</v>
      </c>
      <c r="C39" s="178" t="s">
        <v>500</v>
      </c>
      <c r="D39" s="164" t="s">
        <v>295</v>
      </c>
      <c r="E39" s="163"/>
      <c r="F39" s="164" t="s">
        <v>3057</v>
      </c>
      <c r="G39" s="164" t="s">
        <v>242</v>
      </c>
      <c r="H39" s="164"/>
      <c r="I39" s="163" t="s">
        <v>3510</v>
      </c>
      <c r="J39" s="163">
        <v>400</v>
      </c>
      <c r="K39" s="163" t="s">
        <v>749</v>
      </c>
      <c r="L39" s="163" t="s">
        <v>52</v>
      </c>
      <c r="M39" s="163" t="s">
        <v>44</v>
      </c>
      <c r="N39" s="163"/>
      <c r="O39" s="163" t="s">
        <v>295</v>
      </c>
      <c r="P39" s="163"/>
      <c r="Q39" s="163" t="s">
        <v>44</v>
      </c>
      <c r="R39" s="163" t="s">
        <v>3610</v>
      </c>
      <c r="S39" s="163" t="s">
        <v>216</v>
      </c>
      <c r="T39" s="174" t="s">
        <v>295</v>
      </c>
      <c r="U39" s="163">
        <v>0.5</v>
      </c>
      <c r="V39" s="163" t="s">
        <v>242</v>
      </c>
      <c r="W39" s="163" t="s">
        <v>242</v>
      </c>
      <c r="X39" s="163" t="s">
        <v>242</v>
      </c>
    </row>
    <row r="40" spans="1:24" s="85" customFormat="1" ht="39.950000000000003" customHeight="1" x14ac:dyDescent="0.2">
      <c r="A40" s="164">
        <f t="shared" si="1"/>
        <v>39</v>
      </c>
      <c r="B40" s="178">
        <v>40562</v>
      </c>
      <c r="C40" s="163" t="s">
        <v>3736</v>
      </c>
      <c r="D40" s="164" t="s">
        <v>3737</v>
      </c>
      <c r="E40" s="163"/>
      <c r="F40" s="164" t="s">
        <v>3057</v>
      </c>
      <c r="G40" s="164" t="s">
        <v>242</v>
      </c>
      <c r="H40" s="164"/>
      <c r="I40" s="163" t="s">
        <v>3738</v>
      </c>
      <c r="J40" s="163">
        <v>0</v>
      </c>
      <c r="K40" s="163" t="s">
        <v>126</v>
      </c>
      <c r="L40" s="163" t="s">
        <v>52</v>
      </c>
      <c r="M40" s="163" t="s">
        <v>44</v>
      </c>
      <c r="N40" s="163"/>
      <c r="O40" s="163" t="s">
        <v>44</v>
      </c>
      <c r="P40" s="163"/>
      <c r="Q40" s="163" t="s">
        <v>295</v>
      </c>
      <c r="R40" s="163" t="s">
        <v>3725</v>
      </c>
      <c r="S40" s="163" t="s">
        <v>3739</v>
      </c>
      <c r="T40" s="174" t="s">
        <v>295</v>
      </c>
      <c r="U40" s="163">
        <v>0.5</v>
      </c>
      <c r="V40" s="163" t="s">
        <v>242</v>
      </c>
      <c r="W40" s="163" t="s">
        <v>52</v>
      </c>
      <c r="X40" s="163" t="s">
        <v>242</v>
      </c>
    </row>
    <row r="41" spans="1:24" s="85" customFormat="1" ht="39.950000000000003" customHeight="1" x14ac:dyDescent="0.2">
      <c r="A41" s="164">
        <f t="shared" si="1"/>
        <v>40</v>
      </c>
      <c r="B41" s="178">
        <v>40562</v>
      </c>
      <c r="C41" s="163" t="s">
        <v>3740</v>
      </c>
      <c r="D41" s="164" t="s">
        <v>295</v>
      </c>
      <c r="E41" s="163"/>
      <c r="F41" s="164" t="s">
        <v>3057</v>
      </c>
      <c r="G41" s="164" t="s">
        <v>242</v>
      </c>
      <c r="H41" s="164"/>
      <c r="I41" s="175">
        <v>50</v>
      </c>
      <c r="J41" s="163">
        <v>50</v>
      </c>
      <c r="K41" s="163" t="s">
        <v>3071</v>
      </c>
      <c r="L41" s="163" t="s">
        <v>52</v>
      </c>
      <c r="M41" s="163" t="s">
        <v>44</v>
      </c>
      <c r="N41" s="163" t="s">
        <v>44</v>
      </c>
      <c r="O41" s="163" t="s">
        <v>47</v>
      </c>
      <c r="P41" s="163"/>
      <c r="Q41" s="163" t="s">
        <v>47</v>
      </c>
      <c r="R41" s="163" t="s">
        <v>47</v>
      </c>
      <c r="S41" s="163" t="s">
        <v>47</v>
      </c>
      <c r="T41" s="163" t="s">
        <v>47</v>
      </c>
      <c r="U41" s="163" t="s">
        <v>47</v>
      </c>
      <c r="V41" s="163" t="s">
        <v>47</v>
      </c>
      <c r="W41" s="163" t="s">
        <v>47</v>
      </c>
      <c r="X41" s="163" t="s">
        <v>47</v>
      </c>
    </row>
    <row r="42" spans="1:24" s="85" customFormat="1" ht="39.950000000000003" customHeight="1" x14ac:dyDescent="0.2">
      <c r="A42" s="164">
        <f t="shared" si="1"/>
        <v>41</v>
      </c>
      <c r="B42" s="178">
        <v>40562</v>
      </c>
      <c r="C42" s="163" t="s">
        <v>1076</v>
      </c>
      <c r="D42" s="164" t="s">
        <v>47</v>
      </c>
      <c r="E42" s="163"/>
      <c r="F42" s="164" t="s">
        <v>3057</v>
      </c>
      <c r="G42" s="164" t="s">
        <v>242</v>
      </c>
      <c r="H42" s="164"/>
      <c r="I42" s="163" t="s">
        <v>3741</v>
      </c>
      <c r="J42" s="163">
        <v>0</v>
      </c>
      <c r="K42" s="163"/>
      <c r="L42" s="163" t="s">
        <v>52</v>
      </c>
      <c r="M42" s="163" t="s">
        <v>44</v>
      </c>
      <c r="N42" s="163" t="s">
        <v>3627</v>
      </c>
      <c r="O42" s="163" t="s">
        <v>44</v>
      </c>
      <c r="P42" s="163"/>
      <c r="Q42" s="163" t="s">
        <v>295</v>
      </c>
      <c r="R42" s="163" t="s">
        <v>295</v>
      </c>
      <c r="S42" s="163" t="s">
        <v>216</v>
      </c>
      <c r="T42" s="174" t="s">
        <v>295</v>
      </c>
      <c r="U42" s="163">
        <v>0.5</v>
      </c>
      <c r="V42" s="163"/>
      <c r="W42" s="163"/>
      <c r="X42" s="163"/>
    </row>
    <row r="43" spans="1:24" s="85" customFormat="1" ht="39.950000000000003" customHeight="1" x14ac:dyDescent="0.2">
      <c r="A43" s="164">
        <f t="shared" si="1"/>
        <v>42</v>
      </c>
      <c r="B43" s="178">
        <v>40572</v>
      </c>
      <c r="C43" s="163" t="s">
        <v>1465</v>
      </c>
      <c r="D43" s="164" t="s">
        <v>295</v>
      </c>
      <c r="E43" s="163"/>
      <c r="F43" s="164" t="s">
        <v>3057</v>
      </c>
      <c r="G43" s="164" t="s">
        <v>242</v>
      </c>
      <c r="H43" s="164"/>
      <c r="I43" s="163" t="s">
        <v>122</v>
      </c>
      <c r="J43" s="163">
        <v>200</v>
      </c>
      <c r="K43" s="163" t="s">
        <v>412</v>
      </c>
      <c r="L43" s="163" t="s">
        <v>52</v>
      </c>
      <c r="M43" s="163" t="s">
        <v>44</v>
      </c>
      <c r="N43" s="163"/>
      <c r="O43" s="163" t="s">
        <v>44</v>
      </c>
      <c r="P43" s="163"/>
      <c r="Q43" s="163"/>
      <c r="R43" s="163" t="s">
        <v>3742</v>
      </c>
      <c r="S43" s="163" t="s">
        <v>216</v>
      </c>
      <c r="T43" s="174" t="s">
        <v>295</v>
      </c>
      <c r="U43" s="163">
        <v>0.25</v>
      </c>
      <c r="V43" s="163" t="s">
        <v>52</v>
      </c>
      <c r="W43" s="163" t="s">
        <v>52</v>
      </c>
      <c r="X43" s="163" t="s">
        <v>52</v>
      </c>
    </row>
    <row r="44" spans="1:24" s="85" customFormat="1" ht="39.950000000000003" customHeight="1" x14ac:dyDescent="0.2">
      <c r="A44" s="164">
        <f t="shared" si="1"/>
        <v>43</v>
      </c>
      <c r="B44" s="178">
        <v>40579</v>
      </c>
      <c r="C44" s="163" t="s">
        <v>1171</v>
      </c>
      <c r="D44" s="164" t="s">
        <v>47</v>
      </c>
      <c r="E44" s="163"/>
      <c r="F44" s="164" t="s">
        <v>3057</v>
      </c>
      <c r="G44" s="164" t="s">
        <v>242</v>
      </c>
      <c r="H44" s="164"/>
      <c r="I44" s="163" t="s">
        <v>113</v>
      </c>
      <c r="J44" s="163">
        <v>300</v>
      </c>
      <c r="K44" s="163" t="s">
        <v>1116</v>
      </c>
      <c r="L44" s="163" t="s">
        <v>52</v>
      </c>
      <c r="M44" s="163" t="s">
        <v>44</v>
      </c>
      <c r="N44" s="163"/>
      <c r="O44" s="163" t="s">
        <v>44</v>
      </c>
      <c r="P44" s="163"/>
      <c r="Q44" s="163" t="s">
        <v>44</v>
      </c>
      <c r="R44" s="163" t="s">
        <v>44</v>
      </c>
      <c r="S44" s="163" t="s">
        <v>216</v>
      </c>
      <c r="T44" s="174" t="s">
        <v>295</v>
      </c>
      <c r="U44" s="163">
        <v>0.5</v>
      </c>
      <c r="V44" s="163" t="s">
        <v>52</v>
      </c>
      <c r="W44" s="163" t="s">
        <v>52</v>
      </c>
      <c r="X44" s="163" t="s">
        <v>52</v>
      </c>
    </row>
    <row r="45" spans="1:24" s="85" customFormat="1" ht="39.950000000000003" customHeight="1" x14ac:dyDescent="0.2">
      <c r="A45" s="164">
        <f t="shared" si="1"/>
        <v>44</v>
      </c>
      <c r="B45" s="178">
        <v>40579</v>
      </c>
      <c r="C45" s="163" t="s">
        <v>780</v>
      </c>
      <c r="D45" s="164" t="s">
        <v>47</v>
      </c>
      <c r="E45" s="163"/>
      <c r="F45" s="164" t="s">
        <v>3057</v>
      </c>
      <c r="G45" s="164" t="s">
        <v>242</v>
      </c>
      <c r="H45" s="164"/>
      <c r="I45" s="163" t="s">
        <v>3303</v>
      </c>
      <c r="J45" s="163">
        <v>0</v>
      </c>
      <c r="K45" s="163" t="s">
        <v>3530</v>
      </c>
      <c r="L45" s="163"/>
      <c r="M45" s="163" t="s">
        <v>44</v>
      </c>
      <c r="N45" s="163"/>
      <c r="O45" s="163" t="s">
        <v>44</v>
      </c>
      <c r="P45" s="163"/>
      <c r="Q45" s="163" t="s">
        <v>3653</v>
      </c>
      <c r="R45" s="163" t="s">
        <v>3653</v>
      </c>
      <c r="S45" s="163" t="s">
        <v>351</v>
      </c>
      <c r="T45" s="174" t="s">
        <v>295</v>
      </c>
      <c r="U45" s="163">
        <v>0.25</v>
      </c>
      <c r="V45" s="163"/>
      <c r="W45" s="163"/>
      <c r="X45" s="163"/>
    </row>
    <row r="46" spans="1:24" s="85" customFormat="1" ht="39.950000000000003" customHeight="1" x14ac:dyDescent="0.2">
      <c r="A46" s="164">
        <f t="shared" si="1"/>
        <v>45</v>
      </c>
      <c r="B46" s="178">
        <v>40582</v>
      </c>
      <c r="C46" s="163" t="s">
        <v>410</v>
      </c>
      <c r="D46" s="164" t="s">
        <v>295</v>
      </c>
      <c r="E46" s="163"/>
      <c r="F46" s="164" t="s">
        <v>3057</v>
      </c>
      <c r="G46" s="164" t="s">
        <v>242</v>
      </c>
      <c r="H46" s="164"/>
      <c r="I46" s="163" t="s">
        <v>1190</v>
      </c>
      <c r="J46" s="163">
        <v>100</v>
      </c>
      <c r="K46" s="163" t="s">
        <v>412</v>
      </c>
      <c r="L46" s="163"/>
      <c r="M46" s="163" t="s">
        <v>44</v>
      </c>
      <c r="N46" s="163"/>
      <c r="O46" s="163" t="s">
        <v>44</v>
      </c>
      <c r="P46" s="163"/>
      <c r="Q46" s="163"/>
      <c r="R46" s="163" t="s">
        <v>3638</v>
      </c>
      <c r="S46" s="163" t="s">
        <v>77</v>
      </c>
      <c r="T46" s="174" t="s">
        <v>295</v>
      </c>
      <c r="U46" s="163">
        <v>0.125</v>
      </c>
      <c r="V46" s="163"/>
      <c r="W46" s="163"/>
      <c r="X46" s="163"/>
    </row>
    <row r="47" spans="1:24" s="85" customFormat="1" ht="39.950000000000003" customHeight="1" x14ac:dyDescent="0.2">
      <c r="A47" s="164">
        <f t="shared" si="1"/>
        <v>46</v>
      </c>
      <c r="B47" s="178">
        <v>40582</v>
      </c>
      <c r="C47" s="163" t="s">
        <v>2643</v>
      </c>
      <c r="D47" s="164" t="s">
        <v>295</v>
      </c>
      <c r="E47" s="163"/>
      <c r="F47" s="164" t="s">
        <v>3057</v>
      </c>
      <c r="G47" s="164" t="s">
        <v>242</v>
      </c>
      <c r="H47" s="164"/>
      <c r="I47" s="163" t="s">
        <v>1190</v>
      </c>
      <c r="J47" s="163">
        <v>100</v>
      </c>
      <c r="K47" s="163" t="s">
        <v>3743</v>
      </c>
      <c r="L47" s="163"/>
      <c r="M47" s="163" t="s">
        <v>44</v>
      </c>
      <c r="N47" s="163" t="s">
        <v>44</v>
      </c>
      <c r="O47" s="163" t="s">
        <v>44</v>
      </c>
      <c r="P47" s="163"/>
      <c r="Q47" s="163"/>
      <c r="R47" s="163" t="s">
        <v>3744</v>
      </c>
      <c r="S47" s="163" t="s">
        <v>77</v>
      </c>
      <c r="T47" s="174" t="s">
        <v>295</v>
      </c>
      <c r="U47" s="163">
        <v>0.125</v>
      </c>
      <c r="V47" s="163"/>
      <c r="W47" s="163"/>
      <c r="X47" s="163"/>
    </row>
    <row r="48" spans="1:24" s="85" customFormat="1" ht="39.950000000000003" customHeight="1" x14ac:dyDescent="0.2">
      <c r="A48" s="164">
        <f t="shared" si="1"/>
        <v>47</v>
      </c>
      <c r="B48" s="178">
        <v>40582</v>
      </c>
      <c r="C48" s="178">
        <v>40582</v>
      </c>
      <c r="D48" s="164" t="s">
        <v>295</v>
      </c>
      <c r="E48" s="163"/>
      <c r="F48" s="164" t="s">
        <v>3057</v>
      </c>
      <c r="G48" s="164" t="s">
        <v>242</v>
      </c>
      <c r="H48" s="164"/>
      <c r="I48" s="163">
        <v>150</v>
      </c>
      <c r="J48" s="163">
        <v>150</v>
      </c>
      <c r="K48" s="163" t="s">
        <v>749</v>
      </c>
      <c r="L48" s="163"/>
      <c r="M48" s="163" t="s">
        <v>44</v>
      </c>
      <c r="N48" s="163" t="s">
        <v>44</v>
      </c>
      <c r="O48" s="163" t="s">
        <v>44</v>
      </c>
      <c r="P48" s="163"/>
      <c r="Q48" s="163"/>
      <c r="R48" s="163" t="s">
        <v>3745</v>
      </c>
      <c r="S48" s="163" t="s">
        <v>77</v>
      </c>
      <c r="T48" s="174" t="s">
        <v>295</v>
      </c>
      <c r="U48" s="163">
        <v>0.125</v>
      </c>
      <c r="V48" s="163"/>
      <c r="W48" s="163"/>
      <c r="X48" s="163"/>
    </row>
    <row r="49" spans="1:22" s="85" customFormat="1" ht="39.950000000000003" customHeight="1" x14ac:dyDescent="0.2">
      <c r="A49" s="164">
        <f t="shared" si="1"/>
        <v>48</v>
      </c>
      <c r="B49" s="178">
        <v>40583</v>
      </c>
      <c r="C49" s="163" t="s">
        <v>2655</v>
      </c>
      <c r="D49" s="164" t="s">
        <v>295</v>
      </c>
      <c r="E49" s="163"/>
      <c r="F49" s="164" t="s">
        <v>3057</v>
      </c>
      <c r="G49" s="164" t="s">
        <v>242</v>
      </c>
      <c r="H49" s="164"/>
      <c r="I49" s="163" t="s">
        <v>77</v>
      </c>
      <c r="J49" s="163">
        <v>100</v>
      </c>
      <c r="K49" s="163" t="s">
        <v>3071</v>
      </c>
      <c r="L49" s="163"/>
      <c r="M49" s="163" t="s">
        <v>44</v>
      </c>
      <c r="N49" s="163"/>
      <c r="O49" s="163" t="s">
        <v>44</v>
      </c>
      <c r="P49" s="163"/>
      <c r="Q49" s="163"/>
      <c r="R49" s="163" t="s">
        <v>3745</v>
      </c>
      <c r="S49" s="163" t="s">
        <v>77</v>
      </c>
      <c r="T49" s="174" t="s">
        <v>295</v>
      </c>
      <c r="U49" s="163">
        <v>0.125</v>
      </c>
      <c r="V49" s="163"/>
    </row>
    <row r="50" spans="1:22" s="85" customFormat="1" ht="39.950000000000003" customHeight="1" x14ac:dyDescent="0.2">
      <c r="A50" s="164">
        <f t="shared" si="1"/>
        <v>49</v>
      </c>
      <c r="B50" s="178">
        <v>40585</v>
      </c>
      <c r="C50" s="163" t="s">
        <v>2659</v>
      </c>
      <c r="D50" s="164" t="s">
        <v>295</v>
      </c>
      <c r="E50" s="163"/>
      <c r="F50" s="164" t="s">
        <v>3057</v>
      </c>
      <c r="G50" s="164" t="s">
        <v>242</v>
      </c>
      <c r="H50" s="164"/>
      <c r="I50" s="163" t="s">
        <v>77</v>
      </c>
      <c r="J50" s="163">
        <v>100</v>
      </c>
      <c r="K50" s="163" t="s">
        <v>1116</v>
      </c>
      <c r="L50" s="163"/>
      <c r="M50" s="163" t="s">
        <v>44</v>
      </c>
      <c r="N50" s="163"/>
      <c r="O50" s="163" t="s">
        <v>44</v>
      </c>
      <c r="P50" s="163"/>
      <c r="Q50" s="163" t="s">
        <v>3746</v>
      </c>
      <c r="R50" s="163" t="s">
        <v>3746</v>
      </c>
      <c r="S50" s="163" t="s">
        <v>77</v>
      </c>
      <c r="T50" s="174" t="s">
        <v>295</v>
      </c>
      <c r="U50" s="163">
        <v>0.125</v>
      </c>
      <c r="V50" s="163"/>
    </row>
    <row r="51" spans="1:22" s="85" customFormat="1" ht="39.950000000000003" customHeight="1" x14ac:dyDescent="0.2">
      <c r="A51" s="164">
        <f t="shared" si="1"/>
        <v>50</v>
      </c>
      <c r="B51" s="178">
        <v>40587</v>
      </c>
      <c r="C51" s="163" t="s">
        <v>3582</v>
      </c>
      <c r="D51" s="164" t="s">
        <v>295</v>
      </c>
      <c r="E51" s="163"/>
      <c r="F51" s="164" t="s">
        <v>3057</v>
      </c>
      <c r="G51" s="164" t="s">
        <v>242</v>
      </c>
      <c r="H51" s="164"/>
      <c r="I51" s="163" t="s">
        <v>1190</v>
      </c>
      <c r="J51" s="163">
        <v>100</v>
      </c>
      <c r="K51" s="163" t="s">
        <v>1116</v>
      </c>
      <c r="L51" s="163"/>
      <c r="M51" s="163" t="s">
        <v>44</v>
      </c>
      <c r="N51" s="163"/>
      <c r="O51" s="163" t="s">
        <v>44</v>
      </c>
      <c r="P51" s="163"/>
      <c r="Q51" s="163" t="s">
        <v>3108</v>
      </c>
      <c r="R51" s="163" t="s">
        <v>3108</v>
      </c>
      <c r="S51" s="163" t="s">
        <v>77</v>
      </c>
      <c r="T51" s="174" t="s">
        <v>295</v>
      </c>
      <c r="U51" s="163">
        <v>0.125</v>
      </c>
      <c r="V51" s="163"/>
    </row>
    <row r="52" spans="1:22" s="85" customFormat="1" ht="39.950000000000003" customHeight="1" x14ac:dyDescent="0.2">
      <c r="A52" s="164">
        <f t="shared" si="1"/>
        <v>51</v>
      </c>
      <c r="B52" s="178">
        <v>40587</v>
      </c>
      <c r="C52" s="163" t="s">
        <v>3101</v>
      </c>
      <c r="D52" s="164" t="s">
        <v>295</v>
      </c>
      <c r="E52" s="163"/>
      <c r="F52" s="164" t="s">
        <v>3057</v>
      </c>
      <c r="G52" s="164" t="s">
        <v>242</v>
      </c>
      <c r="H52" s="164"/>
      <c r="I52" s="163" t="s">
        <v>1190</v>
      </c>
      <c r="J52" s="163">
        <v>100</v>
      </c>
      <c r="K52" s="163" t="s">
        <v>1116</v>
      </c>
      <c r="L52" s="163"/>
      <c r="M52" s="163" t="s">
        <v>44</v>
      </c>
      <c r="N52" s="163"/>
      <c r="O52" s="163" t="s">
        <v>47</v>
      </c>
      <c r="P52" s="163"/>
      <c r="Q52" s="163" t="s">
        <v>3747</v>
      </c>
      <c r="R52" s="163" t="s">
        <v>3748</v>
      </c>
      <c r="S52" s="163" t="s">
        <v>334</v>
      </c>
      <c r="T52" s="174" t="s">
        <v>295</v>
      </c>
      <c r="U52" s="163"/>
      <c r="V52" s="163"/>
    </row>
    <row r="53" spans="1:22" s="85" customFormat="1" ht="39.950000000000003" customHeight="1" x14ac:dyDescent="0.2">
      <c r="A53" s="164">
        <f t="shared" si="1"/>
        <v>52</v>
      </c>
      <c r="B53" s="178">
        <v>40587</v>
      </c>
      <c r="C53" s="163" t="s">
        <v>3749</v>
      </c>
      <c r="D53" s="164" t="s">
        <v>295</v>
      </c>
      <c r="E53" s="163"/>
      <c r="F53" s="164" t="s">
        <v>3057</v>
      </c>
      <c r="G53" s="164" t="s">
        <v>242</v>
      </c>
      <c r="H53" s="164"/>
      <c r="I53" s="163" t="s">
        <v>1190</v>
      </c>
      <c r="J53" s="163">
        <v>100</v>
      </c>
      <c r="K53" s="163" t="s">
        <v>1116</v>
      </c>
      <c r="L53" s="163"/>
      <c r="M53" s="163" t="s">
        <v>44</v>
      </c>
      <c r="N53" s="163"/>
      <c r="O53" s="163" t="s">
        <v>44</v>
      </c>
      <c r="P53" s="163"/>
      <c r="Q53" s="163" t="s">
        <v>3750</v>
      </c>
      <c r="R53" s="163" t="s">
        <v>3751</v>
      </c>
      <c r="S53" s="163" t="s">
        <v>77</v>
      </c>
      <c r="T53" s="174" t="s">
        <v>295</v>
      </c>
      <c r="U53" s="163">
        <v>0.125</v>
      </c>
      <c r="V53" s="163"/>
    </row>
    <row r="54" spans="1:22" s="85" customFormat="1" ht="39.950000000000003" customHeight="1" x14ac:dyDescent="0.2">
      <c r="A54" s="164">
        <f t="shared" si="1"/>
        <v>53</v>
      </c>
      <c r="B54" s="178">
        <v>40587</v>
      </c>
      <c r="C54" s="163" t="s">
        <v>3752</v>
      </c>
      <c r="D54" s="164" t="s">
        <v>295</v>
      </c>
      <c r="E54" s="163"/>
      <c r="F54" s="164" t="s">
        <v>3057</v>
      </c>
      <c r="G54" s="164" t="s">
        <v>242</v>
      </c>
      <c r="H54" s="164"/>
      <c r="I54" s="163" t="s">
        <v>122</v>
      </c>
      <c r="J54" s="163">
        <v>200</v>
      </c>
      <c r="K54" s="163" t="s">
        <v>1116</v>
      </c>
      <c r="L54" s="163"/>
      <c r="M54" s="163" t="s">
        <v>44</v>
      </c>
      <c r="N54" s="163"/>
      <c r="O54" s="163" t="s">
        <v>44</v>
      </c>
      <c r="P54" s="163"/>
      <c r="Q54" s="163" t="s">
        <v>59</v>
      </c>
      <c r="R54" s="163" t="s">
        <v>59</v>
      </c>
      <c r="S54" s="163" t="s">
        <v>351</v>
      </c>
      <c r="T54" s="174" t="s">
        <v>295</v>
      </c>
      <c r="U54" s="163">
        <v>0.25</v>
      </c>
      <c r="V54" s="163"/>
    </row>
    <row r="55" spans="1:22" s="85" customFormat="1" ht="39.950000000000003" customHeight="1" x14ac:dyDescent="0.2">
      <c r="A55" s="164">
        <f t="shared" si="1"/>
        <v>54</v>
      </c>
      <c r="B55" s="178">
        <v>40587</v>
      </c>
      <c r="C55" s="163" t="s">
        <v>183</v>
      </c>
      <c r="D55" s="164" t="s">
        <v>295</v>
      </c>
      <c r="E55" s="163"/>
      <c r="F55" s="164" t="s">
        <v>3057</v>
      </c>
      <c r="G55" s="164" t="s">
        <v>242</v>
      </c>
      <c r="H55" s="164"/>
      <c r="I55" s="163" t="s">
        <v>122</v>
      </c>
      <c r="J55" s="163">
        <v>200</v>
      </c>
      <c r="K55" s="163" t="s">
        <v>1116</v>
      </c>
      <c r="L55" s="163"/>
      <c r="M55" s="163" t="s">
        <v>44</v>
      </c>
      <c r="N55" s="163"/>
      <c r="O55" s="163" t="s">
        <v>44</v>
      </c>
      <c r="P55" s="163"/>
      <c r="Q55" s="163" t="s">
        <v>59</v>
      </c>
      <c r="R55" s="163" t="s">
        <v>59</v>
      </c>
      <c r="S55" s="163" t="s">
        <v>351</v>
      </c>
      <c r="T55" s="174" t="s">
        <v>295</v>
      </c>
      <c r="U55" s="163">
        <v>0.25</v>
      </c>
      <c r="V55" s="163"/>
    </row>
    <row r="56" spans="1:22" s="85" customFormat="1" ht="39.950000000000003" customHeight="1" x14ac:dyDescent="0.2">
      <c r="A56" s="164">
        <f t="shared" si="1"/>
        <v>55</v>
      </c>
      <c r="B56" s="178">
        <v>40587</v>
      </c>
      <c r="C56" s="163" t="s">
        <v>3753</v>
      </c>
      <c r="D56" s="164" t="s">
        <v>295</v>
      </c>
      <c r="E56" s="163"/>
      <c r="F56" s="164" t="s">
        <v>3057</v>
      </c>
      <c r="G56" s="164" t="s">
        <v>242</v>
      </c>
      <c r="H56" s="164"/>
      <c r="I56" s="163" t="s">
        <v>1190</v>
      </c>
      <c r="J56" s="163">
        <v>100</v>
      </c>
      <c r="K56" s="163" t="s">
        <v>1116</v>
      </c>
      <c r="L56" s="163"/>
      <c r="M56" s="163" t="s">
        <v>44</v>
      </c>
      <c r="N56" s="163"/>
      <c r="O56" s="163" t="s">
        <v>44</v>
      </c>
      <c r="P56" s="163"/>
      <c r="Q56" s="163" t="s">
        <v>3754</v>
      </c>
      <c r="R56" s="163" t="s">
        <v>3754</v>
      </c>
      <c r="S56" s="163" t="s">
        <v>77</v>
      </c>
      <c r="T56" s="174" t="s">
        <v>295</v>
      </c>
      <c r="U56" s="163">
        <v>0.125</v>
      </c>
      <c r="V56" s="163"/>
    </row>
    <row r="57" spans="1:22" s="85" customFormat="1" ht="39.950000000000003" customHeight="1" x14ac:dyDescent="0.2">
      <c r="A57" s="164">
        <f t="shared" si="1"/>
        <v>56</v>
      </c>
      <c r="B57" s="178">
        <v>40587</v>
      </c>
      <c r="C57" s="163" t="s">
        <v>1189</v>
      </c>
      <c r="D57" s="164" t="s">
        <v>295</v>
      </c>
      <c r="E57" s="163"/>
      <c r="F57" s="164" t="s">
        <v>3057</v>
      </c>
      <c r="G57" s="164" t="s">
        <v>242</v>
      </c>
      <c r="H57" s="164"/>
      <c r="I57" s="163" t="s">
        <v>3755</v>
      </c>
      <c r="J57" s="163">
        <v>100</v>
      </c>
      <c r="K57" s="163" t="s">
        <v>1116</v>
      </c>
      <c r="L57" s="163"/>
      <c r="M57" s="163" t="s">
        <v>44</v>
      </c>
      <c r="N57" s="163"/>
      <c r="O57" s="163" t="s">
        <v>44</v>
      </c>
      <c r="P57" s="163"/>
      <c r="Q57" s="163" t="s">
        <v>3408</v>
      </c>
      <c r="R57" s="163" t="s">
        <v>3408</v>
      </c>
      <c r="S57" s="163" t="s">
        <v>77</v>
      </c>
      <c r="T57" s="174" t="s">
        <v>295</v>
      </c>
      <c r="U57" s="163">
        <v>0.125</v>
      </c>
      <c r="V57" s="163"/>
    </row>
    <row r="58" spans="1:22" s="85" customFormat="1" ht="39.950000000000003" customHeight="1" x14ac:dyDescent="0.2">
      <c r="A58" s="164">
        <f t="shared" si="1"/>
        <v>57</v>
      </c>
      <c r="B58" s="178">
        <v>40587</v>
      </c>
      <c r="C58" s="163" t="s">
        <v>2680</v>
      </c>
      <c r="D58" s="164" t="s">
        <v>295</v>
      </c>
      <c r="E58" s="163"/>
      <c r="F58" s="164" t="s">
        <v>3057</v>
      </c>
      <c r="G58" s="164" t="s">
        <v>242</v>
      </c>
      <c r="H58" s="164"/>
      <c r="I58" s="163" t="s">
        <v>77</v>
      </c>
      <c r="J58" s="163">
        <v>100</v>
      </c>
      <c r="K58" s="163" t="s">
        <v>1116</v>
      </c>
      <c r="L58" s="163"/>
      <c r="M58" s="163" t="s">
        <v>44</v>
      </c>
      <c r="N58" s="163"/>
      <c r="O58" s="163" t="s">
        <v>44</v>
      </c>
      <c r="P58" s="163"/>
      <c r="Q58" s="163" t="s">
        <v>3408</v>
      </c>
      <c r="R58" s="163" t="s">
        <v>3408</v>
      </c>
      <c r="S58" s="163" t="s">
        <v>77</v>
      </c>
      <c r="T58" s="174" t="s">
        <v>295</v>
      </c>
      <c r="U58" s="163">
        <v>0.125</v>
      </c>
      <c r="V58" s="163"/>
    </row>
    <row r="59" spans="1:22" s="85" customFormat="1" ht="39.950000000000003" customHeight="1" x14ac:dyDescent="0.2">
      <c r="A59" s="164">
        <f t="shared" si="1"/>
        <v>58</v>
      </c>
      <c r="B59" s="178">
        <v>40591</v>
      </c>
      <c r="C59" s="163" t="s">
        <v>3756</v>
      </c>
      <c r="D59" s="164" t="s">
        <v>295</v>
      </c>
      <c r="E59" s="163"/>
      <c r="F59" s="164" t="s">
        <v>3057</v>
      </c>
      <c r="G59" s="164" t="s">
        <v>242</v>
      </c>
      <c r="H59" s="164"/>
      <c r="I59" s="163" t="s">
        <v>1190</v>
      </c>
      <c r="J59" s="163">
        <v>100</v>
      </c>
      <c r="K59" s="163" t="s">
        <v>3587</v>
      </c>
      <c r="L59" s="163"/>
      <c r="M59" s="163" t="s">
        <v>44</v>
      </c>
      <c r="N59" s="163"/>
      <c r="O59" s="163" t="s">
        <v>47</v>
      </c>
      <c r="P59" s="163"/>
      <c r="Q59" s="163" t="s">
        <v>3757</v>
      </c>
      <c r="R59" s="163" t="s">
        <v>3758</v>
      </c>
      <c r="S59" s="163" t="s">
        <v>77</v>
      </c>
      <c r="T59" s="177" t="s">
        <v>3057</v>
      </c>
      <c r="U59" s="163">
        <v>0.125</v>
      </c>
      <c r="V59" s="163"/>
    </row>
    <row r="60" spans="1:22" s="85" customFormat="1" ht="39.950000000000003" customHeight="1" x14ac:dyDescent="0.2">
      <c r="A60" s="164">
        <f t="shared" si="1"/>
        <v>59</v>
      </c>
      <c r="B60" s="178">
        <v>40591</v>
      </c>
      <c r="C60" s="163" t="s">
        <v>3759</v>
      </c>
      <c r="D60" s="164" t="s">
        <v>295</v>
      </c>
      <c r="E60" s="163"/>
      <c r="F60" s="164" t="s">
        <v>3057</v>
      </c>
      <c r="G60" s="164" t="s">
        <v>242</v>
      </c>
      <c r="H60" s="164"/>
      <c r="I60" s="163" t="s">
        <v>3760</v>
      </c>
      <c r="J60" s="175">
        <v>50</v>
      </c>
      <c r="K60" s="163" t="s">
        <v>1116</v>
      </c>
      <c r="L60" s="163"/>
      <c r="M60" s="163" t="s">
        <v>44</v>
      </c>
      <c r="N60" s="163"/>
      <c r="O60" s="163" t="s">
        <v>47</v>
      </c>
      <c r="P60" s="163"/>
      <c r="Q60" s="163" t="s">
        <v>47</v>
      </c>
      <c r="R60" s="163" t="s">
        <v>47</v>
      </c>
      <c r="S60" s="163" t="s">
        <v>47</v>
      </c>
      <c r="T60" s="163" t="s">
        <v>47</v>
      </c>
      <c r="U60" s="163" t="s">
        <v>47</v>
      </c>
      <c r="V60" s="163"/>
    </row>
    <row r="61" spans="1:22" s="85" customFormat="1" ht="39.950000000000003" customHeight="1" x14ac:dyDescent="0.2">
      <c r="A61" s="164">
        <f t="shared" si="1"/>
        <v>60</v>
      </c>
      <c r="B61" s="178">
        <v>40596</v>
      </c>
      <c r="C61" s="163" t="s">
        <v>2690</v>
      </c>
      <c r="D61" s="164" t="s">
        <v>295</v>
      </c>
      <c r="E61" s="163"/>
      <c r="F61" s="164" t="s">
        <v>3057</v>
      </c>
      <c r="G61" s="164" t="s">
        <v>242</v>
      </c>
      <c r="H61" s="164"/>
      <c r="I61" s="163" t="s">
        <v>1190</v>
      </c>
      <c r="J61" s="175">
        <v>100</v>
      </c>
      <c r="K61" s="163" t="s">
        <v>2909</v>
      </c>
      <c r="L61" s="163"/>
      <c r="M61" s="163" t="s">
        <v>44</v>
      </c>
      <c r="N61" s="163"/>
      <c r="O61" s="163" t="s">
        <v>44</v>
      </c>
      <c r="P61" s="163"/>
      <c r="Q61" s="163" t="s">
        <v>3761</v>
      </c>
      <c r="R61" s="163" t="s">
        <v>3762</v>
      </c>
      <c r="S61" s="163" t="s">
        <v>77</v>
      </c>
      <c r="T61" s="174" t="s">
        <v>295</v>
      </c>
      <c r="U61" s="163">
        <v>0.125</v>
      </c>
      <c r="V61" s="163" t="s">
        <v>242</v>
      </c>
    </row>
    <row r="62" spans="1:22" s="85" customFormat="1" ht="39.950000000000003" customHeight="1" x14ac:dyDescent="0.2">
      <c r="A62" s="164">
        <f t="shared" si="1"/>
        <v>61</v>
      </c>
      <c r="B62" s="178">
        <v>40596</v>
      </c>
      <c r="C62" s="163" t="s">
        <v>1666</v>
      </c>
      <c r="D62" s="164" t="s">
        <v>242</v>
      </c>
      <c r="E62" s="163"/>
      <c r="F62" s="164" t="s">
        <v>3057</v>
      </c>
      <c r="G62" s="164" t="s">
        <v>242</v>
      </c>
      <c r="H62" s="164"/>
      <c r="I62" s="163" t="s">
        <v>3763</v>
      </c>
      <c r="J62" s="175">
        <v>0</v>
      </c>
      <c r="K62" s="163" t="s">
        <v>94</v>
      </c>
      <c r="L62" s="163"/>
      <c r="M62" s="163" t="s">
        <v>44</v>
      </c>
      <c r="N62" s="163"/>
      <c r="O62" s="163" t="s">
        <v>44</v>
      </c>
      <c r="P62" s="163"/>
      <c r="Q62" s="163" t="s">
        <v>3764</v>
      </c>
      <c r="R62" s="163" t="s">
        <v>3764</v>
      </c>
      <c r="S62" s="163" t="s">
        <v>334</v>
      </c>
      <c r="T62" s="174" t="s">
        <v>295</v>
      </c>
      <c r="U62" s="163"/>
      <c r="V62" s="163"/>
    </row>
    <row r="63" spans="1:22" s="85" customFormat="1" ht="39.950000000000003" customHeight="1" x14ac:dyDescent="0.2">
      <c r="A63" s="164">
        <f t="shared" si="1"/>
        <v>62</v>
      </c>
      <c r="B63" s="178">
        <v>40596</v>
      </c>
      <c r="C63" s="163" t="s">
        <v>3765</v>
      </c>
      <c r="D63" s="164" t="s">
        <v>242</v>
      </c>
      <c r="E63" s="163"/>
      <c r="F63" s="164" t="s">
        <v>3057</v>
      </c>
      <c r="G63" s="164" t="s">
        <v>242</v>
      </c>
      <c r="H63" s="164"/>
      <c r="I63" s="163" t="s">
        <v>3766</v>
      </c>
      <c r="J63" s="175">
        <v>0</v>
      </c>
      <c r="K63" s="163" t="s">
        <v>1116</v>
      </c>
      <c r="L63" s="163"/>
      <c r="M63" s="163" t="s">
        <v>44</v>
      </c>
      <c r="N63" s="163"/>
      <c r="O63" s="163" t="s">
        <v>44</v>
      </c>
      <c r="P63" s="163"/>
      <c r="Q63" s="163" t="s">
        <v>3767</v>
      </c>
      <c r="R63" s="163" t="s">
        <v>3767</v>
      </c>
      <c r="S63" s="163" t="s">
        <v>77</v>
      </c>
      <c r="T63" s="174" t="s">
        <v>295</v>
      </c>
      <c r="U63" s="163">
        <v>0.125</v>
      </c>
      <c r="V63" s="163"/>
    </row>
    <row r="64" spans="1:22" s="85" customFormat="1" ht="39.950000000000003" customHeight="1" x14ac:dyDescent="0.2">
      <c r="A64" s="164">
        <f t="shared" si="1"/>
        <v>63</v>
      </c>
      <c r="B64" s="178">
        <v>40598</v>
      </c>
      <c r="C64" s="163" t="s">
        <v>2692</v>
      </c>
      <c r="D64" s="164" t="s">
        <v>295</v>
      </c>
      <c r="E64" s="163"/>
      <c r="F64" s="164" t="s">
        <v>3057</v>
      </c>
      <c r="G64" s="164" t="s">
        <v>242</v>
      </c>
      <c r="H64" s="164"/>
      <c r="I64" s="163" t="s">
        <v>1190</v>
      </c>
      <c r="J64" s="175">
        <v>100</v>
      </c>
      <c r="K64" s="163" t="s">
        <v>3071</v>
      </c>
      <c r="L64" s="163"/>
      <c r="M64" s="163" t="s">
        <v>44</v>
      </c>
      <c r="N64" s="163"/>
      <c r="O64" s="163" t="s">
        <v>44</v>
      </c>
      <c r="P64" s="163"/>
      <c r="Q64" s="163" t="s">
        <v>3108</v>
      </c>
      <c r="R64" s="163" t="s">
        <v>3108</v>
      </c>
      <c r="S64" s="163" t="s">
        <v>77</v>
      </c>
      <c r="T64" s="174" t="s">
        <v>295</v>
      </c>
      <c r="U64" s="163">
        <v>0.125</v>
      </c>
      <c r="V64" s="163"/>
    </row>
    <row r="65" spans="1:34" s="85" customFormat="1" ht="39.950000000000003" customHeight="1" x14ac:dyDescent="0.2">
      <c r="A65" s="164">
        <f t="shared" si="1"/>
        <v>64</v>
      </c>
      <c r="B65" s="178">
        <v>40598</v>
      </c>
      <c r="C65" s="163" t="s">
        <v>751</v>
      </c>
      <c r="D65" s="164" t="s">
        <v>295</v>
      </c>
      <c r="E65" s="163"/>
      <c r="F65" s="164" t="s">
        <v>3057</v>
      </c>
      <c r="G65" s="164" t="s">
        <v>242</v>
      </c>
      <c r="H65" s="164"/>
      <c r="I65" s="163" t="s">
        <v>1190</v>
      </c>
      <c r="J65" s="175">
        <v>100</v>
      </c>
      <c r="K65" s="163" t="s">
        <v>3071</v>
      </c>
      <c r="L65" s="163"/>
      <c r="M65" s="163" t="s">
        <v>44</v>
      </c>
      <c r="N65" s="163"/>
      <c r="O65" s="163" t="s">
        <v>44</v>
      </c>
      <c r="P65" s="163"/>
      <c r="Q65" s="163" t="s">
        <v>3108</v>
      </c>
      <c r="R65" s="163" t="s">
        <v>3108</v>
      </c>
      <c r="S65" s="163" t="s">
        <v>77</v>
      </c>
      <c r="T65" s="174" t="s">
        <v>295</v>
      </c>
      <c r="U65" s="163">
        <v>0.125</v>
      </c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</row>
    <row r="66" spans="1:34" s="85" customFormat="1" ht="39.950000000000003" customHeight="1" x14ac:dyDescent="0.2">
      <c r="A66" s="164">
        <f t="shared" si="1"/>
        <v>65</v>
      </c>
      <c r="B66" s="178">
        <v>40598</v>
      </c>
      <c r="C66" s="163" t="s">
        <v>3501</v>
      </c>
      <c r="D66" s="164" t="s">
        <v>242</v>
      </c>
      <c r="E66" s="163"/>
      <c r="F66" s="164" t="s">
        <v>3057</v>
      </c>
      <c r="G66" s="164" t="s">
        <v>242</v>
      </c>
      <c r="H66" s="164"/>
      <c r="I66" s="163" t="s">
        <v>466</v>
      </c>
      <c r="J66" s="175">
        <v>0</v>
      </c>
      <c r="K66" s="163" t="s">
        <v>3428</v>
      </c>
      <c r="L66" s="163"/>
      <c r="M66" s="163" t="s">
        <v>47</v>
      </c>
      <c r="N66" s="163"/>
      <c r="O66" s="163" t="s">
        <v>44</v>
      </c>
      <c r="P66" s="163"/>
      <c r="Q66" s="163" t="s">
        <v>3638</v>
      </c>
      <c r="R66" s="163"/>
      <c r="S66" s="163"/>
      <c r="T66" s="174" t="s">
        <v>295</v>
      </c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</row>
    <row r="67" spans="1:34" s="85" customFormat="1" ht="39.950000000000003" customHeight="1" x14ac:dyDescent="0.2">
      <c r="A67" s="164">
        <f t="shared" ref="A67:A84" si="2">A66+1</f>
        <v>66</v>
      </c>
      <c r="B67" s="178">
        <v>40598</v>
      </c>
      <c r="C67" s="163" t="s">
        <v>2591</v>
      </c>
      <c r="D67" s="164" t="s">
        <v>242</v>
      </c>
      <c r="E67" s="163" t="s">
        <v>541</v>
      </c>
      <c r="F67" s="164" t="s">
        <v>163</v>
      </c>
      <c r="G67" s="164" t="s">
        <v>1324</v>
      </c>
      <c r="H67" s="164"/>
      <c r="I67" s="163">
        <v>500</v>
      </c>
      <c r="J67" s="175">
        <v>0</v>
      </c>
      <c r="K67" s="163" t="s">
        <v>3428</v>
      </c>
      <c r="L67" s="163"/>
      <c r="M67" s="163" t="s">
        <v>47</v>
      </c>
      <c r="N67" s="163"/>
      <c r="O67" s="163" t="s">
        <v>44</v>
      </c>
      <c r="P67" s="163"/>
      <c r="Q67" s="163" t="s">
        <v>44</v>
      </c>
      <c r="R67" s="163"/>
      <c r="S67" s="163"/>
      <c r="T67" s="174" t="s">
        <v>295</v>
      </c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>
        <v>500</v>
      </c>
      <c r="AF67" s="163"/>
      <c r="AG67" s="163"/>
      <c r="AH67" s="163" t="s">
        <v>265</v>
      </c>
    </row>
    <row r="68" spans="1:34" s="85" customFormat="1" ht="39.950000000000003" customHeight="1" x14ac:dyDescent="0.2">
      <c r="A68" s="164">
        <f t="shared" si="2"/>
        <v>67</v>
      </c>
      <c r="B68" s="178">
        <v>40598</v>
      </c>
      <c r="C68" s="163" t="s">
        <v>2697</v>
      </c>
      <c r="D68" s="164" t="s">
        <v>295</v>
      </c>
      <c r="E68" s="163"/>
      <c r="F68" s="164" t="s">
        <v>3057</v>
      </c>
      <c r="G68" s="164" t="s">
        <v>242</v>
      </c>
      <c r="H68" s="164"/>
      <c r="I68" s="163" t="s">
        <v>1190</v>
      </c>
      <c r="J68" s="175">
        <v>100</v>
      </c>
      <c r="K68" s="163" t="s">
        <v>94</v>
      </c>
      <c r="L68" s="163"/>
      <c r="M68" s="163" t="s">
        <v>44</v>
      </c>
      <c r="N68" s="163"/>
      <c r="O68" s="163" t="s">
        <v>44</v>
      </c>
      <c r="P68" s="163"/>
      <c r="Q68" s="163" t="s">
        <v>3768</v>
      </c>
      <c r="R68" s="163" t="s">
        <v>3768</v>
      </c>
      <c r="S68" s="163" t="s">
        <v>77</v>
      </c>
      <c r="T68" s="174" t="s">
        <v>295</v>
      </c>
      <c r="U68" s="163">
        <v>0.125</v>
      </c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</row>
    <row r="69" spans="1:34" s="85" customFormat="1" ht="39.950000000000003" customHeight="1" x14ac:dyDescent="0.2">
      <c r="A69" s="164">
        <f t="shared" si="2"/>
        <v>68</v>
      </c>
      <c r="B69" s="178">
        <v>40599</v>
      </c>
      <c r="C69" s="163" t="s">
        <v>1422</v>
      </c>
      <c r="D69" s="164" t="s">
        <v>295</v>
      </c>
      <c r="E69" s="163"/>
      <c r="F69" s="164" t="s">
        <v>3057</v>
      </c>
      <c r="G69" s="164" t="s">
        <v>242</v>
      </c>
      <c r="H69" s="164"/>
      <c r="I69" s="163" t="s">
        <v>3769</v>
      </c>
      <c r="J69" s="175">
        <v>0</v>
      </c>
      <c r="K69" s="163" t="s">
        <v>2909</v>
      </c>
      <c r="L69" s="163"/>
      <c r="M69" s="163" t="s">
        <v>44</v>
      </c>
      <c r="N69" s="163"/>
      <c r="O69" s="163" t="s">
        <v>44</v>
      </c>
      <c r="P69" s="163"/>
      <c r="Q69" s="163"/>
      <c r="R69" s="163" t="s">
        <v>3638</v>
      </c>
      <c r="S69" s="163" t="s">
        <v>123</v>
      </c>
      <c r="T69" s="174" t="s">
        <v>295</v>
      </c>
      <c r="U69" s="163">
        <v>0.25</v>
      </c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</row>
    <row r="70" spans="1:34" s="85" customFormat="1" ht="39.950000000000003" customHeight="1" x14ac:dyDescent="0.2">
      <c r="A70" s="164">
        <f t="shared" si="2"/>
        <v>69</v>
      </c>
      <c r="B70" s="178">
        <v>40599</v>
      </c>
      <c r="C70" s="163" t="s">
        <v>1134</v>
      </c>
      <c r="D70" s="164" t="s">
        <v>295</v>
      </c>
      <c r="E70" s="163"/>
      <c r="F70" s="164" t="s">
        <v>3057</v>
      </c>
      <c r="G70" s="164" t="s">
        <v>242</v>
      </c>
      <c r="H70" s="164"/>
      <c r="I70" s="163" t="s">
        <v>1190</v>
      </c>
      <c r="J70" s="175">
        <v>200</v>
      </c>
      <c r="K70" s="163" t="s">
        <v>163</v>
      </c>
      <c r="L70" s="163"/>
      <c r="M70" s="163" t="s">
        <v>44</v>
      </c>
      <c r="N70" s="163"/>
      <c r="O70" s="163" t="s">
        <v>44</v>
      </c>
      <c r="P70" s="163"/>
      <c r="Q70" s="163" t="s">
        <v>3638</v>
      </c>
      <c r="R70" s="163" t="s">
        <v>59</v>
      </c>
      <c r="S70" s="163" t="s">
        <v>77</v>
      </c>
      <c r="T70" s="174" t="s">
        <v>295</v>
      </c>
      <c r="U70" s="163">
        <v>0.125</v>
      </c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</row>
    <row r="71" spans="1:34" s="85" customFormat="1" ht="39.950000000000003" customHeight="1" x14ac:dyDescent="0.2">
      <c r="A71" s="164">
        <f t="shared" si="2"/>
        <v>70</v>
      </c>
      <c r="B71" s="178">
        <v>40599</v>
      </c>
      <c r="C71" s="163" t="s">
        <v>266</v>
      </c>
      <c r="D71" s="164" t="s">
        <v>295</v>
      </c>
      <c r="E71" s="163"/>
      <c r="F71" s="164" t="s">
        <v>3057</v>
      </c>
      <c r="G71" s="164" t="s">
        <v>242</v>
      </c>
      <c r="H71" s="164"/>
      <c r="I71" s="163" t="s">
        <v>1190</v>
      </c>
      <c r="J71" s="175">
        <v>75</v>
      </c>
      <c r="K71" s="163" t="s">
        <v>163</v>
      </c>
      <c r="L71" s="163"/>
      <c r="M71" s="163" t="s">
        <v>44</v>
      </c>
      <c r="N71" s="163"/>
      <c r="O71" s="163" t="s">
        <v>44</v>
      </c>
      <c r="P71" s="163"/>
      <c r="Q71" s="163"/>
      <c r="R71" s="163"/>
      <c r="S71" s="163"/>
      <c r="T71" s="174" t="s">
        <v>295</v>
      </c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</row>
    <row r="72" spans="1:34" s="85" customFormat="1" ht="39.950000000000003" customHeight="1" x14ac:dyDescent="0.2">
      <c r="A72" s="164">
        <f t="shared" si="2"/>
        <v>71</v>
      </c>
      <c r="B72" s="178">
        <v>40599</v>
      </c>
      <c r="C72" s="163" t="s">
        <v>3770</v>
      </c>
      <c r="D72" s="164" t="s">
        <v>3771</v>
      </c>
      <c r="E72" s="163"/>
      <c r="F72" s="164" t="s">
        <v>3057</v>
      </c>
      <c r="G72" s="164" t="s">
        <v>242</v>
      </c>
      <c r="H72" s="164"/>
      <c r="I72" s="163" t="s">
        <v>3772</v>
      </c>
      <c r="J72" s="175">
        <v>300</v>
      </c>
      <c r="K72" s="163" t="s">
        <v>163</v>
      </c>
      <c r="L72" s="163"/>
      <c r="M72" s="163" t="s">
        <v>52</v>
      </c>
      <c r="N72" s="163"/>
      <c r="O72" s="163" t="s">
        <v>44</v>
      </c>
      <c r="P72" s="163"/>
      <c r="Q72" s="163"/>
      <c r="R72" s="163"/>
      <c r="S72" s="163"/>
      <c r="T72" s="174" t="s">
        <v>295</v>
      </c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</row>
    <row r="73" spans="1:34" s="85" customFormat="1" ht="39.950000000000003" customHeight="1" x14ac:dyDescent="0.2">
      <c r="A73" s="164">
        <f t="shared" si="2"/>
        <v>72</v>
      </c>
      <c r="B73" s="178">
        <v>40599</v>
      </c>
      <c r="C73" s="163" t="s">
        <v>540</v>
      </c>
      <c r="D73" s="164" t="s">
        <v>3730</v>
      </c>
      <c r="E73" s="163"/>
      <c r="F73" s="164" t="s">
        <v>3057</v>
      </c>
      <c r="G73" s="164" t="s">
        <v>242</v>
      </c>
      <c r="H73" s="164"/>
      <c r="I73" s="163" t="s">
        <v>3773</v>
      </c>
      <c r="J73" s="175">
        <v>300</v>
      </c>
      <c r="K73" s="163" t="s">
        <v>163</v>
      </c>
      <c r="L73" s="163"/>
      <c r="M73" s="163" t="s">
        <v>52</v>
      </c>
      <c r="N73" s="163"/>
      <c r="O73" s="163" t="s">
        <v>44</v>
      </c>
      <c r="P73" s="163"/>
      <c r="Q73" s="163"/>
      <c r="R73" s="163"/>
      <c r="S73" s="163"/>
      <c r="T73" s="174" t="s">
        <v>295</v>
      </c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</row>
    <row r="74" spans="1:34" s="85" customFormat="1" ht="39.950000000000003" customHeight="1" x14ac:dyDescent="0.2">
      <c r="A74" s="164">
        <f t="shared" si="2"/>
        <v>73</v>
      </c>
      <c r="B74" s="178">
        <v>40599</v>
      </c>
      <c r="C74" s="163" t="s">
        <v>189</v>
      </c>
      <c r="D74" s="164" t="s">
        <v>3774</v>
      </c>
      <c r="E74" s="163"/>
      <c r="F74" s="164" t="s">
        <v>3057</v>
      </c>
      <c r="G74" s="164" t="s">
        <v>3775</v>
      </c>
      <c r="H74" s="164" t="s">
        <v>3001</v>
      </c>
      <c r="I74" s="163" t="s">
        <v>3776</v>
      </c>
      <c r="J74" s="175">
        <v>0</v>
      </c>
      <c r="K74" s="163" t="s">
        <v>2909</v>
      </c>
      <c r="L74" s="163"/>
      <c r="M74" s="163" t="s">
        <v>52</v>
      </c>
      <c r="N74" s="163"/>
      <c r="O74" s="163" t="s">
        <v>44</v>
      </c>
      <c r="P74" s="163"/>
      <c r="Q74" s="163"/>
      <c r="R74" s="163"/>
      <c r="S74" s="163"/>
      <c r="T74" s="174" t="s">
        <v>295</v>
      </c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</row>
    <row r="75" spans="1:34" s="85" customFormat="1" ht="39.950000000000003" customHeight="1" x14ac:dyDescent="0.2">
      <c r="A75" s="164">
        <f t="shared" si="2"/>
        <v>74</v>
      </c>
      <c r="B75" s="178">
        <v>40599</v>
      </c>
      <c r="C75" s="163" t="s">
        <v>3777</v>
      </c>
      <c r="D75" s="164" t="s">
        <v>3774</v>
      </c>
      <c r="E75" s="163"/>
      <c r="F75" s="164" t="s">
        <v>3057</v>
      </c>
      <c r="G75" s="164" t="s">
        <v>3775</v>
      </c>
      <c r="H75" s="164" t="s">
        <v>3001</v>
      </c>
      <c r="I75" s="163" t="s">
        <v>3776</v>
      </c>
      <c r="J75" s="175">
        <v>0</v>
      </c>
      <c r="K75" s="163" t="s">
        <v>163</v>
      </c>
      <c r="L75" s="163"/>
      <c r="M75" s="163" t="s">
        <v>52</v>
      </c>
      <c r="N75" s="163"/>
      <c r="O75" s="163" t="s">
        <v>44</v>
      </c>
      <c r="P75" s="163"/>
      <c r="Q75" s="163"/>
      <c r="R75" s="163"/>
      <c r="S75" s="163"/>
      <c r="T75" s="174" t="s">
        <v>295</v>
      </c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</row>
    <row r="76" spans="1:34" s="85" customFormat="1" ht="39.950000000000003" customHeight="1" x14ac:dyDescent="0.2">
      <c r="A76" s="164">
        <f t="shared" si="2"/>
        <v>75</v>
      </c>
      <c r="B76" s="178">
        <v>40602</v>
      </c>
      <c r="C76" s="163" t="s">
        <v>3778</v>
      </c>
      <c r="D76" s="164" t="s">
        <v>3730</v>
      </c>
      <c r="E76" s="163"/>
      <c r="F76" s="164" t="s">
        <v>3057</v>
      </c>
      <c r="G76" s="164" t="s">
        <v>242</v>
      </c>
      <c r="H76" s="164"/>
      <c r="I76" s="163" t="s">
        <v>3779</v>
      </c>
      <c r="J76" s="175">
        <v>200</v>
      </c>
      <c r="K76" s="163" t="s">
        <v>3528</v>
      </c>
      <c r="L76" s="163"/>
      <c r="M76" s="163" t="s">
        <v>52</v>
      </c>
      <c r="N76" s="163"/>
      <c r="O76" s="163" t="s">
        <v>44</v>
      </c>
      <c r="P76" s="163"/>
      <c r="Q76" s="163"/>
      <c r="R76" s="163"/>
      <c r="S76" s="163"/>
      <c r="T76" s="174" t="s">
        <v>295</v>
      </c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</row>
    <row r="77" spans="1:34" s="85" customFormat="1" ht="39.950000000000003" customHeight="1" x14ac:dyDescent="0.2">
      <c r="A77" s="164">
        <f t="shared" si="2"/>
        <v>76</v>
      </c>
      <c r="B77" s="178">
        <v>40602</v>
      </c>
      <c r="C77" s="163" t="s">
        <v>3431</v>
      </c>
      <c r="D77" s="164" t="s">
        <v>295</v>
      </c>
      <c r="E77" s="163"/>
      <c r="F77" s="164" t="s">
        <v>3057</v>
      </c>
      <c r="G77" s="164" t="s">
        <v>242</v>
      </c>
      <c r="H77" s="164"/>
      <c r="I77" s="175">
        <v>250</v>
      </c>
      <c r="J77" s="175">
        <v>250</v>
      </c>
      <c r="K77" s="163" t="s">
        <v>3071</v>
      </c>
      <c r="L77" s="163"/>
      <c r="M77" s="163" t="s">
        <v>44</v>
      </c>
      <c r="N77" s="163"/>
      <c r="O77" s="163" t="s">
        <v>44</v>
      </c>
      <c r="P77" s="163"/>
      <c r="Q77" s="163"/>
      <c r="R77" s="163"/>
      <c r="S77" s="163"/>
      <c r="T77" s="174" t="s">
        <v>295</v>
      </c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</row>
    <row r="78" spans="1:34" s="85" customFormat="1" ht="39.950000000000003" customHeight="1" x14ac:dyDescent="0.2">
      <c r="A78" s="164">
        <f t="shared" si="2"/>
        <v>77</v>
      </c>
      <c r="B78" s="178">
        <v>40602</v>
      </c>
      <c r="C78" s="163" t="s">
        <v>2720</v>
      </c>
      <c r="D78" s="164" t="s">
        <v>295</v>
      </c>
      <c r="E78" s="163"/>
      <c r="F78" s="164" t="s">
        <v>3057</v>
      </c>
      <c r="G78" s="164" t="s">
        <v>242</v>
      </c>
      <c r="H78" s="164"/>
      <c r="I78" s="175" t="s">
        <v>122</v>
      </c>
      <c r="J78" s="175">
        <v>200</v>
      </c>
      <c r="K78" s="163" t="s">
        <v>1116</v>
      </c>
      <c r="L78" s="163"/>
      <c r="M78" s="163" t="s">
        <v>44</v>
      </c>
      <c r="N78" s="163"/>
      <c r="O78" s="163" t="s">
        <v>44</v>
      </c>
      <c r="P78" s="163"/>
      <c r="Q78" s="163"/>
      <c r="R78" s="163"/>
      <c r="S78" s="163"/>
      <c r="T78" s="174" t="s">
        <v>295</v>
      </c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</row>
    <row r="79" spans="1:34" s="85" customFormat="1" ht="39.950000000000003" customHeight="1" x14ac:dyDescent="0.2">
      <c r="A79" s="164">
        <f t="shared" si="2"/>
        <v>78</v>
      </c>
      <c r="B79" s="178">
        <v>40602</v>
      </c>
      <c r="C79" s="163" t="s">
        <v>2731</v>
      </c>
      <c r="D79" s="164" t="s">
        <v>3732</v>
      </c>
      <c r="E79" s="163"/>
      <c r="F79" s="164" t="s">
        <v>3057</v>
      </c>
      <c r="G79" s="164" t="s">
        <v>242</v>
      </c>
      <c r="H79" s="164"/>
      <c r="I79" s="175" t="s">
        <v>122</v>
      </c>
      <c r="J79" s="175">
        <v>200</v>
      </c>
      <c r="K79" s="163" t="s">
        <v>2909</v>
      </c>
      <c r="L79" s="163"/>
      <c r="M79" s="163" t="s">
        <v>52</v>
      </c>
      <c r="N79" s="163"/>
      <c r="O79" s="163" t="s">
        <v>44</v>
      </c>
      <c r="P79" s="163"/>
      <c r="Q79" s="163"/>
      <c r="R79" s="163"/>
      <c r="S79" s="163"/>
      <c r="T79" s="174" t="s">
        <v>295</v>
      </c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</row>
    <row r="80" spans="1:34" s="85" customFormat="1" ht="39.950000000000003" customHeight="1" x14ac:dyDescent="0.2">
      <c r="A80" s="164">
        <f t="shared" si="2"/>
        <v>79</v>
      </c>
      <c r="B80" s="178">
        <v>40602</v>
      </c>
      <c r="C80" s="163" t="s">
        <v>3072</v>
      </c>
      <c r="D80" s="164" t="s">
        <v>295</v>
      </c>
      <c r="E80" s="163"/>
      <c r="F80" s="164" t="s">
        <v>3057</v>
      </c>
      <c r="G80" s="164" t="s">
        <v>242</v>
      </c>
      <c r="H80" s="164"/>
      <c r="I80" s="175" t="s">
        <v>122</v>
      </c>
      <c r="J80" s="175">
        <v>200</v>
      </c>
      <c r="K80" s="163" t="s">
        <v>3071</v>
      </c>
      <c r="L80" s="163"/>
      <c r="M80" s="163" t="s">
        <v>44</v>
      </c>
      <c r="N80" s="163"/>
      <c r="O80" s="163" t="s">
        <v>44</v>
      </c>
      <c r="P80" s="163"/>
      <c r="Q80" s="163"/>
      <c r="R80" s="163"/>
      <c r="S80" s="163"/>
      <c r="T80" s="174" t="s">
        <v>295</v>
      </c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</row>
    <row r="81" spans="1:22" s="85" customFormat="1" ht="39.950000000000003" customHeight="1" x14ac:dyDescent="0.2">
      <c r="A81" s="164">
        <f t="shared" si="2"/>
        <v>80</v>
      </c>
      <c r="B81" s="178">
        <v>40602</v>
      </c>
      <c r="C81" s="163" t="s">
        <v>2736</v>
      </c>
      <c r="D81" s="164" t="s">
        <v>295</v>
      </c>
      <c r="E81" s="163"/>
      <c r="F81" s="164" t="s">
        <v>3057</v>
      </c>
      <c r="G81" s="164" t="s">
        <v>242</v>
      </c>
      <c r="H81" s="164"/>
      <c r="I81" s="175" t="s">
        <v>367</v>
      </c>
      <c r="J81" s="175">
        <v>100</v>
      </c>
      <c r="K81" s="163" t="s">
        <v>41</v>
      </c>
      <c r="L81" s="163"/>
      <c r="M81" s="163" t="s">
        <v>44</v>
      </c>
      <c r="N81" s="163"/>
      <c r="O81" s="163" t="s">
        <v>44</v>
      </c>
      <c r="P81" s="163"/>
      <c r="Q81" s="163"/>
      <c r="R81" s="163"/>
      <c r="S81" s="163"/>
      <c r="T81" s="177" t="s">
        <v>750</v>
      </c>
      <c r="U81" s="163"/>
      <c r="V81" s="163"/>
    </row>
    <row r="82" spans="1:22" s="85" customFormat="1" ht="39.950000000000003" customHeight="1" x14ac:dyDescent="0.2">
      <c r="A82" s="164">
        <f t="shared" si="2"/>
        <v>81</v>
      </c>
      <c r="B82" s="178">
        <v>40625</v>
      </c>
      <c r="C82" s="163" t="s">
        <v>2739</v>
      </c>
      <c r="D82" s="164" t="s">
        <v>295</v>
      </c>
      <c r="E82" s="163"/>
      <c r="F82" s="164" t="s">
        <v>3057</v>
      </c>
      <c r="G82" s="164" t="s">
        <v>242</v>
      </c>
      <c r="H82" s="164"/>
      <c r="I82" s="175"/>
      <c r="J82" s="175">
        <v>50</v>
      </c>
      <c r="K82" s="163" t="s">
        <v>1116</v>
      </c>
      <c r="L82" s="163"/>
      <c r="M82" s="163" t="s">
        <v>44</v>
      </c>
      <c r="N82" s="163"/>
      <c r="O82" s="163"/>
      <c r="P82" s="163"/>
      <c r="Q82" s="163"/>
      <c r="R82" s="163"/>
      <c r="S82" s="163"/>
      <c r="T82" s="177"/>
      <c r="U82" s="163"/>
      <c r="V82" s="163"/>
    </row>
    <row r="83" spans="1:22" s="85" customFormat="1" ht="39.950000000000003" customHeight="1" x14ac:dyDescent="0.2">
      <c r="A83" s="164">
        <f t="shared" si="2"/>
        <v>82</v>
      </c>
      <c r="B83" s="178">
        <v>40625</v>
      </c>
      <c r="C83" s="163" t="s">
        <v>2743</v>
      </c>
      <c r="D83" s="164" t="s">
        <v>295</v>
      </c>
      <c r="E83" s="163"/>
      <c r="F83" s="164" t="s">
        <v>3057</v>
      </c>
      <c r="G83" s="164" t="s">
        <v>242</v>
      </c>
      <c r="H83" s="164"/>
      <c r="I83" s="175"/>
      <c r="J83" s="175">
        <v>100</v>
      </c>
      <c r="K83" s="163" t="s">
        <v>1116</v>
      </c>
      <c r="L83" s="163"/>
      <c r="M83" s="163" t="s">
        <v>44</v>
      </c>
      <c r="N83" s="163"/>
      <c r="O83" s="163"/>
      <c r="P83" s="163"/>
      <c r="Q83" s="163"/>
      <c r="R83" s="163"/>
      <c r="S83" s="163"/>
      <c r="T83" s="177"/>
      <c r="U83" s="163"/>
      <c r="V83" s="163"/>
    </row>
    <row r="84" spans="1:22" s="85" customFormat="1" ht="39.950000000000003" customHeight="1" x14ac:dyDescent="0.2">
      <c r="A84" s="164">
        <f t="shared" si="2"/>
        <v>83</v>
      </c>
      <c r="B84" s="178">
        <v>40625</v>
      </c>
      <c r="C84" s="163" t="s">
        <v>3780</v>
      </c>
      <c r="D84" s="164" t="s">
        <v>3781</v>
      </c>
      <c r="E84" s="163"/>
      <c r="F84" s="164" t="s">
        <v>3057</v>
      </c>
      <c r="G84" s="164" t="s">
        <v>242</v>
      </c>
      <c r="H84" s="164"/>
      <c r="I84" s="175"/>
      <c r="J84" s="175">
        <v>20</v>
      </c>
      <c r="K84" s="163" t="s">
        <v>1116</v>
      </c>
      <c r="L84" s="163"/>
      <c r="M84" s="163" t="s">
        <v>44</v>
      </c>
      <c r="N84" s="163"/>
      <c r="O84" s="163"/>
      <c r="P84" s="163"/>
      <c r="Q84" s="163"/>
      <c r="R84" s="163"/>
      <c r="S84" s="163"/>
      <c r="T84" s="177"/>
      <c r="U84" s="163"/>
      <c r="V84" s="163"/>
    </row>
    <row r="85" spans="1:22" s="85" customFormat="1" ht="39.950000000000003" customHeight="1" x14ac:dyDescent="0.2">
      <c r="A85" s="164">
        <v>84</v>
      </c>
      <c r="B85" s="178">
        <v>40632</v>
      </c>
      <c r="C85" s="163" t="s">
        <v>2748</v>
      </c>
      <c r="D85" s="164" t="s">
        <v>295</v>
      </c>
      <c r="E85" s="163"/>
      <c r="F85" s="164"/>
      <c r="G85" s="164"/>
      <c r="H85" s="164"/>
      <c r="I85" s="163" t="s">
        <v>3782</v>
      </c>
      <c r="J85" s="163"/>
      <c r="K85" s="163" t="s">
        <v>3528</v>
      </c>
      <c r="L85" s="163"/>
      <c r="M85" s="163" t="s">
        <v>44</v>
      </c>
      <c r="N85" s="163"/>
      <c r="O85" s="163"/>
      <c r="P85" s="163"/>
      <c r="Q85" s="163"/>
      <c r="R85" s="163"/>
      <c r="S85" s="163"/>
      <c r="T85" s="163"/>
      <c r="U85" s="163"/>
      <c r="V85" s="163"/>
    </row>
    <row r="86" spans="1:22" s="85" customFormat="1" ht="39.950000000000003" customHeight="1" x14ac:dyDescent="0.2">
      <c r="A86" s="164">
        <v>85</v>
      </c>
      <c r="B86" s="178">
        <v>40625</v>
      </c>
      <c r="C86" s="163" t="s">
        <v>1411</v>
      </c>
      <c r="D86" s="164" t="s">
        <v>295</v>
      </c>
      <c r="E86" s="163"/>
      <c r="F86" s="164"/>
      <c r="G86" s="164"/>
      <c r="H86" s="164"/>
      <c r="I86" s="163"/>
      <c r="J86" s="163"/>
      <c r="K86" s="163" t="s">
        <v>527</v>
      </c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</row>
    <row r="87" spans="1:22" s="85" customFormat="1" ht="39.950000000000003" customHeight="1" x14ac:dyDescent="0.2">
      <c r="A87" s="164">
        <v>86</v>
      </c>
      <c r="B87" s="178">
        <v>40627</v>
      </c>
      <c r="C87" s="163" t="s">
        <v>3783</v>
      </c>
      <c r="D87" s="164" t="s">
        <v>295</v>
      </c>
      <c r="E87" s="163"/>
      <c r="F87" s="164"/>
      <c r="G87" s="164"/>
      <c r="H87" s="164"/>
      <c r="I87" s="175"/>
      <c r="J87" s="175"/>
      <c r="K87" s="163" t="s">
        <v>65</v>
      </c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</row>
    <row r="88" spans="1:22" s="85" customFormat="1" ht="39.950000000000003" customHeight="1" x14ac:dyDescent="0.2">
      <c r="A88" s="164">
        <v>87</v>
      </c>
      <c r="B88" s="178">
        <v>40602</v>
      </c>
      <c r="C88" s="163" t="s">
        <v>74</v>
      </c>
      <c r="D88" s="164" t="s">
        <v>295</v>
      </c>
      <c r="E88" s="163"/>
      <c r="F88" s="164"/>
      <c r="G88" s="164"/>
      <c r="H88" s="164"/>
      <c r="I88" s="175"/>
      <c r="J88" s="175"/>
      <c r="K88" s="163" t="s">
        <v>65</v>
      </c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</row>
    <row r="89" spans="1:22" s="85" customFormat="1" ht="39.950000000000003" customHeight="1" x14ac:dyDescent="0.2">
      <c r="A89" s="164"/>
      <c r="B89" s="163"/>
      <c r="C89" s="163"/>
      <c r="D89" s="164"/>
      <c r="E89" s="163"/>
      <c r="F89" s="164"/>
      <c r="G89" s="164"/>
      <c r="H89" s="164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</row>
    <row r="90" spans="1:22" s="85" customFormat="1" ht="39.950000000000003" customHeight="1" x14ac:dyDescent="0.2">
      <c r="A90" s="164"/>
      <c r="B90" s="163"/>
      <c r="C90" s="163"/>
      <c r="D90" s="164"/>
      <c r="E90" s="163"/>
      <c r="F90" s="164"/>
      <c r="G90" s="164"/>
      <c r="H90" s="164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</row>
    <row r="91" spans="1:22" s="85" customFormat="1" ht="39.950000000000003" customHeight="1" x14ac:dyDescent="0.2">
      <c r="A91" s="164"/>
      <c r="B91" s="163"/>
      <c r="C91" s="163"/>
      <c r="D91" s="164"/>
      <c r="E91" s="163"/>
      <c r="F91" s="164"/>
      <c r="G91" s="164"/>
      <c r="H91" s="164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</row>
    <row r="92" spans="1:22" s="85" customFormat="1" ht="39.950000000000003" customHeight="1" x14ac:dyDescent="0.2">
      <c r="A92" s="164"/>
      <c r="B92" s="163"/>
      <c r="C92" s="163"/>
      <c r="D92" s="164"/>
      <c r="E92" s="163"/>
      <c r="F92" s="164"/>
      <c r="G92" s="164"/>
      <c r="H92" s="164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</row>
    <row r="93" spans="1:22" s="85" customFormat="1" ht="39.950000000000003" customHeight="1" x14ac:dyDescent="0.2">
      <c r="A93" s="164"/>
      <c r="B93" s="163"/>
      <c r="C93" s="163"/>
      <c r="D93" s="164"/>
      <c r="E93" s="163"/>
      <c r="F93" s="164"/>
      <c r="G93" s="164"/>
      <c r="H93" s="164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</row>
    <row r="94" spans="1:22" s="85" customFormat="1" ht="39.950000000000003" customHeight="1" x14ac:dyDescent="0.2">
      <c r="A94" s="164"/>
      <c r="B94" s="163"/>
      <c r="C94" s="163"/>
      <c r="D94" s="164"/>
      <c r="E94" s="163"/>
      <c r="F94" s="164"/>
      <c r="G94" s="164"/>
      <c r="H94" s="164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</row>
    <row r="95" spans="1:22" s="85" customFormat="1" ht="39.950000000000003" customHeight="1" x14ac:dyDescent="0.2">
      <c r="A95" s="164"/>
      <c r="B95" s="163"/>
      <c r="C95" s="163"/>
      <c r="D95" s="164"/>
      <c r="E95" s="163"/>
      <c r="F95" s="164"/>
      <c r="G95" s="164"/>
      <c r="H95" s="164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</row>
    <row r="96" spans="1:22" s="85" customFormat="1" ht="39.950000000000003" customHeight="1" x14ac:dyDescent="0.2">
      <c r="A96" s="164"/>
      <c r="B96" s="163"/>
      <c r="C96" s="163"/>
      <c r="D96" s="164"/>
      <c r="E96" s="163"/>
      <c r="F96" s="164"/>
      <c r="G96" s="164"/>
      <c r="H96" s="164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</row>
    <row r="97" spans="1:22" s="85" customFormat="1" ht="39.950000000000003" customHeight="1" x14ac:dyDescent="0.2">
      <c r="A97" s="164"/>
      <c r="B97" s="163"/>
      <c r="C97" s="163"/>
      <c r="D97" s="164"/>
      <c r="E97" s="163"/>
      <c r="F97" s="164"/>
      <c r="G97" s="164"/>
      <c r="H97" s="164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</row>
    <row r="98" spans="1:22" s="85" customFormat="1" ht="39.950000000000003" customHeight="1" x14ac:dyDescent="0.2">
      <c r="A98" s="164"/>
      <c r="B98" s="163"/>
      <c r="C98" s="163"/>
      <c r="D98" s="164"/>
      <c r="E98" s="163"/>
      <c r="F98" s="164"/>
      <c r="G98" s="164"/>
      <c r="H98" s="164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</row>
    <row r="99" spans="1:22" s="85" customFormat="1" ht="39.950000000000003" customHeight="1" x14ac:dyDescent="0.2">
      <c r="A99" s="164"/>
      <c r="B99" s="163"/>
      <c r="C99" s="163"/>
      <c r="D99" s="164"/>
      <c r="E99" s="163"/>
      <c r="F99" s="164"/>
      <c r="G99" s="164"/>
      <c r="H99" s="164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</row>
    <row r="100" spans="1:22" s="85" customFormat="1" ht="39.950000000000003" customHeight="1" x14ac:dyDescent="0.2">
      <c r="A100" s="164"/>
      <c r="B100" s="163"/>
      <c r="C100" s="163"/>
      <c r="D100" s="164"/>
      <c r="E100" s="163"/>
      <c r="F100" s="164"/>
      <c r="G100" s="164"/>
      <c r="H100" s="164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</row>
    <row r="101" spans="1:22" s="85" customFormat="1" ht="39.950000000000003" customHeight="1" x14ac:dyDescent="0.2">
      <c r="A101" s="164"/>
      <c r="B101" s="163"/>
      <c r="C101" s="163"/>
      <c r="D101" s="164"/>
      <c r="E101" s="163"/>
      <c r="F101" s="164"/>
      <c r="G101" s="164"/>
      <c r="H101" s="164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</row>
    <row r="102" spans="1:22" s="85" customFormat="1" ht="39.950000000000003" customHeight="1" x14ac:dyDescent="0.2">
      <c r="A102" s="164"/>
      <c r="B102" s="163"/>
      <c r="C102" s="163"/>
      <c r="D102" s="164"/>
      <c r="E102" s="163"/>
      <c r="F102" s="164"/>
      <c r="G102" s="164"/>
      <c r="H102" s="164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</row>
    <row r="103" spans="1:22" s="85" customFormat="1" ht="39.950000000000003" customHeight="1" x14ac:dyDescent="0.2">
      <c r="A103" s="164"/>
      <c r="B103" s="163"/>
      <c r="C103" s="163"/>
      <c r="D103" s="164"/>
      <c r="E103" s="163"/>
      <c r="F103" s="164"/>
      <c r="G103" s="164"/>
      <c r="H103" s="164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</row>
    <row r="104" spans="1:22" s="85" customFormat="1" ht="39.950000000000003" customHeight="1" x14ac:dyDescent="0.2">
      <c r="A104" s="164"/>
      <c r="B104" s="163"/>
      <c r="C104" s="163"/>
      <c r="D104" s="164"/>
      <c r="E104" s="163"/>
      <c r="F104" s="164"/>
      <c r="G104" s="164"/>
      <c r="H104" s="164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</row>
    <row r="105" spans="1:22" s="85" customFormat="1" ht="39.950000000000003" customHeight="1" x14ac:dyDescent="0.2">
      <c r="A105" s="164"/>
      <c r="B105" s="163"/>
      <c r="C105" s="163"/>
      <c r="D105" s="164"/>
      <c r="E105" s="163"/>
      <c r="F105" s="164"/>
      <c r="G105" s="164"/>
      <c r="H105" s="164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</row>
    <row r="106" spans="1:22" s="85" customFormat="1" ht="39.950000000000003" customHeight="1" x14ac:dyDescent="0.2">
      <c r="A106" s="164"/>
      <c r="B106" s="163"/>
      <c r="C106" s="163"/>
      <c r="D106" s="164"/>
      <c r="E106" s="163"/>
      <c r="F106" s="164"/>
      <c r="G106" s="164"/>
      <c r="H106" s="164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</row>
    <row r="107" spans="1:22" s="85" customFormat="1" ht="39.950000000000003" customHeight="1" x14ac:dyDescent="0.2">
      <c r="A107" s="164"/>
      <c r="B107" s="163"/>
      <c r="C107" s="163"/>
      <c r="D107" s="164"/>
      <c r="E107" s="163"/>
      <c r="F107" s="164"/>
      <c r="G107" s="164"/>
      <c r="H107" s="164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</row>
    <row r="108" spans="1:22" s="85" customFormat="1" ht="39.950000000000003" customHeight="1" x14ac:dyDescent="0.2">
      <c r="A108" s="164"/>
      <c r="B108" s="163"/>
      <c r="C108" s="163"/>
      <c r="D108" s="164"/>
      <c r="E108" s="163"/>
      <c r="F108" s="164"/>
      <c r="G108" s="164"/>
      <c r="H108" s="164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</row>
    <row r="109" spans="1:22" s="85" customFormat="1" ht="39.950000000000003" customHeight="1" x14ac:dyDescent="0.2">
      <c r="A109" s="164"/>
      <c r="B109" s="163"/>
      <c r="C109" s="163"/>
      <c r="D109" s="164"/>
      <c r="E109" s="163"/>
      <c r="F109" s="164"/>
      <c r="G109" s="164"/>
      <c r="H109" s="164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</row>
    <row r="110" spans="1:22" s="85" customFormat="1" ht="39.950000000000003" customHeight="1" x14ac:dyDescent="0.2">
      <c r="A110" s="164"/>
      <c r="B110" s="163"/>
      <c r="C110" s="163"/>
      <c r="D110" s="164"/>
      <c r="E110" s="163"/>
      <c r="F110" s="164"/>
      <c r="G110" s="164"/>
      <c r="H110" s="164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</row>
    <row r="111" spans="1:22" s="85" customFormat="1" ht="39.950000000000003" customHeight="1" x14ac:dyDescent="0.2">
      <c r="A111" s="164"/>
      <c r="B111" s="163"/>
      <c r="C111" s="163"/>
      <c r="D111" s="164"/>
      <c r="E111" s="163"/>
      <c r="F111" s="164"/>
      <c r="G111" s="164"/>
      <c r="H111" s="164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</row>
    <row r="112" spans="1:22" s="85" customFormat="1" ht="39.950000000000003" customHeight="1" x14ac:dyDescent="0.2">
      <c r="A112" s="164"/>
      <c r="B112" s="163"/>
      <c r="C112" s="163"/>
      <c r="D112" s="164"/>
      <c r="E112" s="163"/>
      <c r="F112" s="164"/>
      <c r="G112" s="164"/>
      <c r="H112" s="164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</row>
    <row r="113" spans="1:22" s="85" customFormat="1" ht="39.950000000000003" customHeight="1" x14ac:dyDescent="0.2">
      <c r="A113" s="164"/>
      <c r="B113" s="163"/>
      <c r="C113" s="163"/>
      <c r="D113" s="164"/>
      <c r="E113" s="163"/>
      <c r="F113" s="164"/>
      <c r="G113" s="164"/>
      <c r="H113" s="164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</row>
    <row r="114" spans="1:22" s="85" customFormat="1" ht="39.950000000000003" customHeight="1" x14ac:dyDescent="0.2">
      <c r="A114" s="164"/>
      <c r="B114" s="163"/>
      <c r="C114" s="163"/>
      <c r="D114" s="164"/>
      <c r="E114" s="163"/>
      <c r="F114" s="164"/>
      <c r="G114" s="164"/>
      <c r="H114" s="164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</row>
    <row r="115" spans="1:22" s="85" customFormat="1" ht="39.950000000000003" customHeight="1" x14ac:dyDescent="0.2">
      <c r="A115" s="164"/>
      <c r="B115" s="163"/>
      <c r="C115" s="163"/>
      <c r="D115" s="164"/>
      <c r="E115" s="163"/>
      <c r="F115" s="164"/>
      <c r="G115" s="164"/>
      <c r="H115" s="164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</row>
    <row r="116" spans="1:22" s="85" customFormat="1" ht="39.950000000000003" customHeight="1" x14ac:dyDescent="0.2">
      <c r="A116" s="164"/>
      <c r="B116" s="163"/>
      <c r="C116" s="163"/>
      <c r="D116" s="164"/>
      <c r="E116" s="163"/>
      <c r="F116" s="164"/>
      <c r="G116" s="164"/>
      <c r="H116" s="164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</row>
    <row r="117" spans="1:22" s="85" customFormat="1" ht="39.950000000000003" customHeight="1" x14ac:dyDescent="0.2">
      <c r="A117" s="164"/>
      <c r="B117" s="163"/>
      <c r="C117" s="163"/>
      <c r="D117" s="164"/>
      <c r="E117" s="163"/>
      <c r="F117" s="164"/>
      <c r="G117" s="164"/>
      <c r="H117" s="164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</row>
    <row r="118" spans="1:22" s="85" customFormat="1" ht="39.950000000000003" customHeight="1" x14ac:dyDescent="0.2">
      <c r="A118" s="164"/>
      <c r="B118" s="163"/>
      <c r="C118" s="163"/>
      <c r="D118" s="164"/>
      <c r="E118" s="163"/>
      <c r="F118" s="164"/>
      <c r="G118" s="164"/>
      <c r="H118" s="164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</row>
    <row r="119" spans="1:22" s="85" customFormat="1" ht="39.950000000000003" customHeight="1" x14ac:dyDescent="0.2">
      <c r="A119" s="164"/>
      <c r="B119" s="163"/>
      <c r="C119" s="163"/>
      <c r="D119" s="164"/>
      <c r="E119" s="163"/>
      <c r="F119" s="164"/>
      <c r="G119" s="164"/>
      <c r="H119" s="164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</row>
    <row r="120" spans="1:22" s="85" customFormat="1" ht="39.950000000000003" customHeight="1" x14ac:dyDescent="0.2">
      <c r="A120" s="164"/>
      <c r="B120" s="163"/>
      <c r="C120" s="163"/>
      <c r="D120" s="164"/>
      <c r="E120" s="163"/>
      <c r="F120" s="164"/>
      <c r="G120" s="164"/>
      <c r="H120" s="164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</row>
    <row r="121" spans="1:22" s="85" customFormat="1" ht="39.950000000000003" customHeight="1" x14ac:dyDescent="0.2">
      <c r="A121" s="164"/>
      <c r="B121" s="163"/>
      <c r="C121" s="163"/>
      <c r="D121" s="164"/>
      <c r="E121" s="163"/>
      <c r="F121" s="164"/>
      <c r="G121" s="164"/>
      <c r="H121" s="164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</row>
    <row r="122" spans="1:22" s="85" customFormat="1" ht="39.950000000000003" customHeight="1" x14ac:dyDescent="0.2">
      <c r="A122" s="164"/>
      <c r="B122" s="163"/>
      <c r="C122" s="163"/>
      <c r="D122" s="164"/>
      <c r="E122" s="163"/>
      <c r="F122" s="164"/>
      <c r="G122" s="164"/>
      <c r="H122" s="164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</row>
    <row r="123" spans="1:22" s="85" customFormat="1" ht="39.950000000000003" customHeight="1" x14ac:dyDescent="0.2">
      <c r="A123" s="164"/>
      <c r="B123" s="163"/>
      <c r="C123" s="163"/>
      <c r="D123" s="164"/>
      <c r="E123" s="163"/>
      <c r="F123" s="164"/>
      <c r="G123" s="164"/>
      <c r="H123" s="164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</row>
    <row r="124" spans="1:22" s="85" customFormat="1" ht="39.950000000000003" customHeight="1" x14ac:dyDescent="0.2">
      <c r="A124" s="164"/>
      <c r="B124" s="163"/>
      <c r="C124" s="163"/>
      <c r="D124" s="164"/>
      <c r="E124" s="163"/>
      <c r="F124" s="164"/>
      <c r="G124" s="164"/>
      <c r="H124" s="164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</row>
    <row r="125" spans="1:22" s="85" customFormat="1" ht="39.950000000000003" customHeight="1" x14ac:dyDescent="0.2">
      <c r="A125" s="164"/>
      <c r="B125" s="163"/>
      <c r="C125" s="163"/>
      <c r="D125" s="164"/>
      <c r="E125" s="163"/>
      <c r="F125" s="164"/>
      <c r="G125" s="164"/>
      <c r="H125" s="164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</row>
    <row r="126" spans="1:22" s="85" customFormat="1" ht="39.950000000000003" customHeight="1" x14ac:dyDescent="0.2">
      <c r="A126" s="164"/>
      <c r="B126" s="163"/>
      <c r="C126" s="163"/>
      <c r="D126" s="164"/>
      <c r="E126" s="163"/>
      <c r="F126" s="164"/>
      <c r="G126" s="164"/>
      <c r="H126" s="164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</row>
    <row r="127" spans="1:22" s="85" customFormat="1" ht="39.950000000000003" customHeight="1" x14ac:dyDescent="0.2">
      <c r="A127" s="164"/>
      <c r="B127" s="163"/>
      <c r="C127" s="163"/>
      <c r="D127" s="164"/>
      <c r="E127" s="163"/>
      <c r="F127" s="164"/>
      <c r="G127" s="164"/>
      <c r="H127" s="164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</row>
    <row r="128" spans="1:22" s="85" customFormat="1" ht="39.950000000000003" customHeight="1" x14ac:dyDescent="0.2">
      <c r="A128" s="164"/>
      <c r="B128" s="163"/>
      <c r="C128" s="163"/>
      <c r="D128" s="164"/>
      <c r="E128" s="163"/>
      <c r="F128" s="164"/>
      <c r="G128" s="164"/>
      <c r="H128" s="164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</row>
    <row r="129" spans="1:22" s="85" customFormat="1" ht="39.950000000000003" customHeight="1" x14ac:dyDescent="0.2">
      <c r="A129" s="164"/>
      <c r="B129" s="163"/>
      <c r="C129" s="163"/>
      <c r="D129" s="164"/>
      <c r="E129" s="163"/>
      <c r="F129" s="164"/>
      <c r="G129" s="164"/>
      <c r="H129" s="164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</row>
    <row r="130" spans="1:22" s="85" customFormat="1" ht="39.950000000000003" customHeight="1" x14ac:dyDescent="0.2">
      <c r="A130" s="164"/>
      <c r="B130" s="163"/>
      <c r="C130" s="163"/>
      <c r="D130" s="164"/>
      <c r="E130" s="163"/>
      <c r="F130" s="164"/>
      <c r="G130" s="164"/>
      <c r="H130" s="164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</row>
    <row r="131" spans="1:22" s="85" customFormat="1" ht="39.950000000000003" customHeight="1" x14ac:dyDescent="0.2">
      <c r="A131" s="164"/>
      <c r="B131" s="163"/>
      <c r="C131" s="163"/>
      <c r="D131" s="164"/>
      <c r="E131" s="163"/>
      <c r="F131" s="164"/>
      <c r="G131" s="164"/>
      <c r="H131" s="164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</row>
    <row r="132" spans="1:22" s="85" customFormat="1" ht="39.950000000000003" customHeight="1" x14ac:dyDescent="0.2">
      <c r="A132" s="164"/>
      <c r="B132" s="163"/>
      <c r="C132" s="163"/>
      <c r="D132" s="164"/>
      <c r="E132" s="163"/>
      <c r="F132" s="164"/>
      <c r="G132" s="164"/>
      <c r="H132" s="164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</row>
    <row r="133" spans="1:22" s="85" customFormat="1" ht="39.950000000000003" customHeight="1" x14ac:dyDescent="0.2">
      <c r="A133" s="164"/>
      <c r="B133" s="163"/>
      <c r="C133" s="163"/>
      <c r="D133" s="164"/>
      <c r="E133" s="163"/>
      <c r="F133" s="164"/>
      <c r="G133" s="164"/>
      <c r="H133" s="164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</row>
    <row r="134" spans="1:22" s="85" customFormat="1" ht="39.950000000000003" customHeight="1" x14ac:dyDescent="0.2">
      <c r="A134" s="164"/>
      <c r="B134" s="163"/>
      <c r="C134" s="163"/>
      <c r="D134" s="164"/>
      <c r="E134" s="163"/>
      <c r="F134" s="164"/>
      <c r="G134" s="164"/>
      <c r="H134" s="164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</row>
    <row r="135" spans="1:22" s="85" customFormat="1" ht="39.950000000000003" customHeight="1" x14ac:dyDescent="0.2">
      <c r="A135" s="164"/>
      <c r="B135" s="163"/>
      <c r="C135" s="163"/>
      <c r="D135" s="164"/>
      <c r="E135" s="163"/>
      <c r="F135" s="164"/>
      <c r="G135" s="164"/>
      <c r="H135" s="164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</row>
    <row r="136" spans="1:22" s="85" customFormat="1" ht="39.950000000000003" customHeight="1" x14ac:dyDescent="0.2">
      <c r="A136" s="164"/>
      <c r="B136" s="163"/>
      <c r="C136" s="163"/>
      <c r="D136" s="164"/>
      <c r="E136" s="163"/>
      <c r="F136" s="164"/>
      <c r="G136" s="164"/>
      <c r="H136" s="164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</row>
    <row r="137" spans="1:22" s="85" customFormat="1" ht="39.950000000000003" customHeight="1" x14ac:dyDescent="0.2">
      <c r="A137" s="164"/>
      <c r="B137" s="163"/>
      <c r="C137" s="163"/>
      <c r="D137" s="164"/>
      <c r="E137" s="163"/>
      <c r="F137" s="164"/>
      <c r="G137" s="164"/>
      <c r="H137" s="164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</row>
    <row r="138" spans="1:22" s="85" customFormat="1" ht="39.950000000000003" customHeight="1" x14ac:dyDescent="0.2">
      <c r="A138" s="164"/>
      <c r="B138" s="163"/>
      <c r="C138" s="163"/>
      <c r="D138" s="164"/>
      <c r="E138" s="163"/>
      <c r="F138" s="164"/>
      <c r="G138" s="164"/>
      <c r="H138" s="164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</row>
    <row r="139" spans="1:22" s="85" customFormat="1" ht="39.950000000000003" customHeight="1" x14ac:dyDescent="0.2">
      <c r="A139" s="164"/>
      <c r="B139" s="163"/>
      <c r="C139" s="163"/>
      <c r="D139" s="164"/>
      <c r="E139" s="163"/>
      <c r="F139" s="164"/>
      <c r="G139" s="164"/>
      <c r="H139" s="164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</row>
    <row r="140" spans="1:22" s="85" customFormat="1" ht="39.950000000000003" customHeight="1" x14ac:dyDescent="0.2">
      <c r="A140" s="164"/>
      <c r="B140" s="163"/>
      <c r="C140" s="163"/>
      <c r="D140" s="164"/>
      <c r="E140" s="163"/>
      <c r="F140" s="164"/>
      <c r="G140" s="164"/>
      <c r="H140" s="164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</row>
    <row r="141" spans="1:22" s="85" customFormat="1" ht="39.950000000000003" customHeight="1" x14ac:dyDescent="0.2">
      <c r="A141" s="164"/>
      <c r="B141" s="163"/>
      <c r="C141" s="163"/>
      <c r="D141" s="164"/>
      <c r="E141" s="163"/>
      <c r="F141" s="164"/>
      <c r="G141" s="164"/>
      <c r="H141" s="164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</row>
    <row r="142" spans="1:22" s="85" customFormat="1" ht="39.950000000000003" customHeight="1" x14ac:dyDescent="0.2">
      <c r="A142" s="164"/>
      <c r="B142" s="163"/>
      <c r="C142" s="163"/>
      <c r="D142" s="164"/>
      <c r="E142" s="163"/>
      <c r="F142" s="164"/>
      <c r="G142" s="164"/>
      <c r="H142" s="164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</row>
    <row r="143" spans="1:22" s="85" customFormat="1" ht="39.950000000000003" customHeight="1" x14ac:dyDescent="0.2">
      <c r="A143" s="164"/>
      <c r="B143" s="163"/>
      <c r="C143" s="163"/>
      <c r="D143" s="164"/>
      <c r="E143" s="163"/>
      <c r="F143" s="164"/>
      <c r="G143" s="164"/>
      <c r="H143" s="164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</row>
    <row r="144" spans="1:22" s="85" customFormat="1" ht="39.950000000000003" customHeight="1" x14ac:dyDescent="0.2">
      <c r="A144" s="164"/>
      <c r="B144" s="163"/>
      <c r="C144" s="163"/>
      <c r="D144" s="164"/>
      <c r="E144" s="163"/>
      <c r="F144" s="164"/>
      <c r="G144" s="164"/>
      <c r="H144" s="164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</row>
    <row r="145" spans="1:22" s="85" customFormat="1" ht="39.950000000000003" customHeight="1" x14ac:dyDescent="0.2">
      <c r="A145" s="164"/>
      <c r="B145" s="163"/>
      <c r="C145" s="163"/>
      <c r="D145" s="164"/>
      <c r="E145" s="163"/>
      <c r="F145" s="164"/>
      <c r="G145" s="164"/>
      <c r="H145" s="164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</row>
    <row r="146" spans="1:22" s="85" customFormat="1" ht="39.950000000000003" customHeight="1" x14ac:dyDescent="0.2">
      <c r="A146" s="164"/>
      <c r="B146" s="163"/>
      <c r="C146" s="163"/>
      <c r="D146" s="164"/>
      <c r="E146" s="163"/>
      <c r="F146" s="164"/>
      <c r="G146" s="164"/>
      <c r="H146" s="164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</row>
    <row r="147" spans="1:22" s="85" customFormat="1" ht="39.950000000000003" customHeight="1" x14ac:dyDescent="0.2">
      <c r="A147" s="164"/>
      <c r="B147" s="163"/>
      <c r="C147" s="163"/>
      <c r="D147" s="164"/>
      <c r="E147" s="163"/>
      <c r="F147" s="164"/>
      <c r="G147" s="164"/>
      <c r="H147" s="164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</row>
    <row r="148" spans="1:22" s="85" customFormat="1" ht="39.950000000000003" customHeight="1" x14ac:dyDescent="0.2">
      <c r="A148" s="164"/>
      <c r="B148" s="163"/>
      <c r="C148" s="163"/>
      <c r="D148" s="164" t="s">
        <v>174</v>
      </c>
      <c r="E148" s="163"/>
      <c r="F148" s="164"/>
      <c r="G148" s="164"/>
      <c r="H148" s="164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</row>
    <row r="149" spans="1:22" s="85" customFormat="1" ht="39.950000000000003" customHeight="1" x14ac:dyDescent="0.2">
      <c r="A149" s="164"/>
      <c r="B149" s="163"/>
      <c r="C149" s="163"/>
      <c r="D149" s="164"/>
      <c r="E149" s="163"/>
      <c r="F149" s="164"/>
      <c r="G149" s="164"/>
      <c r="H149" s="164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</row>
    <row r="150" spans="1:22" s="85" customFormat="1" ht="39.950000000000003" customHeight="1" x14ac:dyDescent="0.2">
      <c r="A150" s="164"/>
      <c r="B150" s="163"/>
      <c r="C150" s="163"/>
      <c r="D150" s="164"/>
      <c r="E150" s="163"/>
      <c r="F150" s="164"/>
      <c r="G150" s="164"/>
      <c r="H150" s="164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</row>
    <row r="151" spans="1:22" s="85" customFormat="1" ht="39.950000000000003" customHeight="1" x14ac:dyDescent="0.2">
      <c r="A151" s="164"/>
      <c r="B151" s="163"/>
      <c r="C151" s="163"/>
      <c r="D151" s="164"/>
      <c r="E151" s="163"/>
      <c r="F151" s="164"/>
      <c r="G151" s="164"/>
      <c r="H151" s="164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</row>
    <row r="152" spans="1:22" s="85" customFormat="1" ht="39.950000000000003" customHeight="1" x14ac:dyDescent="0.2">
      <c r="A152" s="164"/>
      <c r="B152" s="163"/>
      <c r="C152" s="163"/>
      <c r="D152" s="164"/>
      <c r="E152" s="163"/>
      <c r="F152" s="164"/>
      <c r="G152" s="164"/>
      <c r="H152" s="164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</row>
    <row r="153" spans="1:22" s="85" customFormat="1" ht="39.950000000000003" customHeight="1" x14ac:dyDescent="0.2">
      <c r="A153" s="164"/>
      <c r="B153" s="163"/>
      <c r="C153" s="163"/>
      <c r="D153" s="164"/>
      <c r="E153" s="163"/>
      <c r="F153" s="164"/>
      <c r="G153" s="164"/>
      <c r="H153" s="164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</row>
    <row r="154" spans="1:22" s="85" customFormat="1" ht="39.950000000000003" customHeight="1" x14ac:dyDescent="0.2">
      <c r="A154" s="164"/>
      <c r="B154" s="163"/>
      <c r="C154" s="163"/>
      <c r="D154" s="164"/>
      <c r="E154" s="163"/>
      <c r="F154" s="164"/>
      <c r="G154" s="164"/>
      <c r="H154" s="164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</row>
    <row r="155" spans="1:22" s="85" customFormat="1" ht="39.950000000000003" customHeight="1" x14ac:dyDescent="0.2">
      <c r="A155" s="164"/>
      <c r="B155" s="163"/>
      <c r="C155" s="163"/>
      <c r="D155" s="164"/>
      <c r="E155" s="163"/>
      <c r="F155" s="164"/>
      <c r="G155" s="164"/>
      <c r="H155" s="164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</row>
    <row r="156" spans="1:22" s="85" customFormat="1" ht="39.950000000000003" customHeight="1" x14ac:dyDescent="0.2">
      <c r="A156" s="164"/>
      <c r="B156" s="163"/>
      <c r="C156" s="163"/>
      <c r="D156" s="164"/>
      <c r="E156" s="163"/>
      <c r="F156" s="164"/>
      <c r="G156" s="164"/>
      <c r="H156" s="164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</row>
    <row r="157" spans="1:22" s="85" customFormat="1" ht="39.950000000000003" customHeight="1" x14ac:dyDescent="0.2">
      <c r="A157" s="164"/>
      <c r="B157" s="163"/>
      <c r="C157" s="163"/>
      <c r="D157" s="164"/>
      <c r="E157" s="163"/>
      <c r="F157" s="164"/>
      <c r="G157" s="164"/>
      <c r="H157" s="164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</row>
    <row r="158" spans="1:22" s="85" customFormat="1" ht="39.950000000000003" customHeight="1" x14ac:dyDescent="0.2">
      <c r="A158" s="164"/>
      <c r="B158" s="163"/>
      <c r="C158" s="163"/>
      <c r="D158" s="164"/>
      <c r="E158" s="163"/>
      <c r="F158" s="164"/>
      <c r="G158" s="164"/>
      <c r="H158" s="164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</row>
    <row r="159" spans="1:22" s="85" customFormat="1" ht="39.950000000000003" customHeight="1" x14ac:dyDescent="0.2">
      <c r="A159" s="164"/>
      <c r="B159" s="163"/>
      <c r="C159" s="163"/>
      <c r="D159" s="164"/>
      <c r="E159" s="163"/>
      <c r="F159" s="164"/>
      <c r="G159" s="164"/>
      <c r="H159" s="164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</row>
    <row r="160" spans="1:22" s="85" customFormat="1" ht="39.950000000000003" customHeight="1" x14ac:dyDescent="0.2">
      <c r="A160" s="164"/>
      <c r="B160" s="163"/>
      <c r="C160" s="163"/>
      <c r="D160" s="164"/>
      <c r="E160" s="163"/>
      <c r="F160" s="164"/>
      <c r="G160" s="164"/>
      <c r="H160" s="164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</row>
    <row r="161" spans="1:22" s="85" customFormat="1" ht="39.950000000000003" customHeight="1" x14ac:dyDescent="0.2">
      <c r="A161" s="164"/>
      <c r="B161" s="163"/>
      <c r="C161" s="163"/>
      <c r="D161" s="164"/>
      <c r="E161" s="163"/>
      <c r="F161" s="164"/>
      <c r="G161" s="164"/>
      <c r="H161" s="164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</row>
    <row r="162" spans="1:22" s="85" customFormat="1" ht="39.950000000000003" customHeight="1" x14ac:dyDescent="0.2">
      <c r="A162" s="164"/>
      <c r="B162" s="163"/>
      <c r="C162" s="163"/>
      <c r="D162" s="164"/>
      <c r="E162" s="163"/>
      <c r="F162" s="164"/>
      <c r="G162" s="164"/>
      <c r="H162" s="164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</row>
    <row r="163" spans="1:22" s="85" customFormat="1" ht="39.950000000000003" customHeight="1" x14ac:dyDescent="0.2">
      <c r="A163" s="164"/>
      <c r="B163" s="163"/>
      <c r="C163" s="163"/>
      <c r="D163" s="164"/>
      <c r="E163" s="163"/>
      <c r="F163" s="164"/>
      <c r="G163" s="164"/>
      <c r="H163" s="164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</row>
    <row r="164" spans="1:22" s="85" customFormat="1" ht="39.950000000000003" customHeight="1" x14ac:dyDescent="0.2">
      <c r="A164" s="164"/>
      <c r="B164" s="163"/>
      <c r="C164" s="163"/>
      <c r="D164" s="164"/>
      <c r="E164" s="163"/>
      <c r="F164" s="164"/>
      <c r="G164" s="164"/>
      <c r="H164" s="164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</row>
    <row r="165" spans="1:22" s="85" customFormat="1" ht="39.950000000000003" customHeight="1" x14ac:dyDescent="0.2">
      <c r="A165" s="164"/>
      <c r="B165" s="163"/>
      <c r="C165" s="163"/>
      <c r="D165" s="164"/>
      <c r="E165" s="163"/>
      <c r="F165" s="164"/>
      <c r="G165" s="164"/>
      <c r="H165" s="164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</row>
    <row r="166" spans="1:22" s="85" customFormat="1" ht="39.950000000000003" customHeight="1" x14ac:dyDescent="0.2">
      <c r="A166" s="164"/>
      <c r="B166" s="163"/>
      <c r="C166" s="163"/>
      <c r="D166" s="164"/>
      <c r="E166" s="163"/>
      <c r="F166" s="164"/>
      <c r="G166" s="164"/>
      <c r="H166" s="164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</row>
    <row r="167" spans="1:22" s="85" customFormat="1" ht="39.950000000000003" customHeight="1" x14ac:dyDescent="0.2">
      <c r="A167" s="164"/>
      <c r="B167" s="163"/>
      <c r="C167" s="163"/>
      <c r="D167" s="164"/>
      <c r="E167" s="163"/>
      <c r="F167" s="164"/>
      <c r="G167" s="164"/>
      <c r="H167" s="164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</row>
    <row r="168" spans="1:22" s="85" customFormat="1" ht="39.950000000000003" customHeight="1" x14ac:dyDescent="0.2">
      <c r="A168" s="164"/>
      <c r="B168" s="163"/>
      <c r="C168" s="163"/>
      <c r="D168" s="164"/>
      <c r="E168" s="163"/>
      <c r="F168" s="164"/>
      <c r="G168" s="164"/>
      <c r="H168" s="164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</row>
    <row r="169" spans="1:22" s="85" customFormat="1" ht="39.950000000000003" customHeight="1" x14ac:dyDescent="0.2">
      <c r="A169" s="164"/>
      <c r="B169" s="163"/>
      <c r="C169" s="163"/>
      <c r="D169" s="164"/>
      <c r="E169" s="163"/>
      <c r="F169" s="164"/>
      <c r="G169" s="164"/>
      <c r="H169" s="164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</row>
    <row r="170" spans="1:22" s="85" customFormat="1" ht="39.950000000000003" customHeight="1" x14ac:dyDescent="0.2">
      <c r="A170" s="164"/>
      <c r="B170" s="163"/>
      <c r="C170" s="163"/>
      <c r="D170" s="164"/>
      <c r="E170" s="163"/>
      <c r="F170" s="164"/>
      <c r="G170" s="164"/>
      <c r="H170" s="164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</row>
    <row r="171" spans="1:22" s="85" customFormat="1" ht="39.950000000000003" customHeight="1" x14ac:dyDescent="0.2">
      <c r="A171" s="164"/>
      <c r="B171" s="163"/>
      <c r="C171" s="163"/>
      <c r="D171" s="164"/>
      <c r="E171" s="163"/>
      <c r="F171" s="164"/>
      <c r="G171" s="164"/>
      <c r="H171" s="164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</row>
    <row r="172" spans="1:22" s="85" customFormat="1" ht="39.950000000000003" customHeight="1" x14ac:dyDescent="0.2">
      <c r="A172" s="164"/>
      <c r="B172" s="163"/>
      <c r="C172" s="163"/>
      <c r="D172" s="164"/>
      <c r="E172" s="163"/>
      <c r="F172" s="164"/>
      <c r="G172" s="164"/>
      <c r="H172" s="164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</row>
    <row r="173" spans="1:22" s="85" customFormat="1" ht="39.950000000000003" customHeight="1" x14ac:dyDescent="0.2">
      <c r="A173" s="164"/>
      <c r="B173" s="163"/>
      <c r="C173" s="163"/>
      <c r="D173" s="164"/>
      <c r="E173" s="163"/>
      <c r="F173" s="164"/>
      <c r="G173" s="164"/>
      <c r="H173" s="164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</row>
    <row r="174" spans="1:22" s="85" customFormat="1" ht="39.950000000000003" customHeight="1" x14ac:dyDescent="0.2">
      <c r="A174" s="164"/>
      <c r="B174" s="163"/>
      <c r="C174" s="163"/>
      <c r="D174" s="164"/>
      <c r="E174" s="163"/>
      <c r="F174" s="164"/>
      <c r="G174" s="164"/>
      <c r="H174" s="164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</row>
    <row r="175" spans="1:22" s="85" customFormat="1" ht="39.950000000000003" customHeight="1" x14ac:dyDescent="0.2">
      <c r="A175" s="164"/>
      <c r="B175" s="163"/>
      <c r="C175" s="163"/>
      <c r="D175" s="164"/>
      <c r="E175" s="163"/>
      <c r="F175" s="164"/>
      <c r="G175" s="164"/>
      <c r="H175" s="164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</row>
    <row r="176" spans="1:22" s="85" customFormat="1" ht="39.950000000000003" customHeight="1" x14ac:dyDescent="0.2">
      <c r="A176" s="164"/>
      <c r="B176" s="163"/>
      <c r="C176" s="163"/>
      <c r="D176" s="164"/>
      <c r="E176" s="163"/>
      <c r="F176" s="164"/>
      <c r="G176" s="164"/>
      <c r="H176" s="164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</row>
    <row r="177" spans="1:22" s="85" customFormat="1" ht="39.950000000000003" customHeight="1" x14ac:dyDescent="0.2">
      <c r="A177" s="164"/>
      <c r="B177" s="163"/>
      <c r="C177" s="163"/>
      <c r="D177" s="164"/>
      <c r="E177" s="163"/>
      <c r="F177" s="164"/>
      <c r="G177" s="164"/>
      <c r="H177" s="164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</row>
    <row r="178" spans="1:22" s="85" customFormat="1" ht="39.950000000000003" customHeight="1" x14ac:dyDescent="0.2">
      <c r="A178" s="164"/>
      <c r="B178" s="163"/>
      <c r="C178" s="163"/>
      <c r="D178" s="164"/>
      <c r="E178" s="163"/>
      <c r="F178" s="164"/>
      <c r="G178" s="164"/>
      <c r="H178" s="164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</row>
    <row r="179" spans="1:22" s="85" customFormat="1" ht="39.950000000000003" customHeight="1" x14ac:dyDescent="0.2">
      <c r="A179" s="164"/>
      <c r="B179" s="163"/>
      <c r="C179" s="163"/>
      <c r="D179" s="164"/>
      <c r="E179" s="163"/>
      <c r="F179" s="164"/>
      <c r="G179" s="164"/>
      <c r="H179" s="164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</row>
    <row r="180" spans="1:22" s="85" customFormat="1" ht="39.950000000000003" customHeight="1" x14ac:dyDescent="0.2">
      <c r="A180" s="164"/>
      <c r="B180" s="163"/>
      <c r="C180" s="163"/>
      <c r="D180" s="164"/>
      <c r="E180" s="163"/>
      <c r="F180" s="164"/>
      <c r="G180" s="164"/>
      <c r="H180" s="164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</row>
    <row r="181" spans="1:22" s="85" customFormat="1" ht="39.950000000000003" customHeight="1" x14ac:dyDescent="0.2">
      <c r="A181" s="164"/>
      <c r="B181" s="163"/>
      <c r="C181" s="163"/>
      <c r="D181" s="164"/>
      <c r="E181" s="163"/>
      <c r="F181" s="164"/>
      <c r="G181" s="164"/>
      <c r="H181" s="164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</row>
    <row r="182" spans="1:22" s="85" customFormat="1" ht="39.950000000000003" customHeight="1" x14ac:dyDescent="0.2">
      <c r="A182" s="164"/>
      <c r="B182" s="163"/>
      <c r="C182" s="163"/>
      <c r="D182" s="164"/>
      <c r="E182" s="163"/>
      <c r="F182" s="164"/>
      <c r="G182" s="164"/>
      <c r="H182" s="164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</row>
    <row r="183" spans="1:22" s="85" customFormat="1" ht="39.950000000000003" customHeight="1" x14ac:dyDescent="0.2">
      <c r="A183" s="164"/>
      <c r="B183" s="163"/>
      <c r="C183" s="163"/>
      <c r="D183" s="164"/>
      <c r="E183" s="163"/>
      <c r="F183" s="164"/>
      <c r="G183" s="164"/>
      <c r="H183" s="164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</row>
    <row r="184" spans="1:22" s="85" customFormat="1" ht="39.950000000000003" customHeight="1" x14ac:dyDescent="0.2">
      <c r="A184" s="164"/>
      <c r="B184" s="163"/>
      <c r="C184" s="163"/>
      <c r="D184" s="164"/>
      <c r="E184" s="163"/>
      <c r="F184" s="164"/>
      <c r="G184" s="164"/>
      <c r="H184" s="164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</row>
    <row r="185" spans="1:22" s="85" customFormat="1" ht="39.950000000000003" customHeight="1" x14ac:dyDescent="0.2">
      <c r="A185" s="164"/>
      <c r="B185" s="163"/>
      <c r="C185" s="163"/>
      <c r="D185" s="164"/>
      <c r="E185" s="163"/>
      <c r="F185" s="164"/>
      <c r="G185" s="164"/>
      <c r="H185" s="164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</row>
    <row r="186" spans="1:22" s="85" customFormat="1" ht="39.950000000000003" customHeight="1" x14ac:dyDescent="0.2">
      <c r="A186" s="164"/>
      <c r="B186" s="163"/>
      <c r="C186" s="163"/>
      <c r="D186" s="164"/>
      <c r="E186" s="163"/>
      <c r="F186" s="164"/>
      <c r="G186" s="164"/>
      <c r="H186" s="164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</row>
    <row r="187" spans="1:22" s="85" customFormat="1" ht="39.950000000000003" customHeight="1" x14ac:dyDescent="0.2">
      <c r="A187" s="164"/>
      <c r="B187" s="163"/>
      <c r="C187" s="163"/>
      <c r="D187" s="164"/>
      <c r="E187" s="163"/>
      <c r="F187" s="164"/>
      <c r="G187" s="164"/>
      <c r="H187" s="164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</row>
    <row r="188" spans="1:22" s="85" customFormat="1" ht="39.950000000000003" customHeight="1" x14ac:dyDescent="0.2">
      <c r="A188" s="164"/>
      <c r="B188" s="163"/>
      <c r="C188" s="163"/>
      <c r="D188" s="164"/>
      <c r="E188" s="163"/>
      <c r="F188" s="164"/>
      <c r="G188" s="164"/>
      <c r="H188" s="164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</row>
    <row r="189" spans="1:22" s="85" customFormat="1" ht="39.950000000000003" customHeight="1" x14ac:dyDescent="0.2">
      <c r="A189" s="164"/>
      <c r="B189" s="163"/>
      <c r="C189" s="163"/>
      <c r="D189" s="164"/>
      <c r="E189" s="163"/>
      <c r="F189" s="164"/>
      <c r="G189" s="164"/>
      <c r="H189" s="164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</row>
    <row r="190" spans="1:22" s="85" customFormat="1" ht="39.950000000000003" customHeight="1" x14ac:dyDescent="0.2">
      <c r="A190" s="164"/>
      <c r="B190" s="163"/>
      <c r="C190" s="163"/>
      <c r="D190" s="164"/>
      <c r="E190" s="163"/>
      <c r="F190" s="164"/>
      <c r="G190" s="164"/>
      <c r="H190" s="164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</row>
    <row r="191" spans="1:22" s="85" customFormat="1" ht="39.950000000000003" customHeight="1" x14ac:dyDescent="0.2">
      <c r="A191" s="164"/>
      <c r="B191" s="163"/>
      <c r="C191" s="163"/>
      <c r="D191" s="164"/>
      <c r="E191" s="163"/>
      <c r="F191" s="164"/>
      <c r="G191" s="164"/>
      <c r="H191" s="164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</row>
    <row r="192" spans="1:22" s="85" customFormat="1" ht="39.950000000000003" customHeight="1" x14ac:dyDescent="0.2">
      <c r="A192" s="164"/>
      <c r="B192" s="163"/>
      <c r="C192" s="163"/>
      <c r="D192" s="164"/>
      <c r="E192" s="163"/>
      <c r="F192" s="164"/>
      <c r="G192" s="164"/>
      <c r="H192" s="164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</row>
    <row r="193" spans="1:22" s="85" customFormat="1" ht="39.950000000000003" customHeight="1" x14ac:dyDescent="0.2">
      <c r="A193" s="164"/>
      <c r="B193" s="163"/>
      <c r="C193" s="163"/>
      <c r="D193" s="164"/>
      <c r="E193" s="163"/>
      <c r="F193" s="164"/>
      <c r="G193" s="164"/>
      <c r="H193" s="164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</row>
    <row r="194" spans="1:22" s="85" customFormat="1" ht="39.950000000000003" customHeight="1" x14ac:dyDescent="0.2">
      <c r="A194" s="164"/>
      <c r="B194" s="163"/>
      <c r="C194" s="163"/>
      <c r="D194" s="164"/>
      <c r="E194" s="163"/>
      <c r="F194" s="164"/>
      <c r="G194" s="164"/>
      <c r="H194" s="164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</row>
    <row r="195" spans="1:22" s="85" customFormat="1" ht="39.950000000000003" customHeight="1" x14ac:dyDescent="0.2">
      <c r="A195" s="164"/>
      <c r="B195" s="163"/>
      <c r="C195" s="163"/>
      <c r="D195" s="164"/>
      <c r="E195" s="163"/>
      <c r="F195" s="164"/>
      <c r="G195" s="164"/>
      <c r="H195" s="164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</row>
    <row r="196" spans="1:22" s="85" customFormat="1" ht="39.950000000000003" customHeight="1" x14ac:dyDescent="0.2">
      <c r="A196" s="164"/>
      <c r="B196" s="163"/>
      <c r="C196" s="163"/>
      <c r="D196" s="164"/>
      <c r="E196" s="163"/>
      <c r="F196" s="164"/>
      <c r="G196" s="164"/>
      <c r="H196" s="164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</row>
    <row r="197" spans="1:22" s="85" customFormat="1" ht="39.950000000000003" customHeight="1" x14ac:dyDescent="0.2">
      <c r="A197" s="164"/>
      <c r="B197" s="163"/>
      <c r="C197" s="163"/>
      <c r="D197" s="164"/>
      <c r="E197" s="163"/>
      <c r="F197" s="164"/>
      <c r="G197" s="164"/>
      <c r="H197" s="164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</row>
  </sheetData>
  <customSheetViews>
    <customSheetView guid="{7DBC4023-6331-4DBE-9DD1-B3E38155CD18}" scale="75" fitToPage="1">
      <pane xSplit="3" ySplit="1" topLeftCell="D27" activePane="bottomRight" state="frozen"/>
      <selection pane="bottomRight" activeCell="B70" sqref="B70"/>
      <pageMargins left="0" right="0" top="0" bottom="0" header="0" footer="0"/>
      <pageSetup scale="48" fitToHeight="5" orientation="landscape" r:id="rId1"/>
      <headerFooter alignWithMargins="0"/>
    </customSheetView>
  </customSheetViews>
  <phoneticPr fontId="6" type="noConversion"/>
  <pageMargins left="0.75" right="0.75" top="1" bottom="1" header="0.5" footer="0.5"/>
  <pageSetup scale="49" fitToHeight="5" orientation="landscape" r:id="rId2"/>
  <headerFooter alignWithMargins="0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1"/>
  <dimension ref="A1:AH219"/>
  <sheetViews>
    <sheetView zoomScale="85" workbookViewId="0">
      <pane xSplit="2" ySplit="1" topLeftCell="C48" activePane="bottomRight" state="frozen"/>
      <selection pane="topRight" activeCell="C148" sqref="C148"/>
      <selection pane="bottomLeft" activeCell="C148" sqref="C148"/>
      <selection pane="bottomRight" activeCell="C148" sqref="C148"/>
    </sheetView>
  </sheetViews>
  <sheetFormatPr defaultColWidth="21.140625" defaultRowHeight="12.75" x14ac:dyDescent="0.2"/>
  <cols>
    <col min="1" max="1" width="4.28515625" bestFit="1" customWidth="1"/>
    <col min="2" max="2" width="32.85546875" customWidth="1"/>
    <col min="3" max="3" width="23.5703125" bestFit="1" customWidth="1"/>
    <col min="4" max="4" width="36.42578125" bestFit="1" customWidth="1"/>
    <col min="5" max="5" width="17.5703125" bestFit="1" customWidth="1"/>
    <col min="6" max="6" width="12" bestFit="1" customWidth="1"/>
    <col min="7" max="7" width="39.5703125" bestFit="1" customWidth="1"/>
    <col min="8" max="8" width="18.85546875" bestFit="1" customWidth="1"/>
    <col min="9" max="9" width="13.85546875" bestFit="1" customWidth="1"/>
    <col min="10" max="10" width="11.42578125" bestFit="1" customWidth="1"/>
    <col min="11" max="11" width="13.42578125" bestFit="1" customWidth="1"/>
    <col min="12" max="12" width="26.7109375" bestFit="1" customWidth="1"/>
    <col min="13" max="13" width="18" bestFit="1" customWidth="1"/>
    <col min="14" max="14" width="9.85546875" bestFit="1" customWidth="1"/>
  </cols>
  <sheetData>
    <row r="1" spans="1:14" x14ac:dyDescent="0.2">
      <c r="A1" t="s">
        <v>940</v>
      </c>
      <c r="B1" t="s">
        <v>3654</v>
      </c>
      <c r="C1" t="s">
        <v>29</v>
      </c>
      <c r="D1" t="s">
        <v>947</v>
      </c>
      <c r="E1" t="s">
        <v>3655</v>
      </c>
      <c r="F1" t="s">
        <v>3656</v>
      </c>
      <c r="G1" t="s">
        <v>950</v>
      </c>
      <c r="H1" t="s">
        <v>951</v>
      </c>
      <c r="I1" t="s">
        <v>952</v>
      </c>
      <c r="J1" t="s">
        <v>953</v>
      </c>
      <c r="K1" t="s">
        <v>955</v>
      </c>
      <c r="M1" t="s">
        <v>957</v>
      </c>
      <c r="N1" t="s">
        <v>958</v>
      </c>
    </row>
    <row r="2" spans="1:14" x14ac:dyDescent="0.2">
      <c r="A2">
        <v>1</v>
      </c>
      <c r="B2" t="s">
        <v>39</v>
      </c>
      <c r="C2" t="s">
        <v>1027</v>
      </c>
      <c r="D2" t="s">
        <v>1028</v>
      </c>
      <c r="E2" t="s">
        <v>1029</v>
      </c>
      <c r="F2" t="s">
        <v>1030</v>
      </c>
      <c r="G2" t="s">
        <v>1031</v>
      </c>
      <c r="H2" t="s">
        <v>1032</v>
      </c>
      <c r="I2" t="s">
        <v>975</v>
      </c>
      <c r="J2" t="s">
        <v>1033</v>
      </c>
      <c r="L2" t="s">
        <v>1034</v>
      </c>
      <c r="M2" s="67">
        <v>46388</v>
      </c>
      <c r="N2" s="67">
        <v>44562</v>
      </c>
    </row>
    <row r="3" spans="1:14" x14ac:dyDescent="0.2">
      <c r="A3">
        <v>1</v>
      </c>
      <c r="B3" t="s">
        <v>39</v>
      </c>
      <c r="C3" t="s">
        <v>1027</v>
      </c>
      <c r="D3" t="s">
        <v>2584</v>
      </c>
      <c r="E3" t="s">
        <v>2585</v>
      </c>
      <c r="F3" t="s">
        <v>2586</v>
      </c>
      <c r="G3" t="s">
        <v>1031</v>
      </c>
      <c r="H3" t="s">
        <v>1032</v>
      </c>
      <c r="I3" t="s">
        <v>975</v>
      </c>
      <c r="J3" t="s">
        <v>1033</v>
      </c>
      <c r="L3" t="s">
        <v>2587</v>
      </c>
      <c r="M3" s="67">
        <v>46388</v>
      </c>
      <c r="N3" s="67">
        <v>44562</v>
      </c>
    </row>
    <row r="4" spans="1:14" x14ac:dyDescent="0.2">
      <c r="A4">
        <v>2</v>
      </c>
      <c r="B4" t="s">
        <v>997</v>
      </c>
      <c r="C4" t="s">
        <v>998</v>
      </c>
      <c r="E4" t="s">
        <v>999</v>
      </c>
      <c r="F4" t="s">
        <v>1000</v>
      </c>
      <c r="G4" t="s">
        <v>2588</v>
      </c>
      <c r="H4" t="s">
        <v>1168</v>
      </c>
      <c r="I4" t="s">
        <v>975</v>
      </c>
      <c r="J4" t="s">
        <v>2589</v>
      </c>
      <c r="L4" t="s">
        <v>2590</v>
      </c>
      <c r="M4" s="67">
        <v>46388</v>
      </c>
    </row>
    <row r="5" spans="1:14" x14ac:dyDescent="0.2">
      <c r="A5">
        <v>2</v>
      </c>
      <c r="B5" t="s">
        <v>997</v>
      </c>
      <c r="C5" t="s">
        <v>998</v>
      </c>
      <c r="E5" t="s">
        <v>999</v>
      </c>
      <c r="F5" t="s">
        <v>1000</v>
      </c>
      <c r="G5" t="s">
        <v>1001</v>
      </c>
      <c r="H5" t="s">
        <v>974</v>
      </c>
      <c r="I5" t="s">
        <v>975</v>
      </c>
      <c r="J5" t="s">
        <v>1002</v>
      </c>
      <c r="M5" s="67">
        <v>46388</v>
      </c>
    </row>
    <row r="6" spans="1:14" x14ac:dyDescent="0.2">
      <c r="A6">
        <v>2</v>
      </c>
      <c r="B6" t="s">
        <v>997</v>
      </c>
      <c r="C6" t="s">
        <v>998</v>
      </c>
      <c r="E6" t="s">
        <v>1003</v>
      </c>
      <c r="F6" t="s">
        <v>1004</v>
      </c>
      <c r="G6" t="s">
        <v>1005</v>
      </c>
      <c r="H6" t="s">
        <v>1006</v>
      </c>
      <c r="I6" t="s">
        <v>1007</v>
      </c>
      <c r="J6" t="s">
        <v>1008</v>
      </c>
      <c r="L6" t="s">
        <v>1009</v>
      </c>
      <c r="M6" s="67">
        <v>46388</v>
      </c>
    </row>
    <row r="7" spans="1:14" x14ac:dyDescent="0.2">
      <c r="A7">
        <v>3</v>
      </c>
      <c r="B7" t="s">
        <v>2591</v>
      </c>
      <c r="E7" t="s">
        <v>41</v>
      </c>
      <c r="F7" t="s">
        <v>991</v>
      </c>
      <c r="G7" t="s">
        <v>992</v>
      </c>
      <c r="H7" t="s">
        <v>974</v>
      </c>
      <c r="I7" t="s">
        <v>993</v>
      </c>
      <c r="J7" t="s">
        <v>994</v>
      </c>
      <c r="K7" t="s">
        <v>2592</v>
      </c>
      <c r="L7" t="s">
        <v>996</v>
      </c>
      <c r="M7" s="67" t="s">
        <v>3257</v>
      </c>
    </row>
    <row r="8" spans="1:14" x14ac:dyDescent="0.2">
      <c r="A8">
        <v>4</v>
      </c>
      <c r="B8" t="s">
        <v>2593</v>
      </c>
      <c r="C8" t="s">
        <v>320</v>
      </c>
      <c r="E8" t="s">
        <v>1035</v>
      </c>
      <c r="F8" t="s">
        <v>1036</v>
      </c>
      <c r="G8" t="s">
        <v>1037</v>
      </c>
      <c r="H8" t="s">
        <v>1038</v>
      </c>
      <c r="I8" t="s">
        <v>975</v>
      </c>
      <c r="J8" t="s">
        <v>1039</v>
      </c>
      <c r="L8" t="s">
        <v>1040</v>
      </c>
      <c r="M8" s="67" t="s">
        <v>3257</v>
      </c>
    </row>
    <row r="9" spans="1:14" x14ac:dyDescent="0.2">
      <c r="A9">
        <v>5</v>
      </c>
      <c r="B9" t="s">
        <v>1393</v>
      </c>
      <c r="E9" t="s">
        <v>1394</v>
      </c>
      <c r="F9" t="s">
        <v>1395</v>
      </c>
      <c r="G9" t="s">
        <v>1396</v>
      </c>
      <c r="H9" t="s">
        <v>974</v>
      </c>
      <c r="I9" t="s">
        <v>993</v>
      </c>
      <c r="J9" t="s">
        <v>1397</v>
      </c>
      <c r="K9" t="s">
        <v>1398</v>
      </c>
      <c r="L9" t="s">
        <v>1399</v>
      </c>
      <c r="M9" s="67" t="s">
        <v>3257</v>
      </c>
    </row>
    <row r="10" spans="1:14" x14ac:dyDescent="0.2">
      <c r="A10">
        <v>5</v>
      </c>
      <c r="B10" t="s">
        <v>1393</v>
      </c>
      <c r="E10" t="s">
        <v>1400</v>
      </c>
      <c r="F10" t="s">
        <v>1395</v>
      </c>
      <c r="G10" t="s">
        <v>1396</v>
      </c>
      <c r="H10" t="s">
        <v>974</v>
      </c>
      <c r="I10" t="s">
        <v>993</v>
      </c>
      <c r="J10" t="s">
        <v>1397</v>
      </c>
      <c r="K10" t="s">
        <v>1398</v>
      </c>
      <c r="L10" t="s">
        <v>1399</v>
      </c>
      <c r="M10" s="67" t="s">
        <v>3257</v>
      </c>
    </row>
    <row r="11" spans="1:14" x14ac:dyDescent="0.2">
      <c r="A11">
        <v>5</v>
      </c>
      <c r="B11" t="s">
        <v>1393</v>
      </c>
      <c r="E11" t="s">
        <v>1401</v>
      </c>
      <c r="F11" t="s">
        <v>1402</v>
      </c>
      <c r="G11" t="s">
        <v>1396</v>
      </c>
      <c r="H11" t="s">
        <v>974</v>
      </c>
      <c r="I11" t="s">
        <v>993</v>
      </c>
      <c r="J11" t="s">
        <v>1397</v>
      </c>
      <c r="K11" t="s">
        <v>1398</v>
      </c>
      <c r="L11" t="s">
        <v>1403</v>
      </c>
      <c r="M11" s="67" t="s">
        <v>3257</v>
      </c>
    </row>
    <row r="12" spans="1:14" x14ac:dyDescent="0.2">
      <c r="A12">
        <v>5</v>
      </c>
      <c r="B12" t="s">
        <v>1393</v>
      </c>
      <c r="E12" t="s">
        <v>1404</v>
      </c>
      <c r="F12" t="s">
        <v>1405</v>
      </c>
      <c r="G12" t="s">
        <v>1396</v>
      </c>
      <c r="H12" t="s">
        <v>974</v>
      </c>
      <c r="I12" t="s">
        <v>993</v>
      </c>
      <c r="J12" t="s">
        <v>1397</v>
      </c>
      <c r="K12" t="s">
        <v>1398</v>
      </c>
      <c r="L12" t="s">
        <v>1406</v>
      </c>
      <c r="M12" s="67" t="s">
        <v>3257</v>
      </c>
    </row>
    <row r="13" spans="1:14" x14ac:dyDescent="0.2">
      <c r="A13">
        <v>5</v>
      </c>
      <c r="B13" t="s">
        <v>1393</v>
      </c>
      <c r="E13" t="s">
        <v>3659</v>
      </c>
      <c r="F13" t="s">
        <v>3660</v>
      </c>
      <c r="G13" t="s">
        <v>1396</v>
      </c>
      <c r="H13" t="s">
        <v>974</v>
      </c>
      <c r="I13" t="s">
        <v>993</v>
      </c>
      <c r="J13" t="s">
        <v>1397</v>
      </c>
      <c r="K13" t="s">
        <v>1398</v>
      </c>
      <c r="L13" t="s">
        <v>3661</v>
      </c>
      <c r="M13" s="67" t="s">
        <v>3257</v>
      </c>
    </row>
    <row r="14" spans="1:14" x14ac:dyDescent="0.2">
      <c r="A14">
        <v>6</v>
      </c>
      <c r="B14" t="s">
        <v>2594</v>
      </c>
      <c r="C14" t="s">
        <v>320</v>
      </c>
      <c r="E14" t="s">
        <v>2595</v>
      </c>
      <c r="F14" t="s">
        <v>2596</v>
      </c>
      <c r="G14" t="s">
        <v>2597</v>
      </c>
      <c r="H14" t="s">
        <v>91</v>
      </c>
      <c r="I14" t="s">
        <v>975</v>
      </c>
      <c r="J14" t="s">
        <v>2598</v>
      </c>
      <c r="L14" t="s">
        <v>2599</v>
      </c>
      <c r="M14" s="67">
        <v>46388</v>
      </c>
    </row>
    <row r="15" spans="1:14" x14ac:dyDescent="0.2">
      <c r="A15">
        <v>6</v>
      </c>
      <c r="B15" t="s">
        <v>2594</v>
      </c>
      <c r="C15" t="s">
        <v>320</v>
      </c>
      <c r="D15" t="s">
        <v>2600</v>
      </c>
      <c r="E15" t="s">
        <v>2601</v>
      </c>
      <c r="F15" t="s">
        <v>2602</v>
      </c>
      <c r="G15" t="s">
        <v>2597</v>
      </c>
      <c r="H15" t="s">
        <v>91</v>
      </c>
      <c r="I15" t="s">
        <v>975</v>
      </c>
      <c r="J15" t="s">
        <v>2598</v>
      </c>
      <c r="L15" t="s">
        <v>2603</v>
      </c>
      <c r="M15" s="67">
        <v>46388</v>
      </c>
    </row>
    <row r="16" spans="1:14" x14ac:dyDescent="0.2">
      <c r="A16">
        <v>7</v>
      </c>
      <c r="B16" t="s">
        <v>2604</v>
      </c>
      <c r="C16" t="s">
        <v>2605</v>
      </c>
      <c r="D16" t="s">
        <v>2606</v>
      </c>
      <c r="E16" t="s">
        <v>1661</v>
      </c>
      <c r="F16" t="s">
        <v>1425</v>
      </c>
      <c r="G16" t="s">
        <v>2607</v>
      </c>
      <c r="H16" t="s">
        <v>974</v>
      </c>
      <c r="I16" t="s">
        <v>975</v>
      </c>
      <c r="J16" t="s">
        <v>2608</v>
      </c>
      <c r="L16" t="s">
        <v>2609</v>
      </c>
      <c r="M16" s="67" t="s">
        <v>3257</v>
      </c>
    </row>
    <row r="17" spans="1:13" x14ac:dyDescent="0.2">
      <c r="A17">
        <v>7</v>
      </c>
      <c r="B17" t="s">
        <v>2604</v>
      </c>
      <c r="C17" t="s">
        <v>2605</v>
      </c>
      <c r="D17" t="s">
        <v>2610</v>
      </c>
      <c r="E17" t="s">
        <v>2611</v>
      </c>
      <c r="F17" t="s">
        <v>2612</v>
      </c>
      <c r="G17" t="s">
        <v>2607</v>
      </c>
      <c r="H17" t="s">
        <v>974</v>
      </c>
      <c r="I17" t="s">
        <v>975</v>
      </c>
      <c r="J17" t="s">
        <v>2608</v>
      </c>
      <c r="L17" t="s">
        <v>2613</v>
      </c>
      <c r="M17" s="67" t="s">
        <v>3257</v>
      </c>
    </row>
    <row r="18" spans="1:13" x14ac:dyDescent="0.2">
      <c r="A18">
        <v>7</v>
      </c>
      <c r="B18" t="s">
        <v>2604</v>
      </c>
      <c r="C18" t="s">
        <v>2605</v>
      </c>
      <c r="E18" t="s">
        <v>2614</v>
      </c>
      <c r="F18" t="s">
        <v>2615</v>
      </c>
      <c r="G18" t="s">
        <v>2607</v>
      </c>
      <c r="H18" t="s">
        <v>974</v>
      </c>
      <c r="I18" t="s">
        <v>975</v>
      </c>
      <c r="J18" t="s">
        <v>2608</v>
      </c>
      <c r="L18" t="s">
        <v>2616</v>
      </c>
      <c r="M18" s="67" t="s">
        <v>3257</v>
      </c>
    </row>
    <row r="19" spans="1:13" x14ac:dyDescent="0.2">
      <c r="A19">
        <v>11</v>
      </c>
      <c r="B19" t="s">
        <v>2617</v>
      </c>
      <c r="C19">
        <v>400</v>
      </c>
      <c r="E19" t="s">
        <v>2618</v>
      </c>
      <c r="F19" t="s">
        <v>1389</v>
      </c>
      <c r="G19" t="s">
        <v>1390</v>
      </c>
      <c r="H19" t="s">
        <v>418</v>
      </c>
      <c r="I19" t="s">
        <v>975</v>
      </c>
      <c r="J19" t="s">
        <v>1391</v>
      </c>
      <c r="L19" t="s">
        <v>2619</v>
      </c>
      <c r="M19" s="67" t="s">
        <v>3257</v>
      </c>
    </row>
    <row r="20" spans="1:13" x14ac:dyDescent="0.2">
      <c r="A20">
        <v>12</v>
      </c>
      <c r="B20" t="s">
        <v>2620</v>
      </c>
      <c r="D20" t="s">
        <v>3662</v>
      </c>
      <c r="E20" t="s">
        <v>3663</v>
      </c>
      <c r="F20" t="s">
        <v>2622</v>
      </c>
      <c r="G20" t="s">
        <v>1385</v>
      </c>
      <c r="H20" t="s">
        <v>1479</v>
      </c>
      <c r="I20" t="s">
        <v>975</v>
      </c>
      <c r="J20" t="s">
        <v>1387</v>
      </c>
      <c r="M20" s="67"/>
    </row>
    <row r="21" spans="1:13" x14ac:dyDescent="0.2">
      <c r="A21">
        <v>12</v>
      </c>
      <c r="B21" t="s">
        <v>2620</v>
      </c>
      <c r="D21" t="s">
        <v>2623</v>
      </c>
      <c r="E21" t="s">
        <v>2624</v>
      </c>
      <c r="F21" t="s">
        <v>2625</v>
      </c>
      <c r="G21" t="s">
        <v>1385</v>
      </c>
      <c r="H21" t="s">
        <v>1479</v>
      </c>
      <c r="I21" t="s">
        <v>975</v>
      </c>
      <c r="J21" t="s">
        <v>1387</v>
      </c>
      <c r="M21" s="67"/>
    </row>
    <row r="22" spans="1:13" x14ac:dyDescent="0.2">
      <c r="A22">
        <v>14</v>
      </c>
      <c r="B22" t="s">
        <v>1076</v>
      </c>
      <c r="C22" t="s">
        <v>3664</v>
      </c>
      <c r="E22" t="s">
        <v>1078</v>
      </c>
      <c r="F22" t="s">
        <v>1079</v>
      </c>
      <c r="G22" t="s">
        <v>3665</v>
      </c>
      <c r="H22" t="s">
        <v>1153</v>
      </c>
      <c r="I22" t="s">
        <v>975</v>
      </c>
      <c r="J22" t="s">
        <v>3666</v>
      </c>
      <c r="K22" t="s">
        <v>3667</v>
      </c>
      <c r="M22" s="67"/>
    </row>
    <row r="23" spans="1:13" x14ac:dyDescent="0.2">
      <c r="A23">
        <v>15</v>
      </c>
      <c r="B23" t="s">
        <v>356</v>
      </c>
      <c r="C23" t="s">
        <v>2626</v>
      </c>
      <c r="E23" t="s">
        <v>2627</v>
      </c>
      <c r="F23" t="s">
        <v>1085</v>
      </c>
      <c r="G23" t="s">
        <v>2628</v>
      </c>
      <c r="H23" t="s">
        <v>1705</v>
      </c>
      <c r="I23" t="s">
        <v>975</v>
      </c>
      <c r="J23" t="s">
        <v>2629</v>
      </c>
      <c r="L23" t="s">
        <v>2630</v>
      </c>
      <c r="M23" s="67"/>
    </row>
    <row r="24" spans="1:13" x14ac:dyDescent="0.2">
      <c r="A24">
        <v>16</v>
      </c>
      <c r="B24" t="s">
        <v>2631</v>
      </c>
      <c r="C24" t="s">
        <v>1115</v>
      </c>
      <c r="E24" t="s">
        <v>2632</v>
      </c>
      <c r="F24" t="s">
        <v>2633</v>
      </c>
      <c r="G24" t="s">
        <v>1838</v>
      </c>
      <c r="H24" t="s">
        <v>1611</v>
      </c>
      <c r="I24" t="s">
        <v>975</v>
      </c>
      <c r="J24" t="s">
        <v>1839</v>
      </c>
      <c r="L24" t="s">
        <v>2634</v>
      </c>
      <c r="M24" s="67"/>
    </row>
    <row r="25" spans="1:13" x14ac:dyDescent="0.2">
      <c r="A25">
        <v>17</v>
      </c>
      <c r="B25" t="s">
        <v>1182</v>
      </c>
      <c r="D25" t="s">
        <v>1090</v>
      </c>
      <c r="E25" t="s">
        <v>171</v>
      </c>
      <c r="F25" t="s">
        <v>1183</v>
      </c>
      <c r="G25" t="s">
        <v>1184</v>
      </c>
      <c r="H25" t="s">
        <v>1185</v>
      </c>
      <c r="I25" t="s">
        <v>1186</v>
      </c>
      <c r="J25">
        <v>30318</v>
      </c>
      <c r="K25" t="s">
        <v>1187</v>
      </c>
      <c r="M25" s="67"/>
    </row>
    <row r="26" spans="1:13" x14ac:dyDescent="0.2">
      <c r="A26">
        <v>18</v>
      </c>
      <c r="B26" t="s">
        <v>101</v>
      </c>
      <c r="D26" t="s">
        <v>1123</v>
      </c>
      <c r="E26" t="s">
        <v>1124</v>
      </c>
      <c r="F26" t="s">
        <v>1125</v>
      </c>
      <c r="G26" t="s">
        <v>1126</v>
      </c>
      <c r="H26" t="s">
        <v>974</v>
      </c>
      <c r="I26" t="s">
        <v>975</v>
      </c>
      <c r="J26" t="s">
        <v>1127</v>
      </c>
      <c r="M26" s="67"/>
    </row>
    <row r="27" spans="1:13" x14ac:dyDescent="0.2">
      <c r="A27">
        <v>19</v>
      </c>
      <c r="B27" t="s">
        <v>756</v>
      </c>
      <c r="E27" t="s">
        <v>3373</v>
      </c>
      <c r="F27" t="s">
        <v>1199</v>
      </c>
      <c r="G27" t="s">
        <v>3374</v>
      </c>
      <c r="H27" t="s">
        <v>974</v>
      </c>
      <c r="I27" t="s">
        <v>975</v>
      </c>
      <c r="J27" t="s">
        <v>1834</v>
      </c>
      <c r="M27" s="67"/>
    </row>
    <row r="28" spans="1:13" x14ac:dyDescent="0.2">
      <c r="A28">
        <v>20</v>
      </c>
      <c r="B28" t="s">
        <v>1101</v>
      </c>
      <c r="C28" t="s">
        <v>1102</v>
      </c>
      <c r="D28" t="s">
        <v>3668</v>
      </c>
      <c r="E28" t="s">
        <v>3669</v>
      </c>
      <c r="F28" t="s">
        <v>1101</v>
      </c>
      <c r="G28" t="s">
        <v>1103</v>
      </c>
      <c r="H28" t="s">
        <v>974</v>
      </c>
      <c r="I28" t="s">
        <v>975</v>
      </c>
      <c r="J28" t="s">
        <v>1104</v>
      </c>
      <c r="K28">
        <v>5143744551</v>
      </c>
      <c r="L28" t="s">
        <v>1105</v>
      </c>
      <c r="M28" s="67"/>
    </row>
    <row r="29" spans="1:13" x14ac:dyDescent="0.2">
      <c r="A29">
        <v>21</v>
      </c>
      <c r="B29" t="s">
        <v>2635</v>
      </c>
      <c r="E29" t="s">
        <v>1466</v>
      </c>
      <c r="F29" t="s">
        <v>1467</v>
      </c>
      <c r="G29" t="s">
        <v>1468</v>
      </c>
      <c r="H29" t="s">
        <v>974</v>
      </c>
      <c r="I29" t="s">
        <v>975</v>
      </c>
      <c r="J29" t="s">
        <v>1469</v>
      </c>
      <c r="M29" s="67"/>
    </row>
    <row r="30" spans="1:13" x14ac:dyDescent="0.2">
      <c r="A30">
        <v>22</v>
      </c>
      <c r="B30" t="s">
        <v>2636</v>
      </c>
      <c r="G30" t="s">
        <v>2637</v>
      </c>
      <c r="H30" t="s">
        <v>974</v>
      </c>
      <c r="I30" t="s">
        <v>975</v>
      </c>
      <c r="J30" t="s">
        <v>2638</v>
      </c>
      <c r="M30" s="67"/>
    </row>
    <row r="31" spans="1:13" x14ac:dyDescent="0.2">
      <c r="A31">
        <v>23</v>
      </c>
      <c r="B31" t="s">
        <v>1171</v>
      </c>
      <c r="D31" t="s">
        <v>1179</v>
      </c>
      <c r="E31" t="s">
        <v>1180</v>
      </c>
      <c r="F31" t="s">
        <v>1181</v>
      </c>
      <c r="G31" t="s">
        <v>2639</v>
      </c>
      <c r="H31" t="s">
        <v>1032</v>
      </c>
      <c r="I31" t="s">
        <v>975</v>
      </c>
      <c r="J31" t="s">
        <v>1176</v>
      </c>
      <c r="M31" s="67"/>
    </row>
    <row r="32" spans="1:13" x14ac:dyDescent="0.2">
      <c r="A32">
        <v>24</v>
      </c>
      <c r="B32" t="s">
        <v>780</v>
      </c>
      <c r="E32" t="s">
        <v>1428</v>
      </c>
      <c r="F32" t="s">
        <v>1429</v>
      </c>
      <c r="G32" t="s">
        <v>1430</v>
      </c>
      <c r="H32" t="s">
        <v>1081</v>
      </c>
      <c r="I32" t="s">
        <v>975</v>
      </c>
      <c r="J32" t="s">
        <v>1431</v>
      </c>
      <c r="M32" s="67"/>
    </row>
    <row r="33" spans="1:13" x14ac:dyDescent="0.2">
      <c r="A33">
        <v>27</v>
      </c>
      <c r="B33" t="s">
        <v>1052</v>
      </c>
      <c r="E33" t="s">
        <v>1054</v>
      </c>
      <c r="F33" t="s">
        <v>1055</v>
      </c>
      <c r="G33" t="s">
        <v>1056</v>
      </c>
      <c r="H33" t="s">
        <v>1057</v>
      </c>
      <c r="I33" t="s">
        <v>975</v>
      </c>
      <c r="J33" t="s">
        <v>1058</v>
      </c>
      <c r="M33" s="67"/>
    </row>
    <row r="34" spans="1:13" ht="18" x14ac:dyDescent="0.3">
      <c r="A34">
        <v>28</v>
      </c>
      <c r="B34" t="s">
        <v>2640</v>
      </c>
      <c r="E34" t="s">
        <v>2391</v>
      </c>
      <c r="F34" t="s">
        <v>2641</v>
      </c>
      <c r="G34" t="s">
        <v>2642</v>
      </c>
      <c r="H34" t="s">
        <v>374</v>
      </c>
      <c r="I34" t="s">
        <v>975</v>
      </c>
      <c r="J34" t="s">
        <v>1094</v>
      </c>
      <c r="M34" s="67"/>
    </row>
    <row r="35" spans="1:13" ht="18" x14ac:dyDescent="0.3">
      <c r="A35">
        <v>28</v>
      </c>
      <c r="B35" t="s">
        <v>2640</v>
      </c>
      <c r="E35" t="s">
        <v>41</v>
      </c>
      <c r="F35" t="s">
        <v>2641</v>
      </c>
      <c r="G35" t="s">
        <v>2642</v>
      </c>
      <c r="H35" t="s">
        <v>374</v>
      </c>
      <c r="I35" t="s">
        <v>975</v>
      </c>
      <c r="J35" t="s">
        <v>1094</v>
      </c>
      <c r="M35" s="67"/>
    </row>
    <row r="36" spans="1:13" x14ac:dyDescent="0.2">
      <c r="A36">
        <v>30</v>
      </c>
      <c r="B36" t="s">
        <v>410</v>
      </c>
      <c r="E36" t="s">
        <v>1439</v>
      </c>
      <c r="F36" t="s">
        <v>1257</v>
      </c>
      <c r="G36" t="s">
        <v>1440</v>
      </c>
      <c r="H36" t="s">
        <v>974</v>
      </c>
      <c r="I36" t="s">
        <v>975</v>
      </c>
      <c r="J36" t="s">
        <v>1441</v>
      </c>
      <c r="M36" s="67"/>
    </row>
    <row r="37" spans="1:13" x14ac:dyDescent="0.2">
      <c r="A37">
        <v>31</v>
      </c>
      <c r="B37" t="s">
        <v>2643</v>
      </c>
      <c r="C37" t="s">
        <v>77</v>
      </c>
      <c r="E37" t="s">
        <v>1048</v>
      </c>
      <c r="F37" t="s">
        <v>2644</v>
      </c>
      <c r="G37" t="s">
        <v>2645</v>
      </c>
      <c r="H37" t="s">
        <v>2646</v>
      </c>
      <c r="I37" t="s">
        <v>975</v>
      </c>
      <c r="K37" t="s">
        <v>2647</v>
      </c>
      <c r="L37" t="s">
        <v>2648</v>
      </c>
      <c r="M37" s="67"/>
    </row>
    <row r="38" spans="1:13" x14ac:dyDescent="0.2">
      <c r="A38">
        <v>32</v>
      </c>
      <c r="B38" t="s">
        <v>978</v>
      </c>
      <c r="C38" t="s">
        <v>2649</v>
      </c>
      <c r="D38" t="s">
        <v>2650</v>
      </c>
      <c r="E38" t="s">
        <v>2651</v>
      </c>
      <c r="F38" t="s">
        <v>2652</v>
      </c>
      <c r="G38" t="s">
        <v>2653</v>
      </c>
      <c r="H38" t="s">
        <v>974</v>
      </c>
      <c r="I38" t="s">
        <v>975</v>
      </c>
      <c r="J38" t="s">
        <v>2654</v>
      </c>
      <c r="M38" s="67">
        <v>46388</v>
      </c>
    </row>
    <row r="39" spans="1:13" x14ac:dyDescent="0.2">
      <c r="A39">
        <v>32</v>
      </c>
      <c r="B39" t="s">
        <v>978</v>
      </c>
      <c r="C39" t="s">
        <v>2649</v>
      </c>
      <c r="D39" t="s">
        <v>981</v>
      </c>
      <c r="E39" t="s">
        <v>982</v>
      </c>
      <c r="F39" t="s">
        <v>983</v>
      </c>
      <c r="G39" t="s">
        <v>984</v>
      </c>
      <c r="H39" t="s">
        <v>974</v>
      </c>
      <c r="I39" t="s">
        <v>975</v>
      </c>
      <c r="J39" t="s">
        <v>985</v>
      </c>
      <c r="M39" s="67">
        <v>46388</v>
      </c>
    </row>
    <row r="40" spans="1:13" x14ac:dyDescent="0.2">
      <c r="A40">
        <v>33</v>
      </c>
      <c r="B40" t="s">
        <v>2655</v>
      </c>
      <c r="C40" t="s">
        <v>1190</v>
      </c>
      <c r="D40" t="s">
        <v>1090</v>
      </c>
      <c r="E40" t="s">
        <v>1021</v>
      </c>
      <c r="F40" t="s">
        <v>2656</v>
      </c>
      <c r="G40" t="s">
        <v>2657</v>
      </c>
      <c r="H40" t="s">
        <v>974</v>
      </c>
      <c r="I40" t="s">
        <v>975</v>
      </c>
      <c r="J40" t="s">
        <v>2658</v>
      </c>
      <c r="M40" s="67"/>
    </row>
    <row r="41" spans="1:13" x14ac:dyDescent="0.2">
      <c r="A41">
        <v>34</v>
      </c>
      <c r="B41" t="s">
        <v>2659</v>
      </c>
      <c r="C41" t="s">
        <v>1190</v>
      </c>
      <c r="D41" t="s">
        <v>2660</v>
      </c>
      <c r="E41" t="s">
        <v>176</v>
      </c>
      <c r="F41" t="s">
        <v>2661</v>
      </c>
      <c r="G41" t="s">
        <v>2662</v>
      </c>
      <c r="H41" t="s">
        <v>974</v>
      </c>
      <c r="I41" t="s">
        <v>975</v>
      </c>
      <c r="J41" t="s">
        <v>2663</v>
      </c>
      <c r="K41" t="s">
        <v>2664</v>
      </c>
      <c r="L41" t="s">
        <v>2665</v>
      </c>
      <c r="M41" s="67"/>
    </row>
    <row r="42" spans="1:13" x14ac:dyDescent="0.2">
      <c r="A42">
        <v>35</v>
      </c>
      <c r="B42" t="s">
        <v>63</v>
      </c>
      <c r="C42" t="s">
        <v>1115</v>
      </c>
      <c r="E42" t="s">
        <v>1116</v>
      </c>
      <c r="F42" t="s">
        <v>1117</v>
      </c>
      <c r="M42" s="67"/>
    </row>
    <row r="43" spans="1:13" x14ac:dyDescent="0.2">
      <c r="A43">
        <v>36</v>
      </c>
      <c r="B43" t="s">
        <v>2666</v>
      </c>
      <c r="C43" t="s">
        <v>1115</v>
      </c>
      <c r="E43" t="s">
        <v>2667</v>
      </c>
      <c r="F43" t="s">
        <v>2668</v>
      </c>
      <c r="G43" t="s">
        <v>2669</v>
      </c>
      <c r="H43" t="s">
        <v>1138</v>
      </c>
      <c r="I43" t="s">
        <v>975</v>
      </c>
      <c r="J43" t="s">
        <v>2670</v>
      </c>
      <c r="M43" s="67"/>
    </row>
    <row r="44" spans="1:13" x14ac:dyDescent="0.2">
      <c r="A44">
        <v>38</v>
      </c>
      <c r="B44" t="s">
        <v>2671</v>
      </c>
      <c r="C44" t="s">
        <v>1190</v>
      </c>
      <c r="D44" t="s">
        <v>1090</v>
      </c>
      <c r="E44" t="s">
        <v>2672</v>
      </c>
      <c r="F44" t="s">
        <v>2673</v>
      </c>
      <c r="G44" t="s">
        <v>2674</v>
      </c>
      <c r="H44" t="s">
        <v>2675</v>
      </c>
      <c r="I44" t="s">
        <v>2676</v>
      </c>
      <c r="J44" t="s">
        <v>2677</v>
      </c>
      <c r="K44" t="s">
        <v>1187</v>
      </c>
      <c r="M44" s="67"/>
    </row>
    <row r="45" spans="1:13" x14ac:dyDescent="0.2">
      <c r="A45">
        <v>39</v>
      </c>
      <c r="B45" t="s">
        <v>3670</v>
      </c>
      <c r="E45" t="s">
        <v>1492</v>
      </c>
      <c r="F45" t="s">
        <v>1493</v>
      </c>
      <c r="G45" t="s">
        <v>1494</v>
      </c>
      <c r="H45" t="s">
        <v>974</v>
      </c>
      <c r="I45" t="s">
        <v>975</v>
      </c>
      <c r="J45" t="s">
        <v>1495</v>
      </c>
      <c r="M45" s="67"/>
    </row>
    <row r="46" spans="1:13" x14ac:dyDescent="0.2">
      <c r="A46">
        <v>40</v>
      </c>
      <c r="B46" t="s">
        <v>1498</v>
      </c>
      <c r="G46" t="s">
        <v>3671</v>
      </c>
      <c r="H46" t="s">
        <v>3672</v>
      </c>
      <c r="I46" t="s">
        <v>975</v>
      </c>
      <c r="J46" t="s">
        <v>3673</v>
      </c>
      <c r="M46" s="67"/>
    </row>
    <row r="47" spans="1:13" x14ac:dyDescent="0.2">
      <c r="A47">
        <v>41</v>
      </c>
      <c r="B47" t="s">
        <v>2678</v>
      </c>
      <c r="C47" t="s">
        <v>1190</v>
      </c>
      <c r="E47" t="s">
        <v>1233</v>
      </c>
      <c r="F47" t="s">
        <v>1015</v>
      </c>
      <c r="G47" t="s">
        <v>1234</v>
      </c>
      <c r="H47" t="s">
        <v>1194</v>
      </c>
      <c r="I47" t="s">
        <v>975</v>
      </c>
      <c r="J47" t="s">
        <v>1235</v>
      </c>
      <c r="L47" t="s">
        <v>2679</v>
      </c>
      <c r="M47" s="67"/>
    </row>
    <row r="48" spans="1:13" x14ac:dyDescent="0.2">
      <c r="A48">
        <v>42</v>
      </c>
      <c r="B48" t="s">
        <v>1141</v>
      </c>
      <c r="C48" t="s">
        <v>1042</v>
      </c>
      <c r="E48" t="s">
        <v>1143</v>
      </c>
      <c r="F48" t="s">
        <v>1144</v>
      </c>
      <c r="G48" t="s">
        <v>3674</v>
      </c>
      <c r="H48" t="s">
        <v>1032</v>
      </c>
      <c r="I48" t="s">
        <v>975</v>
      </c>
      <c r="J48" t="s">
        <v>1146</v>
      </c>
      <c r="M48" s="67"/>
    </row>
    <row r="49" spans="1:13" x14ac:dyDescent="0.2">
      <c r="A49">
        <v>43</v>
      </c>
      <c r="B49" t="s">
        <v>1157</v>
      </c>
      <c r="G49" t="s">
        <v>1160</v>
      </c>
      <c r="H49" t="s">
        <v>1161</v>
      </c>
      <c r="I49" t="s">
        <v>975</v>
      </c>
      <c r="J49" t="s">
        <v>1162</v>
      </c>
      <c r="M49" s="67"/>
    </row>
    <row r="50" spans="1:13" x14ac:dyDescent="0.2">
      <c r="A50">
        <v>44</v>
      </c>
      <c r="B50" t="s">
        <v>1189</v>
      </c>
      <c r="C50" t="s">
        <v>1190</v>
      </c>
      <c r="E50" t="s">
        <v>1191</v>
      </c>
      <c r="F50" t="s">
        <v>1192</v>
      </c>
      <c r="G50" t="s">
        <v>1193</v>
      </c>
      <c r="H50" t="s">
        <v>1194</v>
      </c>
      <c r="I50" t="s">
        <v>975</v>
      </c>
      <c r="J50" t="s">
        <v>1195</v>
      </c>
      <c r="L50" t="s">
        <v>1196</v>
      </c>
      <c r="M50" s="67"/>
    </row>
    <row r="51" spans="1:13" x14ac:dyDescent="0.2">
      <c r="A51">
        <v>45</v>
      </c>
      <c r="B51" t="s">
        <v>2680</v>
      </c>
      <c r="C51" t="s">
        <v>1190</v>
      </c>
      <c r="D51" t="s">
        <v>2681</v>
      </c>
      <c r="E51" t="s">
        <v>1543</v>
      </c>
      <c r="F51" t="s">
        <v>1926</v>
      </c>
      <c r="G51" t="s">
        <v>2682</v>
      </c>
      <c r="H51" t="s">
        <v>974</v>
      </c>
      <c r="I51" t="s">
        <v>975</v>
      </c>
      <c r="J51" t="s">
        <v>2683</v>
      </c>
      <c r="M51" s="67"/>
    </row>
    <row r="52" spans="1:13" x14ac:dyDescent="0.2">
      <c r="A52">
        <v>46</v>
      </c>
      <c r="B52" t="s">
        <v>2684</v>
      </c>
      <c r="C52" t="s">
        <v>66</v>
      </c>
      <c r="E52" t="s">
        <v>41</v>
      </c>
      <c r="F52" t="s">
        <v>1461</v>
      </c>
      <c r="G52" t="s">
        <v>1462</v>
      </c>
      <c r="H52" t="s">
        <v>1463</v>
      </c>
      <c r="I52" t="s">
        <v>975</v>
      </c>
      <c r="J52" t="s">
        <v>1464</v>
      </c>
      <c r="M52" s="67"/>
    </row>
    <row r="53" spans="1:13" x14ac:dyDescent="0.2">
      <c r="A53">
        <v>47</v>
      </c>
      <c r="B53" t="s">
        <v>97</v>
      </c>
      <c r="C53" t="s">
        <v>1266</v>
      </c>
      <c r="D53" t="s">
        <v>1267</v>
      </c>
      <c r="E53" t="s">
        <v>1268</v>
      </c>
      <c r="F53" t="s">
        <v>1269</v>
      </c>
      <c r="G53" t="s">
        <v>1270</v>
      </c>
      <c r="H53" t="s">
        <v>1271</v>
      </c>
      <c r="I53" t="s">
        <v>975</v>
      </c>
      <c r="J53" t="s">
        <v>1272</v>
      </c>
      <c r="L53" t="s">
        <v>1273</v>
      </c>
      <c r="M53" s="67"/>
    </row>
    <row r="54" spans="1:13" x14ac:dyDescent="0.2">
      <c r="A54">
        <v>48</v>
      </c>
      <c r="B54" t="s">
        <v>2685</v>
      </c>
      <c r="E54" t="s">
        <v>2686</v>
      </c>
      <c r="F54" t="s">
        <v>2687</v>
      </c>
      <c r="G54" t="s">
        <v>2688</v>
      </c>
      <c r="H54" t="s">
        <v>1253</v>
      </c>
      <c r="I54" t="s">
        <v>975</v>
      </c>
      <c r="J54" t="s">
        <v>2689</v>
      </c>
      <c r="M54" s="67"/>
    </row>
    <row r="55" spans="1:13" x14ac:dyDescent="0.2">
      <c r="A55">
        <v>49</v>
      </c>
      <c r="B55" t="s">
        <v>2690</v>
      </c>
      <c r="G55" t="s">
        <v>2691</v>
      </c>
      <c r="H55" t="s">
        <v>1110</v>
      </c>
      <c r="I55" t="s">
        <v>975</v>
      </c>
      <c r="J55" t="s">
        <v>1111</v>
      </c>
      <c r="M55" s="67"/>
    </row>
    <row r="56" spans="1:13" x14ac:dyDescent="0.2">
      <c r="A56">
        <v>52</v>
      </c>
      <c r="B56" t="s">
        <v>105</v>
      </c>
      <c r="E56" t="s">
        <v>1481</v>
      </c>
      <c r="F56" t="s">
        <v>1482</v>
      </c>
      <c r="G56" t="s">
        <v>1478</v>
      </c>
      <c r="H56" t="s">
        <v>1705</v>
      </c>
      <c r="I56" t="s">
        <v>975</v>
      </c>
      <c r="J56" t="s">
        <v>1480</v>
      </c>
      <c r="M56" s="67"/>
    </row>
    <row r="57" spans="1:13" x14ac:dyDescent="0.2">
      <c r="A57">
        <v>52</v>
      </c>
      <c r="B57" t="s">
        <v>105</v>
      </c>
      <c r="E57" t="s">
        <v>1476</v>
      </c>
      <c r="F57" t="s">
        <v>1477</v>
      </c>
      <c r="G57" t="s">
        <v>1478</v>
      </c>
      <c r="H57" t="s">
        <v>1705</v>
      </c>
      <c r="I57" t="s">
        <v>975</v>
      </c>
      <c r="J57" t="s">
        <v>1480</v>
      </c>
      <c r="M57" s="67"/>
    </row>
    <row r="58" spans="1:13" x14ac:dyDescent="0.2">
      <c r="A58">
        <v>55</v>
      </c>
      <c r="B58" t="s">
        <v>2692</v>
      </c>
      <c r="G58" t="s">
        <v>2693</v>
      </c>
      <c r="H58" t="s">
        <v>2694</v>
      </c>
      <c r="I58" t="s">
        <v>975</v>
      </c>
      <c r="J58" t="s">
        <v>2695</v>
      </c>
      <c r="M58" s="67"/>
    </row>
    <row r="59" spans="1:13" x14ac:dyDescent="0.2">
      <c r="A59">
        <v>56</v>
      </c>
      <c r="B59" t="s">
        <v>751</v>
      </c>
      <c r="G59" t="s">
        <v>2696</v>
      </c>
      <c r="H59" t="s">
        <v>1072</v>
      </c>
      <c r="I59" t="s">
        <v>975</v>
      </c>
      <c r="J59" t="s">
        <v>1379</v>
      </c>
      <c r="M59" s="67"/>
    </row>
    <row r="60" spans="1:13" x14ac:dyDescent="0.2">
      <c r="A60">
        <v>57</v>
      </c>
      <c r="B60" t="s">
        <v>1213</v>
      </c>
      <c r="E60" t="s">
        <v>3675</v>
      </c>
      <c r="F60" t="s">
        <v>3676</v>
      </c>
      <c r="G60" t="s">
        <v>3677</v>
      </c>
      <c r="L60" t="s">
        <v>3678</v>
      </c>
      <c r="M60" s="67"/>
    </row>
    <row r="61" spans="1:13" x14ac:dyDescent="0.2">
      <c r="A61">
        <v>57</v>
      </c>
      <c r="B61" t="s">
        <v>1213</v>
      </c>
      <c r="E61" t="s">
        <v>3679</v>
      </c>
      <c r="F61" t="s">
        <v>3680</v>
      </c>
      <c r="G61" t="s">
        <v>3681</v>
      </c>
      <c r="H61" t="s">
        <v>1223</v>
      </c>
      <c r="I61" t="s">
        <v>1224</v>
      </c>
      <c r="J61" t="s">
        <v>3682</v>
      </c>
      <c r="M61" s="67"/>
    </row>
    <row r="62" spans="1:13" x14ac:dyDescent="0.2">
      <c r="A62">
        <v>57</v>
      </c>
      <c r="B62" t="s">
        <v>1213</v>
      </c>
      <c r="D62" t="s">
        <v>3683</v>
      </c>
      <c r="E62" t="s">
        <v>3684</v>
      </c>
      <c r="F62" t="s">
        <v>3685</v>
      </c>
      <c r="G62" t="s">
        <v>3681</v>
      </c>
      <c r="H62" t="s">
        <v>1223</v>
      </c>
      <c r="I62" t="s">
        <v>1224</v>
      </c>
      <c r="J62" t="s">
        <v>3682</v>
      </c>
      <c r="M62" s="67"/>
    </row>
    <row r="63" spans="1:13" x14ac:dyDescent="0.2">
      <c r="A63">
        <v>57</v>
      </c>
      <c r="B63" t="s">
        <v>1213</v>
      </c>
      <c r="D63" t="s">
        <v>1219</v>
      </c>
      <c r="E63" t="s">
        <v>1220</v>
      </c>
      <c r="F63" t="s">
        <v>1221</v>
      </c>
      <c r="G63" t="s">
        <v>3681</v>
      </c>
      <c r="H63" t="s">
        <v>1223</v>
      </c>
      <c r="I63" t="s">
        <v>1224</v>
      </c>
      <c r="J63" t="s">
        <v>3682</v>
      </c>
      <c r="M63" s="67"/>
    </row>
    <row r="64" spans="1:13" x14ac:dyDescent="0.2">
      <c r="A64">
        <v>58</v>
      </c>
      <c r="B64" t="s">
        <v>165</v>
      </c>
      <c r="C64" t="s">
        <v>1416</v>
      </c>
      <c r="E64" t="s">
        <v>1417</v>
      </c>
      <c r="F64" t="s">
        <v>1418</v>
      </c>
      <c r="G64" t="s">
        <v>1419</v>
      </c>
      <c r="H64" t="s">
        <v>1420</v>
      </c>
      <c r="I64" t="s">
        <v>975</v>
      </c>
      <c r="J64" t="s">
        <v>1421</v>
      </c>
      <c r="M64" s="67"/>
    </row>
    <row r="65" spans="1:34" x14ac:dyDescent="0.2">
      <c r="A65">
        <v>59</v>
      </c>
      <c r="B65" t="s">
        <v>1362</v>
      </c>
      <c r="C65" t="s">
        <v>1363</v>
      </c>
      <c r="D65" t="s">
        <v>1364</v>
      </c>
      <c r="E65" t="s">
        <v>1365</v>
      </c>
      <c r="F65" t="s">
        <v>1366</v>
      </c>
      <c r="G65" t="s">
        <v>1367</v>
      </c>
      <c r="H65" t="s">
        <v>1194</v>
      </c>
      <c r="I65" t="s">
        <v>975</v>
      </c>
      <c r="J65" t="s">
        <v>1368</v>
      </c>
      <c r="L65" t="s">
        <v>1369</v>
      </c>
      <c r="M65" s="67"/>
    </row>
    <row r="66" spans="1:34" x14ac:dyDescent="0.2">
      <c r="A66">
        <v>61</v>
      </c>
      <c r="B66" t="s">
        <v>2697</v>
      </c>
      <c r="C66" t="s">
        <v>1190</v>
      </c>
      <c r="E66" t="s">
        <v>2698</v>
      </c>
      <c r="F66" t="s">
        <v>2699</v>
      </c>
      <c r="G66" t="s">
        <v>2700</v>
      </c>
      <c r="H66" t="s">
        <v>1253</v>
      </c>
      <c r="I66" t="s">
        <v>975</v>
      </c>
      <c r="J66" t="s">
        <v>2701</v>
      </c>
      <c r="M66" s="67"/>
    </row>
    <row r="67" spans="1:34" x14ac:dyDescent="0.2">
      <c r="A67">
        <v>62</v>
      </c>
      <c r="B67" t="s">
        <v>1422</v>
      </c>
      <c r="C67" t="s">
        <v>3686</v>
      </c>
      <c r="E67" t="s">
        <v>541</v>
      </c>
      <c r="F67" s="76" t="s">
        <v>163</v>
      </c>
      <c r="G67" s="76" t="s">
        <v>1324</v>
      </c>
      <c r="H67" t="s">
        <v>1110</v>
      </c>
      <c r="I67">
        <v>500</v>
      </c>
      <c r="J67" t="s">
        <v>1427</v>
      </c>
      <c r="M67" s="67"/>
      <c r="Q67" s="76" t="s">
        <v>44</v>
      </c>
      <c r="AE67">
        <v>500</v>
      </c>
      <c r="AH67" s="76" t="s">
        <v>265</v>
      </c>
    </row>
    <row r="68" spans="1:34" x14ac:dyDescent="0.2">
      <c r="A68">
        <v>63</v>
      </c>
      <c r="B68" t="s">
        <v>2702</v>
      </c>
      <c r="E68" t="s">
        <v>2703</v>
      </c>
      <c r="F68" t="s">
        <v>2704</v>
      </c>
      <c r="G68" t="s">
        <v>2705</v>
      </c>
      <c r="H68" t="s">
        <v>91</v>
      </c>
      <c r="I68" t="s">
        <v>975</v>
      </c>
      <c r="J68" t="s">
        <v>2706</v>
      </c>
      <c r="M68" s="67"/>
    </row>
    <row r="69" spans="1:34" x14ac:dyDescent="0.2">
      <c r="A69">
        <v>64</v>
      </c>
      <c r="B69" t="s">
        <v>1134</v>
      </c>
      <c r="C69" t="s">
        <v>1190</v>
      </c>
      <c r="G69" t="s">
        <v>1137</v>
      </c>
      <c r="H69" t="s">
        <v>1138</v>
      </c>
      <c r="I69" t="s">
        <v>975</v>
      </c>
      <c r="J69" t="s">
        <v>1139</v>
      </c>
      <c r="M69" s="67"/>
    </row>
    <row r="70" spans="1:34" x14ac:dyDescent="0.2">
      <c r="A70">
        <v>65</v>
      </c>
      <c r="B70" t="s">
        <v>266</v>
      </c>
      <c r="C70" t="s">
        <v>1190</v>
      </c>
      <c r="D70" t="s">
        <v>2707</v>
      </c>
      <c r="E70" t="s">
        <v>2708</v>
      </c>
      <c r="F70" t="s">
        <v>2709</v>
      </c>
      <c r="G70" t="s">
        <v>2710</v>
      </c>
      <c r="H70" t="s">
        <v>1138</v>
      </c>
      <c r="I70" t="s">
        <v>975</v>
      </c>
      <c r="J70" t="s">
        <v>2505</v>
      </c>
      <c r="M70" s="67"/>
    </row>
    <row r="71" spans="1:34" x14ac:dyDescent="0.2">
      <c r="A71">
        <v>73</v>
      </c>
      <c r="B71" t="s">
        <v>2711</v>
      </c>
      <c r="C71" t="s">
        <v>2712</v>
      </c>
      <c r="E71" t="s">
        <v>2713</v>
      </c>
      <c r="F71" t="s">
        <v>2714</v>
      </c>
      <c r="G71" t="s">
        <v>2715</v>
      </c>
      <c r="H71" t="s">
        <v>2716</v>
      </c>
      <c r="I71" t="s">
        <v>1224</v>
      </c>
      <c r="J71" t="s">
        <v>2717</v>
      </c>
      <c r="M71" s="67"/>
    </row>
    <row r="72" spans="1:34" x14ac:dyDescent="0.2">
      <c r="A72">
        <v>73</v>
      </c>
      <c r="B72" t="s">
        <v>2711</v>
      </c>
      <c r="C72" t="s">
        <v>2712</v>
      </c>
      <c r="E72" t="s">
        <v>2718</v>
      </c>
      <c r="F72" t="s">
        <v>2719</v>
      </c>
      <c r="G72" t="s">
        <v>2715</v>
      </c>
      <c r="H72" t="s">
        <v>2716</v>
      </c>
      <c r="I72" t="s">
        <v>1224</v>
      </c>
      <c r="J72" t="s">
        <v>2717</v>
      </c>
      <c r="M72" s="67"/>
    </row>
    <row r="73" spans="1:34" x14ac:dyDescent="0.2">
      <c r="A73">
        <v>74</v>
      </c>
      <c r="B73" t="s">
        <v>3687</v>
      </c>
      <c r="D73" t="s">
        <v>1149</v>
      </c>
      <c r="E73" t="s">
        <v>1150</v>
      </c>
      <c r="F73" t="s">
        <v>1151</v>
      </c>
      <c r="G73" t="s">
        <v>3688</v>
      </c>
      <c r="H73" t="s">
        <v>3689</v>
      </c>
      <c r="I73" t="s">
        <v>975</v>
      </c>
      <c r="J73" t="s">
        <v>3690</v>
      </c>
      <c r="M73" s="67"/>
    </row>
    <row r="74" spans="1:34" x14ac:dyDescent="0.2">
      <c r="A74">
        <v>75</v>
      </c>
      <c r="B74" t="s">
        <v>2720</v>
      </c>
      <c r="C74" t="s">
        <v>1042</v>
      </c>
      <c r="D74" t="s">
        <v>1090</v>
      </c>
      <c r="E74" t="s">
        <v>1292</v>
      </c>
      <c r="F74" t="s">
        <v>2721</v>
      </c>
      <c r="G74" t="s">
        <v>2722</v>
      </c>
      <c r="H74" t="s">
        <v>1756</v>
      </c>
      <c r="I74" t="s">
        <v>975</v>
      </c>
      <c r="J74" t="s">
        <v>2723</v>
      </c>
      <c r="L74" t="s">
        <v>2724</v>
      </c>
      <c r="M74" s="67"/>
    </row>
    <row r="75" spans="1:34" x14ac:dyDescent="0.2">
      <c r="A75">
        <v>77</v>
      </c>
      <c r="B75" t="s">
        <v>2725</v>
      </c>
      <c r="D75" t="s">
        <v>981</v>
      </c>
      <c r="E75" t="s">
        <v>2726</v>
      </c>
      <c r="F75" t="s">
        <v>2727</v>
      </c>
      <c r="G75" t="s">
        <v>2728</v>
      </c>
      <c r="H75" t="s">
        <v>974</v>
      </c>
      <c r="I75" t="s">
        <v>975</v>
      </c>
      <c r="J75" t="s">
        <v>2537</v>
      </c>
      <c r="K75" t="s">
        <v>2729</v>
      </c>
      <c r="L75" t="s">
        <v>2730</v>
      </c>
      <c r="M75" s="67"/>
    </row>
    <row r="76" spans="1:34" x14ac:dyDescent="0.2">
      <c r="A76">
        <v>78</v>
      </c>
      <c r="B76" t="s">
        <v>2731</v>
      </c>
      <c r="E76" t="s">
        <v>2703</v>
      </c>
      <c r="F76" t="s">
        <v>2732</v>
      </c>
      <c r="G76" t="s">
        <v>2733</v>
      </c>
      <c r="H76" t="s">
        <v>374</v>
      </c>
      <c r="I76" t="s">
        <v>975</v>
      </c>
      <c r="J76" t="s">
        <v>2734</v>
      </c>
      <c r="M76" s="67"/>
    </row>
    <row r="77" spans="1:34" x14ac:dyDescent="0.2">
      <c r="A77">
        <v>78</v>
      </c>
      <c r="B77" t="s">
        <v>2731</v>
      </c>
      <c r="E77" t="s">
        <v>1173</v>
      </c>
      <c r="F77" t="s">
        <v>2735</v>
      </c>
      <c r="G77" t="s">
        <v>2733</v>
      </c>
      <c r="H77" t="s">
        <v>374</v>
      </c>
      <c r="I77" t="s">
        <v>975</v>
      </c>
      <c r="J77" t="s">
        <v>2734</v>
      </c>
      <c r="M77" s="67"/>
    </row>
    <row r="78" spans="1:34" x14ac:dyDescent="0.2">
      <c r="A78">
        <v>79</v>
      </c>
      <c r="B78" t="s">
        <v>2736</v>
      </c>
      <c r="D78" t="s">
        <v>1179</v>
      </c>
      <c r="E78" t="s">
        <v>1314</v>
      </c>
      <c r="F78" t="s">
        <v>2256</v>
      </c>
      <c r="G78" t="s">
        <v>2737</v>
      </c>
      <c r="H78" t="s">
        <v>108</v>
      </c>
      <c r="I78" t="s">
        <v>975</v>
      </c>
      <c r="J78" t="s">
        <v>2738</v>
      </c>
      <c r="M78" s="67"/>
    </row>
    <row r="79" spans="1:34" x14ac:dyDescent="0.2">
      <c r="A79">
        <v>80</v>
      </c>
      <c r="B79" t="s">
        <v>2739</v>
      </c>
      <c r="G79" t="s">
        <v>2740</v>
      </c>
      <c r="H79" t="s">
        <v>2741</v>
      </c>
      <c r="I79" t="s">
        <v>975</v>
      </c>
      <c r="J79" t="s">
        <v>2742</v>
      </c>
      <c r="M79" s="67"/>
    </row>
    <row r="80" spans="1:34" x14ac:dyDescent="0.2">
      <c r="A80">
        <v>81</v>
      </c>
      <c r="B80" t="s">
        <v>2743</v>
      </c>
      <c r="G80" t="s">
        <v>2744</v>
      </c>
      <c r="H80" t="s">
        <v>2745</v>
      </c>
      <c r="I80" t="s">
        <v>2746</v>
      </c>
      <c r="J80" t="s">
        <v>2747</v>
      </c>
      <c r="M80" s="67"/>
    </row>
    <row r="81" spans="1:13" x14ac:dyDescent="0.2">
      <c r="A81">
        <v>84</v>
      </c>
      <c r="B81" t="s">
        <v>2748</v>
      </c>
      <c r="G81" t="s">
        <v>2749</v>
      </c>
      <c r="H81" t="s">
        <v>91</v>
      </c>
      <c r="I81" t="s">
        <v>975</v>
      </c>
      <c r="J81" t="s">
        <v>2750</v>
      </c>
      <c r="M81" s="67"/>
    </row>
    <row r="82" spans="1:13" x14ac:dyDescent="0.2">
      <c r="A82">
        <v>85</v>
      </c>
      <c r="B82" t="s">
        <v>1411</v>
      </c>
      <c r="C82" t="s">
        <v>172</v>
      </c>
      <c r="E82" t="s">
        <v>158</v>
      </c>
      <c r="F82" t="s">
        <v>1412</v>
      </c>
      <c r="G82" t="s">
        <v>1413</v>
      </c>
      <c r="H82" t="s">
        <v>374</v>
      </c>
      <c r="I82" t="s">
        <v>975</v>
      </c>
      <c r="J82" t="s">
        <v>1414</v>
      </c>
      <c r="M82" s="67"/>
    </row>
    <row r="83" spans="1:13" x14ac:dyDescent="0.2">
      <c r="A83">
        <v>85</v>
      </c>
      <c r="B83" t="s">
        <v>1411</v>
      </c>
      <c r="C83" t="s">
        <v>172</v>
      </c>
      <c r="E83" t="s">
        <v>2573</v>
      </c>
      <c r="F83" t="s">
        <v>2574</v>
      </c>
      <c r="G83" t="s">
        <v>1413</v>
      </c>
      <c r="H83" t="s">
        <v>374</v>
      </c>
      <c r="I83" t="s">
        <v>975</v>
      </c>
      <c r="J83" t="s">
        <v>1414</v>
      </c>
      <c r="M83" s="67"/>
    </row>
    <row r="84" spans="1:13" x14ac:dyDescent="0.2">
      <c r="A84">
        <v>87</v>
      </c>
      <c r="B84" t="s">
        <v>74</v>
      </c>
      <c r="G84" t="s">
        <v>1208</v>
      </c>
      <c r="H84" t="s">
        <v>2751</v>
      </c>
      <c r="I84" t="s">
        <v>975</v>
      </c>
      <c r="J84" t="s">
        <v>1210</v>
      </c>
      <c r="M84" s="67"/>
    </row>
    <row r="85" spans="1:13" x14ac:dyDescent="0.2">
      <c r="M85" s="67"/>
    </row>
    <row r="86" spans="1:13" x14ac:dyDescent="0.2">
      <c r="M86" s="67"/>
    </row>
    <row r="87" spans="1:13" x14ac:dyDescent="0.2">
      <c r="M87" s="67"/>
    </row>
    <row r="88" spans="1:13" x14ac:dyDescent="0.2">
      <c r="M88" s="67"/>
    </row>
    <row r="89" spans="1:13" x14ac:dyDescent="0.2">
      <c r="M89" s="67"/>
    </row>
    <row r="90" spans="1:13" x14ac:dyDescent="0.2">
      <c r="M90" s="67"/>
    </row>
    <row r="91" spans="1:13" x14ac:dyDescent="0.2">
      <c r="M91" s="67"/>
    </row>
    <row r="92" spans="1:13" x14ac:dyDescent="0.2">
      <c r="M92" s="67"/>
    </row>
    <row r="93" spans="1:13" x14ac:dyDescent="0.2">
      <c r="M93" s="67"/>
    </row>
    <row r="94" spans="1:13" x14ac:dyDescent="0.2">
      <c r="M94" s="67"/>
    </row>
    <row r="95" spans="1:13" x14ac:dyDescent="0.2">
      <c r="M95" s="67"/>
    </row>
    <row r="96" spans="1:13" x14ac:dyDescent="0.2">
      <c r="M96" s="67"/>
    </row>
    <row r="97" spans="13:13" x14ac:dyDescent="0.2">
      <c r="M97" s="67"/>
    </row>
    <row r="98" spans="13:13" x14ac:dyDescent="0.2">
      <c r="M98" s="67"/>
    </row>
    <row r="99" spans="13:13" x14ac:dyDescent="0.2">
      <c r="M99" s="67"/>
    </row>
    <row r="100" spans="13:13" x14ac:dyDescent="0.2">
      <c r="M100" s="67"/>
    </row>
    <row r="101" spans="13:13" x14ac:dyDescent="0.2">
      <c r="M101" s="67"/>
    </row>
    <row r="102" spans="13:13" x14ac:dyDescent="0.2">
      <c r="M102" s="67"/>
    </row>
    <row r="103" spans="13:13" x14ac:dyDescent="0.2">
      <c r="M103" s="67"/>
    </row>
    <row r="104" spans="13:13" x14ac:dyDescent="0.2">
      <c r="M104" s="67"/>
    </row>
    <row r="105" spans="13:13" x14ac:dyDescent="0.2">
      <c r="M105" s="67"/>
    </row>
    <row r="106" spans="13:13" x14ac:dyDescent="0.2">
      <c r="M106" s="67"/>
    </row>
    <row r="107" spans="13:13" x14ac:dyDescent="0.2">
      <c r="M107" s="67"/>
    </row>
    <row r="108" spans="13:13" x14ac:dyDescent="0.2">
      <c r="M108" s="67"/>
    </row>
    <row r="109" spans="13:13" x14ac:dyDescent="0.2">
      <c r="M109" s="67"/>
    </row>
    <row r="110" spans="13:13" x14ac:dyDescent="0.2">
      <c r="M110" s="67"/>
    </row>
    <row r="111" spans="13:13" x14ac:dyDescent="0.2">
      <c r="M111" s="67"/>
    </row>
    <row r="112" spans="13:13" x14ac:dyDescent="0.2">
      <c r="M112" s="67"/>
    </row>
    <row r="113" spans="13:13" x14ac:dyDescent="0.2">
      <c r="M113" s="67"/>
    </row>
    <row r="114" spans="13:13" x14ac:dyDescent="0.2">
      <c r="M114" s="67"/>
    </row>
    <row r="115" spans="13:13" x14ac:dyDescent="0.2">
      <c r="M115" s="67"/>
    </row>
    <row r="116" spans="13:13" x14ac:dyDescent="0.2">
      <c r="M116" s="67"/>
    </row>
    <row r="117" spans="13:13" x14ac:dyDescent="0.2">
      <c r="M117" s="67"/>
    </row>
    <row r="118" spans="13:13" x14ac:dyDescent="0.2">
      <c r="M118" s="67"/>
    </row>
    <row r="119" spans="13:13" x14ac:dyDescent="0.2">
      <c r="M119" s="67"/>
    </row>
    <row r="120" spans="13:13" x14ac:dyDescent="0.2">
      <c r="M120" s="67"/>
    </row>
    <row r="121" spans="13:13" x14ac:dyDescent="0.2">
      <c r="M121" s="67"/>
    </row>
    <row r="122" spans="13:13" x14ac:dyDescent="0.2">
      <c r="M122" s="67"/>
    </row>
    <row r="123" spans="13:13" x14ac:dyDescent="0.2">
      <c r="M123" s="67"/>
    </row>
    <row r="124" spans="13:13" x14ac:dyDescent="0.2">
      <c r="M124" s="67"/>
    </row>
    <row r="125" spans="13:13" x14ac:dyDescent="0.2">
      <c r="M125" s="67"/>
    </row>
    <row r="126" spans="13:13" x14ac:dyDescent="0.2">
      <c r="M126" s="67"/>
    </row>
    <row r="127" spans="13:13" x14ac:dyDescent="0.2">
      <c r="M127" s="67"/>
    </row>
    <row r="128" spans="13:13" x14ac:dyDescent="0.2">
      <c r="M128" s="67"/>
    </row>
    <row r="129" spans="13:13" x14ac:dyDescent="0.2">
      <c r="M129" s="67"/>
    </row>
    <row r="130" spans="13:13" x14ac:dyDescent="0.2">
      <c r="M130" s="67"/>
    </row>
    <row r="131" spans="13:13" x14ac:dyDescent="0.2">
      <c r="M131" s="67"/>
    </row>
    <row r="132" spans="13:13" x14ac:dyDescent="0.2">
      <c r="M132" s="67"/>
    </row>
    <row r="133" spans="13:13" x14ac:dyDescent="0.2">
      <c r="M133" s="67"/>
    </row>
    <row r="134" spans="13:13" x14ac:dyDescent="0.2">
      <c r="M134" s="67"/>
    </row>
    <row r="135" spans="13:13" x14ac:dyDescent="0.2">
      <c r="M135" s="67"/>
    </row>
    <row r="136" spans="13:13" x14ac:dyDescent="0.2">
      <c r="M136" s="67"/>
    </row>
    <row r="137" spans="13:13" x14ac:dyDescent="0.2">
      <c r="M137" s="67"/>
    </row>
    <row r="138" spans="13:13" x14ac:dyDescent="0.2">
      <c r="M138" s="67"/>
    </row>
    <row r="139" spans="13:13" x14ac:dyDescent="0.2">
      <c r="M139" s="67"/>
    </row>
    <row r="140" spans="13:13" x14ac:dyDescent="0.2">
      <c r="M140" s="67"/>
    </row>
    <row r="141" spans="13:13" x14ac:dyDescent="0.2">
      <c r="M141" s="67"/>
    </row>
    <row r="142" spans="13:13" x14ac:dyDescent="0.2">
      <c r="M142" s="67"/>
    </row>
    <row r="143" spans="13:13" x14ac:dyDescent="0.2">
      <c r="M143" s="67"/>
    </row>
    <row r="144" spans="13:13" x14ac:dyDescent="0.2">
      <c r="M144" s="67"/>
    </row>
    <row r="145" spans="4:13" x14ac:dyDescent="0.2">
      <c r="M145" s="67"/>
    </row>
    <row r="146" spans="4:13" x14ac:dyDescent="0.2">
      <c r="M146" s="67"/>
    </row>
    <row r="147" spans="4:13" x14ac:dyDescent="0.2">
      <c r="M147" s="67"/>
    </row>
    <row r="148" spans="4:13" x14ac:dyDescent="0.2">
      <c r="D148" t="s">
        <v>174</v>
      </c>
      <c r="M148" s="67"/>
    </row>
    <row r="149" spans="4:13" x14ac:dyDescent="0.2">
      <c r="M149" s="67"/>
    </row>
    <row r="150" spans="4:13" x14ac:dyDescent="0.2">
      <c r="M150" s="67"/>
    </row>
    <row r="151" spans="4:13" x14ac:dyDescent="0.2">
      <c r="M151" s="67"/>
    </row>
    <row r="152" spans="4:13" x14ac:dyDescent="0.2">
      <c r="M152" s="67"/>
    </row>
    <row r="153" spans="4:13" x14ac:dyDescent="0.2">
      <c r="M153" s="67"/>
    </row>
    <row r="154" spans="4:13" x14ac:dyDescent="0.2">
      <c r="M154" s="67"/>
    </row>
    <row r="155" spans="4:13" x14ac:dyDescent="0.2">
      <c r="M155" s="67"/>
    </row>
    <row r="156" spans="4:13" x14ac:dyDescent="0.2">
      <c r="M156" s="67"/>
    </row>
    <row r="157" spans="4:13" x14ac:dyDescent="0.2">
      <c r="M157" s="67"/>
    </row>
    <row r="158" spans="4:13" x14ac:dyDescent="0.2">
      <c r="M158" s="67"/>
    </row>
    <row r="159" spans="4:13" x14ac:dyDescent="0.2">
      <c r="M159" s="67"/>
    </row>
    <row r="160" spans="4:13" x14ac:dyDescent="0.2">
      <c r="M160" s="67"/>
    </row>
    <row r="161" spans="13:13" x14ac:dyDescent="0.2">
      <c r="M161" s="67"/>
    </row>
    <row r="162" spans="13:13" x14ac:dyDescent="0.2">
      <c r="M162" s="67"/>
    </row>
    <row r="163" spans="13:13" x14ac:dyDescent="0.2">
      <c r="M163" s="67"/>
    </row>
    <row r="164" spans="13:13" x14ac:dyDescent="0.2">
      <c r="M164" s="67"/>
    </row>
    <row r="165" spans="13:13" x14ac:dyDescent="0.2">
      <c r="M165" s="67"/>
    </row>
    <row r="166" spans="13:13" x14ac:dyDescent="0.2">
      <c r="M166" s="67"/>
    </row>
    <row r="167" spans="13:13" x14ac:dyDescent="0.2">
      <c r="M167" s="67"/>
    </row>
    <row r="168" spans="13:13" x14ac:dyDescent="0.2">
      <c r="M168" s="67"/>
    </row>
    <row r="169" spans="13:13" x14ac:dyDescent="0.2">
      <c r="M169" s="67"/>
    </row>
    <row r="170" spans="13:13" x14ac:dyDescent="0.2">
      <c r="M170" s="67"/>
    </row>
    <row r="171" spans="13:13" x14ac:dyDescent="0.2">
      <c r="M171" s="67"/>
    </row>
    <row r="172" spans="13:13" x14ac:dyDescent="0.2">
      <c r="M172" s="67"/>
    </row>
    <row r="173" spans="13:13" x14ac:dyDescent="0.2">
      <c r="M173" s="67"/>
    </row>
    <row r="174" spans="13:13" x14ac:dyDescent="0.2">
      <c r="M174" s="67"/>
    </row>
    <row r="175" spans="13:13" x14ac:dyDescent="0.2">
      <c r="M175" s="67"/>
    </row>
    <row r="176" spans="13:13" x14ac:dyDescent="0.2">
      <c r="M176" s="67"/>
    </row>
    <row r="177" spans="13:13" x14ac:dyDescent="0.2">
      <c r="M177" s="67"/>
    </row>
    <row r="178" spans="13:13" x14ac:dyDescent="0.2">
      <c r="M178" s="67"/>
    </row>
    <row r="179" spans="13:13" x14ac:dyDescent="0.2">
      <c r="M179" s="67"/>
    </row>
    <row r="180" spans="13:13" x14ac:dyDescent="0.2">
      <c r="M180" s="67"/>
    </row>
    <row r="181" spans="13:13" x14ac:dyDescent="0.2">
      <c r="M181" s="67"/>
    </row>
    <row r="182" spans="13:13" x14ac:dyDescent="0.2">
      <c r="M182" s="67"/>
    </row>
    <row r="183" spans="13:13" x14ac:dyDescent="0.2">
      <c r="M183" s="67"/>
    </row>
    <row r="184" spans="13:13" x14ac:dyDescent="0.2">
      <c r="M184" s="67"/>
    </row>
    <row r="185" spans="13:13" x14ac:dyDescent="0.2">
      <c r="M185" s="67"/>
    </row>
    <row r="186" spans="13:13" x14ac:dyDescent="0.2">
      <c r="M186" s="67"/>
    </row>
    <row r="187" spans="13:13" x14ac:dyDescent="0.2">
      <c r="M187" s="67"/>
    </row>
    <row r="188" spans="13:13" x14ac:dyDescent="0.2">
      <c r="M188" s="67"/>
    </row>
    <row r="189" spans="13:13" x14ac:dyDescent="0.2">
      <c r="M189" s="67"/>
    </row>
    <row r="190" spans="13:13" x14ac:dyDescent="0.2">
      <c r="M190" s="67"/>
    </row>
    <row r="191" spans="13:13" x14ac:dyDescent="0.2">
      <c r="M191" s="67"/>
    </row>
    <row r="192" spans="13:13" x14ac:dyDescent="0.2">
      <c r="M192" s="67"/>
    </row>
    <row r="193" spans="13:13" x14ac:dyDescent="0.2">
      <c r="M193" s="67"/>
    </row>
    <row r="194" spans="13:13" x14ac:dyDescent="0.2">
      <c r="M194" s="67"/>
    </row>
    <row r="195" spans="13:13" x14ac:dyDescent="0.2">
      <c r="M195" s="67"/>
    </row>
    <row r="196" spans="13:13" x14ac:dyDescent="0.2">
      <c r="M196" s="67"/>
    </row>
    <row r="197" spans="13:13" x14ac:dyDescent="0.2">
      <c r="M197" s="67"/>
    </row>
    <row r="198" spans="13:13" x14ac:dyDescent="0.2">
      <c r="M198" s="67"/>
    </row>
    <row r="199" spans="13:13" x14ac:dyDescent="0.2">
      <c r="M199" s="67"/>
    </row>
    <row r="200" spans="13:13" x14ac:dyDescent="0.2">
      <c r="M200" s="67"/>
    </row>
    <row r="201" spans="13:13" x14ac:dyDescent="0.2">
      <c r="M201" s="67"/>
    </row>
    <row r="202" spans="13:13" x14ac:dyDescent="0.2">
      <c r="M202" s="67"/>
    </row>
    <row r="203" spans="13:13" x14ac:dyDescent="0.2">
      <c r="M203" s="67"/>
    </row>
    <row r="204" spans="13:13" x14ac:dyDescent="0.2">
      <c r="M204" s="67"/>
    </row>
    <row r="205" spans="13:13" x14ac:dyDescent="0.2">
      <c r="M205" s="67"/>
    </row>
    <row r="206" spans="13:13" x14ac:dyDescent="0.2">
      <c r="M206" s="67"/>
    </row>
    <row r="207" spans="13:13" x14ac:dyDescent="0.2">
      <c r="M207" s="67"/>
    </row>
    <row r="208" spans="13:13" x14ac:dyDescent="0.2">
      <c r="M208" s="67"/>
    </row>
    <row r="209" spans="13:13" x14ac:dyDescent="0.2">
      <c r="M209" s="67"/>
    </row>
    <row r="210" spans="13:13" x14ac:dyDescent="0.2">
      <c r="M210" s="67"/>
    </row>
    <row r="211" spans="13:13" x14ac:dyDescent="0.2">
      <c r="M211" s="67"/>
    </row>
    <row r="212" spans="13:13" x14ac:dyDescent="0.2">
      <c r="M212" s="67"/>
    </row>
    <row r="213" spans="13:13" x14ac:dyDescent="0.2">
      <c r="M213" s="67"/>
    </row>
    <row r="214" spans="13:13" x14ac:dyDescent="0.2">
      <c r="M214" s="67"/>
    </row>
    <row r="215" spans="13:13" x14ac:dyDescent="0.2">
      <c r="M215" s="67"/>
    </row>
    <row r="216" spans="13:13" x14ac:dyDescent="0.2">
      <c r="M216" s="67"/>
    </row>
    <row r="217" spans="13:13" x14ac:dyDescent="0.2">
      <c r="M217" s="67"/>
    </row>
    <row r="218" spans="13:13" x14ac:dyDescent="0.2">
      <c r="M218" s="67"/>
    </row>
    <row r="219" spans="13:13" x14ac:dyDescent="0.2">
      <c r="M219" s="67"/>
    </row>
  </sheetData>
  <customSheetViews>
    <customSheetView guid="{7DBC4023-6331-4DBE-9DD1-B3E38155CD18}" scale="85">
      <pane xSplit="2" ySplit="1" topLeftCell="C48" activePane="bottomRight" state="frozen"/>
      <selection pane="bottomRight" activeCell="B70" sqref="B70"/>
      <pageMargins left="0" right="0" top="0" bottom="0" header="0" footer="0"/>
      <pageSetup orientation="portrait" r:id="rId1"/>
      <headerFooter alignWithMargins="0"/>
    </customSheetView>
  </customSheetViews>
  <phoneticPr fontId="6" type="noConversion"/>
  <hyperlinks>
    <hyperlink ref="L2" r:id="rId2" xr:uid="{00000000-0004-0000-1000-000000000000}"/>
    <hyperlink ref="L15" r:id="rId3" tooltip="mailto:kbasanda@epicor,com" display="mailto:kbasanda@epicor,com" xr:uid="{00000000-0004-0000-1000-000001000000}"/>
    <hyperlink ref="L74" r:id="rId4" xr:uid="{00000000-0004-0000-1000-000002000000}"/>
  </hyperlinks>
  <pageMargins left="0.75" right="0.75" top="1" bottom="1" header="0.5" footer="0.5"/>
  <pageSetup orientation="portrait" r:id="rId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2">
    <pageSetUpPr fitToPage="1"/>
  </sheetPr>
  <dimension ref="A1:AH148"/>
  <sheetViews>
    <sheetView zoomScale="85" workbookViewId="0">
      <pane xSplit="3" ySplit="1" topLeftCell="D74" activePane="bottomRight" state="frozen"/>
      <selection pane="topRight" activeCell="C148" sqref="C148"/>
      <selection pane="bottomLeft" activeCell="C148" sqref="C148"/>
      <selection pane="bottomRight"/>
    </sheetView>
  </sheetViews>
  <sheetFormatPr defaultRowHeight="39.950000000000003" customHeight="1" x14ac:dyDescent="0.2"/>
  <cols>
    <col min="1" max="1" width="7.7109375" style="30" bestFit="1" customWidth="1"/>
    <col min="2" max="2" width="9.5703125" style="30" customWidth="1"/>
    <col min="3" max="3" width="13.42578125" style="30" customWidth="1"/>
    <col min="4" max="5" width="21" style="30" customWidth="1"/>
    <col min="6" max="6" width="9.5703125" style="30" customWidth="1"/>
    <col min="7" max="7" width="11.28515625" style="30" customWidth="1"/>
    <col min="8" max="8" width="8.85546875" style="32" bestFit="1" customWidth="1"/>
    <col min="9" max="11" width="12.85546875" style="30" customWidth="1"/>
    <col min="12" max="12" width="11.85546875" style="30" customWidth="1"/>
    <col min="13" max="13" width="12.28515625" style="30" customWidth="1"/>
    <col min="14" max="14" width="12.7109375" style="30" customWidth="1"/>
    <col min="15" max="15" width="7.28515625" style="30" customWidth="1"/>
    <col min="16" max="16" width="9.28515625" style="30" bestFit="1" customWidth="1"/>
    <col min="17" max="17" width="8.5703125" style="32" bestFit="1" customWidth="1"/>
    <col min="18" max="18" width="16.85546875" style="30" customWidth="1"/>
    <col min="19" max="19" width="7.5703125" style="30" customWidth="1"/>
    <col min="20" max="16384" width="9.140625" style="30"/>
  </cols>
  <sheetData>
    <row r="1" spans="1:19" s="29" customFormat="1" ht="39.950000000000003" customHeight="1" thickBot="1" x14ac:dyDescent="0.25">
      <c r="A1" s="80">
        <f>SUM(F2:F86)</f>
        <v>43470</v>
      </c>
      <c r="B1" s="55" t="s">
        <v>3</v>
      </c>
      <c r="C1" s="55" t="s">
        <v>4</v>
      </c>
      <c r="D1" s="56" t="s">
        <v>3608</v>
      </c>
      <c r="E1" s="56" t="s">
        <v>8</v>
      </c>
      <c r="F1" s="57" t="s">
        <v>3268</v>
      </c>
      <c r="G1" s="56" t="s">
        <v>6</v>
      </c>
      <c r="H1" s="58" t="s">
        <v>3784</v>
      </c>
      <c r="I1" s="56" t="s">
        <v>13</v>
      </c>
      <c r="J1" s="56" t="s">
        <v>21</v>
      </c>
      <c r="K1" s="56" t="s">
        <v>3264</v>
      </c>
      <c r="L1" s="56" t="s">
        <v>23</v>
      </c>
      <c r="M1" s="56" t="s">
        <v>24</v>
      </c>
      <c r="N1" s="56" t="s">
        <v>26</v>
      </c>
      <c r="O1" s="56"/>
      <c r="P1" s="56" t="s">
        <v>3785</v>
      </c>
      <c r="Q1" s="56" t="s">
        <v>3376</v>
      </c>
      <c r="R1" s="56" t="s">
        <v>3786</v>
      </c>
      <c r="S1" s="59" t="s">
        <v>3694</v>
      </c>
    </row>
    <row r="2" spans="1:19" s="29" customFormat="1" ht="39.950000000000003" customHeight="1" x14ac:dyDescent="0.2">
      <c r="A2" s="81">
        <v>1</v>
      </c>
      <c r="B2" s="43">
        <v>43466</v>
      </c>
      <c r="C2" s="44" t="s">
        <v>2986</v>
      </c>
      <c r="D2" s="45" t="s">
        <v>47</v>
      </c>
      <c r="E2" s="45" t="s">
        <v>3696</v>
      </c>
      <c r="F2" s="46">
        <v>0</v>
      </c>
      <c r="G2" s="47" t="s">
        <v>412</v>
      </c>
      <c r="H2" s="45" t="s">
        <v>295</v>
      </c>
      <c r="I2" s="45" t="s">
        <v>47</v>
      </c>
      <c r="J2" s="45" t="s">
        <v>3787</v>
      </c>
      <c r="K2" s="45" t="s">
        <v>3788</v>
      </c>
      <c r="L2" s="45" t="s">
        <v>295</v>
      </c>
      <c r="M2" s="45" t="s">
        <v>3638</v>
      </c>
      <c r="N2" s="45" t="s">
        <v>503</v>
      </c>
      <c r="O2" s="47">
        <v>0.5</v>
      </c>
      <c r="P2" s="45" t="s">
        <v>295</v>
      </c>
      <c r="Q2" s="45" t="s">
        <v>295</v>
      </c>
      <c r="R2" s="47"/>
      <c r="S2" s="62" t="s">
        <v>3537</v>
      </c>
    </row>
    <row r="3" spans="1:19" s="29" customFormat="1" ht="39.950000000000003" customHeight="1" x14ac:dyDescent="0.2">
      <c r="A3" s="81">
        <v>2</v>
      </c>
      <c r="B3" s="43">
        <v>43466</v>
      </c>
      <c r="C3" s="44" t="s">
        <v>3384</v>
      </c>
      <c r="D3" s="45" t="s">
        <v>3789</v>
      </c>
      <c r="E3" s="45" t="s">
        <v>3386</v>
      </c>
      <c r="F3" s="46">
        <v>500</v>
      </c>
      <c r="G3" s="47" t="s">
        <v>41</v>
      </c>
      <c r="H3" s="45" t="s">
        <v>295</v>
      </c>
      <c r="I3" s="45" t="s">
        <v>295</v>
      </c>
      <c r="J3" s="45" t="s">
        <v>3787</v>
      </c>
      <c r="K3" s="45" t="s">
        <v>3788</v>
      </c>
      <c r="L3" s="45" t="s">
        <v>295</v>
      </c>
      <c r="M3" s="45" t="s">
        <v>3638</v>
      </c>
      <c r="N3" s="45" t="s">
        <v>3623</v>
      </c>
      <c r="O3" s="47">
        <v>0.75</v>
      </c>
      <c r="P3" s="45" t="s">
        <v>295</v>
      </c>
      <c r="Q3" s="45" t="s">
        <v>295</v>
      </c>
      <c r="R3" s="47" t="s">
        <v>242</v>
      </c>
      <c r="S3" s="62" t="s">
        <v>3537</v>
      </c>
    </row>
    <row r="4" spans="1:19" s="29" customFormat="1" ht="39.950000000000003" customHeight="1" x14ac:dyDescent="0.2">
      <c r="A4" s="81">
        <v>3</v>
      </c>
      <c r="B4" s="43">
        <v>43466</v>
      </c>
      <c r="C4" s="50" t="s">
        <v>319</v>
      </c>
      <c r="D4" s="48" t="s">
        <v>3790</v>
      </c>
      <c r="E4" s="60" t="s">
        <v>2804</v>
      </c>
      <c r="F4" s="51">
        <v>5000</v>
      </c>
      <c r="G4" s="52" t="s">
        <v>81</v>
      </c>
      <c r="H4" s="45" t="s">
        <v>295</v>
      </c>
      <c r="I4" s="45" t="s">
        <v>295</v>
      </c>
      <c r="J4" s="45" t="s">
        <v>3787</v>
      </c>
      <c r="K4" s="45" t="s">
        <v>3788</v>
      </c>
      <c r="L4" s="60" t="s">
        <v>295</v>
      </c>
      <c r="M4" s="45" t="s">
        <v>3638</v>
      </c>
      <c r="N4" s="60" t="s">
        <v>2875</v>
      </c>
      <c r="O4" s="52">
        <v>1</v>
      </c>
      <c r="P4" s="60" t="s">
        <v>295</v>
      </c>
      <c r="Q4" s="60" t="s">
        <v>295</v>
      </c>
      <c r="R4" s="52" t="s">
        <v>242</v>
      </c>
      <c r="S4" s="63" t="s">
        <v>3537</v>
      </c>
    </row>
    <row r="5" spans="1:19" s="29" customFormat="1" ht="25.5" x14ac:dyDescent="0.2">
      <c r="A5" s="68">
        <v>4</v>
      </c>
      <c r="B5" s="43">
        <v>43466</v>
      </c>
      <c r="C5" s="50" t="s">
        <v>780</v>
      </c>
      <c r="D5" s="60" t="s">
        <v>47</v>
      </c>
      <c r="E5" s="60" t="s">
        <v>3791</v>
      </c>
      <c r="F5" s="46">
        <v>0</v>
      </c>
      <c r="G5" s="54" t="s">
        <v>3530</v>
      </c>
      <c r="H5" s="45" t="s">
        <v>47</v>
      </c>
      <c r="I5" s="60" t="s">
        <v>47</v>
      </c>
      <c r="J5" s="60" t="s">
        <v>3792</v>
      </c>
      <c r="K5" s="48" t="s">
        <v>242</v>
      </c>
      <c r="L5" s="48" t="s">
        <v>242</v>
      </c>
      <c r="M5" s="48" t="s">
        <v>242</v>
      </c>
      <c r="N5" s="52" t="s">
        <v>334</v>
      </c>
      <c r="O5" s="52"/>
      <c r="P5" s="60" t="s">
        <v>295</v>
      </c>
      <c r="Q5" s="45" t="s">
        <v>242</v>
      </c>
      <c r="R5" s="54" t="s">
        <v>242</v>
      </c>
      <c r="S5" s="49" t="s">
        <v>242</v>
      </c>
    </row>
    <row r="6" spans="1:19" s="29" customFormat="1" ht="51" x14ac:dyDescent="0.2">
      <c r="A6" s="81">
        <v>5</v>
      </c>
      <c r="B6" s="43">
        <v>43831</v>
      </c>
      <c r="C6" s="44" t="s">
        <v>2771</v>
      </c>
      <c r="D6" s="48" t="s">
        <v>3793</v>
      </c>
      <c r="E6" s="48" t="s">
        <v>3794</v>
      </c>
      <c r="F6" s="46">
        <v>500</v>
      </c>
      <c r="G6" s="47" t="s">
        <v>126</v>
      </c>
      <c r="H6" s="48" t="s">
        <v>3795</v>
      </c>
      <c r="I6" s="45" t="s">
        <v>47</v>
      </c>
      <c r="J6" s="45" t="s">
        <v>47</v>
      </c>
      <c r="K6" s="48" t="s">
        <v>242</v>
      </c>
      <c r="L6" s="64" t="s">
        <v>3796</v>
      </c>
      <c r="M6" s="83" t="s">
        <v>3797</v>
      </c>
      <c r="N6" s="45" t="s">
        <v>216</v>
      </c>
      <c r="O6" s="47">
        <v>0.5</v>
      </c>
      <c r="P6" s="45" t="s">
        <v>295</v>
      </c>
      <c r="Q6" s="48" t="s">
        <v>3798</v>
      </c>
      <c r="R6" s="47" t="s">
        <v>242</v>
      </c>
      <c r="S6" s="49" t="s">
        <v>242</v>
      </c>
    </row>
    <row r="7" spans="1:19" s="29" customFormat="1" ht="51" x14ac:dyDescent="0.2">
      <c r="A7" s="81">
        <v>6</v>
      </c>
      <c r="B7" s="43">
        <v>43831</v>
      </c>
      <c r="C7" s="44" t="s">
        <v>3621</v>
      </c>
      <c r="D7" s="47" t="s">
        <v>47</v>
      </c>
      <c r="E7" s="47" t="s">
        <v>3799</v>
      </c>
      <c r="F7" s="46">
        <v>580</v>
      </c>
      <c r="G7" s="47" t="s">
        <v>126</v>
      </c>
      <c r="H7" s="47" t="s">
        <v>295</v>
      </c>
      <c r="I7" s="45" t="s">
        <v>47</v>
      </c>
      <c r="J7" s="45" t="s">
        <v>47</v>
      </c>
      <c r="K7" s="48" t="s">
        <v>242</v>
      </c>
      <c r="L7" s="64" t="s">
        <v>3796</v>
      </c>
      <c r="M7" s="64" t="s">
        <v>3800</v>
      </c>
      <c r="N7" s="48" t="s">
        <v>3801</v>
      </c>
      <c r="O7" s="47">
        <v>0.75</v>
      </c>
      <c r="P7" s="45" t="s">
        <v>295</v>
      </c>
      <c r="Q7" s="47" t="s">
        <v>295</v>
      </c>
      <c r="R7" s="47"/>
      <c r="S7" s="63" t="s">
        <v>3798</v>
      </c>
    </row>
    <row r="8" spans="1:19" s="29" customFormat="1" ht="39.950000000000003" customHeight="1" x14ac:dyDescent="0.2">
      <c r="A8" s="81">
        <v>7</v>
      </c>
      <c r="B8" s="43">
        <v>44562</v>
      </c>
      <c r="C8" s="50" t="s">
        <v>39</v>
      </c>
      <c r="D8" s="52" t="s">
        <v>47</v>
      </c>
      <c r="E8" s="52" t="s">
        <v>3802</v>
      </c>
      <c r="F8" s="51">
        <v>0</v>
      </c>
      <c r="G8" s="52" t="s">
        <v>41</v>
      </c>
      <c r="H8" s="60" t="s">
        <v>295</v>
      </c>
      <c r="I8" s="60" t="s">
        <v>3803</v>
      </c>
      <c r="J8" s="60" t="s">
        <v>3787</v>
      </c>
      <c r="K8" s="45" t="s">
        <v>3788</v>
      </c>
      <c r="L8" s="52" t="s">
        <v>295</v>
      </c>
      <c r="M8" s="61" t="s">
        <v>3804</v>
      </c>
      <c r="N8" s="61" t="s">
        <v>351</v>
      </c>
      <c r="O8" s="52">
        <v>0.25</v>
      </c>
      <c r="P8" s="45" t="s">
        <v>295</v>
      </c>
      <c r="Q8" s="52"/>
      <c r="R8" s="61" t="s">
        <v>3805</v>
      </c>
      <c r="S8" s="53" t="s">
        <v>242</v>
      </c>
    </row>
    <row r="9" spans="1:19" s="29" customFormat="1" ht="39.950000000000003" customHeight="1" x14ac:dyDescent="0.2">
      <c r="A9" s="68">
        <v>8</v>
      </c>
      <c r="B9" s="43">
        <v>44562</v>
      </c>
      <c r="C9" s="50" t="s">
        <v>978</v>
      </c>
      <c r="D9" s="45" t="s">
        <v>3789</v>
      </c>
      <c r="E9" s="47">
        <v>150</v>
      </c>
      <c r="F9" s="46">
        <v>150</v>
      </c>
      <c r="G9" s="47" t="s">
        <v>749</v>
      </c>
      <c r="H9" s="47"/>
      <c r="I9" s="45" t="s">
        <v>295</v>
      </c>
      <c r="J9" s="45" t="s">
        <v>3787</v>
      </c>
      <c r="K9" s="45" t="s">
        <v>3788</v>
      </c>
      <c r="L9" s="47" t="s">
        <v>3001</v>
      </c>
      <c r="M9" s="45" t="s">
        <v>3638</v>
      </c>
      <c r="N9" s="45" t="s">
        <v>77</v>
      </c>
      <c r="O9" s="47">
        <v>0.125</v>
      </c>
      <c r="P9" s="45" t="s">
        <v>295</v>
      </c>
      <c r="Q9" s="47"/>
      <c r="R9" s="47"/>
      <c r="S9" s="49"/>
    </row>
    <row r="10" spans="1:19" s="29" customFormat="1" ht="39.950000000000003" customHeight="1" x14ac:dyDescent="0.2">
      <c r="A10" s="81">
        <v>9</v>
      </c>
      <c r="B10" s="43">
        <v>45658</v>
      </c>
      <c r="C10" s="50" t="s">
        <v>2594</v>
      </c>
      <c r="D10" s="45" t="s">
        <v>3789</v>
      </c>
      <c r="E10" s="65" t="s">
        <v>57</v>
      </c>
      <c r="F10" s="51">
        <v>5000</v>
      </c>
      <c r="G10" s="52"/>
      <c r="H10" s="52" t="s">
        <v>295</v>
      </c>
      <c r="I10" s="45" t="s">
        <v>295</v>
      </c>
      <c r="J10" s="60" t="s">
        <v>3787</v>
      </c>
      <c r="K10" s="60" t="s">
        <v>3788</v>
      </c>
      <c r="L10" s="52" t="s">
        <v>295</v>
      </c>
      <c r="M10" s="45" t="s">
        <v>3638</v>
      </c>
      <c r="N10" s="60" t="s">
        <v>2875</v>
      </c>
      <c r="O10" s="52">
        <v>1</v>
      </c>
      <c r="P10" s="45" t="s">
        <v>295</v>
      </c>
      <c r="Q10" s="52" t="s">
        <v>295</v>
      </c>
      <c r="R10" s="52"/>
      <c r="S10" s="53"/>
    </row>
    <row r="11" spans="1:19" s="29" customFormat="1" ht="39.950000000000003" customHeight="1" x14ac:dyDescent="0.2">
      <c r="A11" s="68">
        <v>10</v>
      </c>
      <c r="B11" s="43">
        <v>45658</v>
      </c>
      <c r="C11" s="50" t="s">
        <v>251</v>
      </c>
      <c r="D11" s="52" t="s">
        <v>47</v>
      </c>
      <c r="E11" s="65" t="s">
        <v>3806</v>
      </c>
      <c r="F11" s="51">
        <v>0</v>
      </c>
      <c r="G11" s="52" t="s">
        <v>41</v>
      </c>
      <c r="H11" s="52" t="s">
        <v>242</v>
      </c>
      <c r="I11" s="45" t="s">
        <v>295</v>
      </c>
      <c r="J11" s="45" t="s">
        <v>47</v>
      </c>
      <c r="K11" s="48" t="s">
        <v>242</v>
      </c>
      <c r="L11" s="48" t="s">
        <v>242</v>
      </c>
      <c r="M11" s="48" t="s">
        <v>242</v>
      </c>
      <c r="N11" s="52" t="s">
        <v>334</v>
      </c>
      <c r="O11" s="52"/>
      <c r="P11" s="45" t="s">
        <v>295</v>
      </c>
      <c r="Q11" s="47" t="s">
        <v>242</v>
      </c>
      <c r="R11" s="52" t="s">
        <v>242</v>
      </c>
      <c r="S11" s="49" t="s">
        <v>242</v>
      </c>
    </row>
    <row r="12" spans="1:19" s="29" customFormat="1" ht="39.950000000000003" customHeight="1" x14ac:dyDescent="0.2">
      <c r="A12" s="68">
        <v>11</v>
      </c>
      <c r="B12" s="43">
        <v>40909</v>
      </c>
      <c r="C12" s="50" t="s">
        <v>1422</v>
      </c>
      <c r="D12" s="45" t="s">
        <v>3789</v>
      </c>
      <c r="E12" s="65" t="s">
        <v>3769</v>
      </c>
      <c r="F12" s="51"/>
      <c r="G12" s="52" t="s">
        <v>3530</v>
      </c>
      <c r="H12" s="52"/>
      <c r="I12" s="45" t="s">
        <v>295</v>
      </c>
      <c r="J12" s="45" t="s">
        <v>3787</v>
      </c>
      <c r="K12" s="48" t="s">
        <v>242</v>
      </c>
      <c r="L12" s="52" t="s">
        <v>295</v>
      </c>
      <c r="M12" s="45" t="s">
        <v>3638</v>
      </c>
      <c r="N12" s="60" t="s">
        <v>123</v>
      </c>
      <c r="O12" s="52">
        <v>0.25</v>
      </c>
      <c r="P12" s="60" t="s">
        <v>295</v>
      </c>
      <c r="Q12" s="52"/>
      <c r="R12" s="52"/>
      <c r="S12" s="53"/>
    </row>
    <row r="13" spans="1:19" s="29" customFormat="1" ht="39.950000000000003" customHeight="1" x14ac:dyDescent="0.2">
      <c r="A13" s="81">
        <v>12</v>
      </c>
      <c r="B13" s="43">
        <v>46023</v>
      </c>
      <c r="C13" s="50" t="s">
        <v>3065</v>
      </c>
      <c r="D13" s="45" t="s">
        <v>3789</v>
      </c>
      <c r="E13" s="66" t="s">
        <v>43</v>
      </c>
      <c r="F13" s="51">
        <v>500</v>
      </c>
      <c r="G13" s="52" t="s">
        <v>1116</v>
      </c>
      <c r="H13" s="48" t="s">
        <v>3807</v>
      </c>
      <c r="I13" s="45" t="s">
        <v>295</v>
      </c>
      <c r="J13" s="45" t="s">
        <v>3787</v>
      </c>
      <c r="K13" s="48" t="s">
        <v>242</v>
      </c>
      <c r="L13" s="45" t="s">
        <v>753</v>
      </c>
      <c r="M13" s="45" t="s">
        <v>3638</v>
      </c>
      <c r="N13" s="60" t="s">
        <v>3718</v>
      </c>
      <c r="O13" s="52">
        <v>0.75</v>
      </c>
      <c r="P13" s="60" t="s">
        <v>295</v>
      </c>
      <c r="Q13" s="52" t="s">
        <v>295</v>
      </c>
      <c r="R13" s="52"/>
      <c r="S13" s="53"/>
    </row>
    <row r="14" spans="1:19" s="29" customFormat="1" ht="39.950000000000003" customHeight="1" x14ac:dyDescent="0.2">
      <c r="A14" s="81">
        <v>13</v>
      </c>
      <c r="B14" s="43">
        <v>46023</v>
      </c>
      <c r="C14" s="50" t="s">
        <v>3717</v>
      </c>
      <c r="D14" s="45" t="s">
        <v>3789</v>
      </c>
      <c r="E14" s="66" t="s">
        <v>43</v>
      </c>
      <c r="F14" s="51">
        <v>500</v>
      </c>
      <c r="G14" s="52" t="s">
        <v>1116</v>
      </c>
      <c r="H14" s="48" t="s">
        <v>3807</v>
      </c>
      <c r="I14" s="45" t="s">
        <v>556</v>
      </c>
      <c r="J14" s="45" t="s">
        <v>3787</v>
      </c>
      <c r="K14" s="48" t="s">
        <v>242</v>
      </c>
      <c r="L14" s="45" t="s">
        <v>753</v>
      </c>
      <c r="M14" s="45" t="s">
        <v>3638</v>
      </c>
      <c r="N14" s="60" t="s">
        <v>3718</v>
      </c>
      <c r="O14" s="52">
        <v>0.75</v>
      </c>
      <c r="P14" s="60" t="s">
        <v>295</v>
      </c>
      <c r="Q14" s="52" t="s">
        <v>295</v>
      </c>
      <c r="R14" s="52"/>
      <c r="S14" s="53"/>
    </row>
    <row r="15" spans="1:19" s="29" customFormat="1" ht="39.950000000000003" customHeight="1" x14ac:dyDescent="0.2">
      <c r="A15" s="68">
        <v>15</v>
      </c>
      <c r="B15" s="43">
        <v>46023</v>
      </c>
      <c r="C15" s="50" t="s">
        <v>356</v>
      </c>
      <c r="D15" s="45" t="s">
        <v>3789</v>
      </c>
      <c r="E15" s="66" t="s">
        <v>3808</v>
      </c>
      <c r="F15" s="51">
        <v>300</v>
      </c>
      <c r="G15" s="52" t="s">
        <v>1116</v>
      </c>
      <c r="H15" s="48"/>
      <c r="I15" s="45" t="s">
        <v>295</v>
      </c>
      <c r="J15" s="47" t="s">
        <v>3809</v>
      </c>
      <c r="K15" s="48"/>
      <c r="L15" s="48" t="s">
        <v>3810</v>
      </c>
      <c r="M15" s="45" t="s">
        <v>3638</v>
      </c>
      <c r="N15" s="60" t="s">
        <v>216</v>
      </c>
      <c r="O15" s="52">
        <v>0.5</v>
      </c>
      <c r="P15" s="60" t="s">
        <v>295</v>
      </c>
      <c r="Q15" s="52"/>
      <c r="R15" s="52"/>
      <c r="S15" s="53"/>
    </row>
    <row r="16" spans="1:19" s="29" customFormat="1" ht="38.25" x14ac:dyDescent="0.2">
      <c r="A16" s="68">
        <v>16</v>
      </c>
      <c r="B16" s="43">
        <v>46023</v>
      </c>
      <c r="C16" s="50" t="s">
        <v>3811</v>
      </c>
      <c r="D16" s="45" t="s">
        <v>3789</v>
      </c>
      <c r="E16" s="66" t="s">
        <v>1042</v>
      </c>
      <c r="F16" s="51">
        <v>200</v>
      </c>
      <c r="G16" s="52" t="s">
        <v>1116</v>
      </c>
      <c r="H16" s="48"/>
      <c r="I16" s="45" t="s">
        <v>3812</v>
      </c>
      <c r="J16" s="45" t="s">
        <v>3787</v>
      </c>
      <c r="K16" s="48" t="s">
        <v>52</v>
      </c>
      <c r="L16" s="45"/>
      <c r="M16" s="60" t="s">
        <v>3813</v>
      </c>
      <c r="N16" s="60" t="s">
        <v>351</v>
      </c>
      <c r="O16" s="52">
        <v>0.25</v>
      </c>
      <c r="P16" s="61" t="s">
        <v>242</v>
      </c>
      <c r="Q16" s="52"/>
      <c r="R16" s="52"/>
      <c r="S16" s="53"/>
    </row>
    <row r="17" spans="1:19" s="29" customFormat="1" ht="51" x14ac:dyDescent="0.2">
      <c r="A17" s="68">
        <v>17</v>
      </c>
      <c r="B17" s="43">
        <v>46023</v>
      </c>
      <c r="C17" s="50" t="s">
        <v>1189</v>
      </c>
      <c r="D17" s="45" t="s">
        <v>3789</v>
      </c>
      <c r="E17" s="66" t="s">
        <v>77</v>
      </c>
      <c r="F17" s="51">
        <v>100</v>
      </c>
      <c r="G17" s="52" t="s">
        <v>1116</v>
      </c>
      <c r="H17" s="52" t="s">
        <v>242</v>
      </c>
      <c r="I17" s="45" t="s">
        <v>295</v>
      </c>
      <c r="J17" s="45" t="s">
        <v>3787</v>
      </c>
      <c r="K17" s="48"/>
      <c r="L17" s="48" t="s">
        <v>3814</v>
      </c>
      <c r="M17" s="45" t="s">
        <v>3815</v>
      </c>
      <c r="N17" s="60" t="s">
        <v>77</v>
      </c>
      <c r="O17" s="52">
        <v>0.125</v>
      </c>
      <c r="P17" s="60" t="s">
        <v>295</v>
      </c>
      <c r="Q17" s="52"/>
      <c r="R17" s="52"/>
      <c r="S17" s="53"/>
    </row>
    <row r="18" spans="1:19" s="29" customFormat="1" ht="39.950000000000003" customHeight="1" x14ac:dyDescent="0.2">
      <c r="A18" s="68">
        <v>18</v>
      </c>
      <c r="B18" s="43">
        <v>46388</v>
      </c>
      <c r="C18" s="50" t="s">
        <v>3501</v>
      </c>
      <c r="D18" s="52" t="s">
        <v>47</v>
      </c>
      <c r="E18" s="66" t="s">
        <v>3816</v>
      </c>
      <c r="F18" s="51">
        <v>0</v>
      </c>
      <c r="G18" s="52" t="s">
        <v>3428</v>
      </c>
      <c r="H18" s="52" t="s">
        <v>242</v>
      </c>
      <c r="I18" s="60" t="s">
        <v>47</v>
      </c>
      <c r="J18" s="60" t="s">
        <v>3787</v>
      </c>
      <c r="K18" s="61" t="s">
        <v>242</v>
      </c>
      <c r="L18" s="60" t="s">
        <v>44</v>
      </c>
      <c r="M18" s="61" t="s">
        <v>3817</v>
      </c>
      <c r="N18" s="52" t="s">
        <v>334</v>
      </c>
      <c r="O18" s="52"/>
      <c r="P18" s="60" t="s">
        <v>295</v>
      </c>
      <c r="Q18" s="52" t="s">
        <v>242</v>
      </c>
      <c r="R18" s="52" t="s">
        <v>242</v>
      </c>
      <c r="S18" s="53" t="s">
        <v>242</v>
      </c>
    </row>
    <row r="19" spans="1:19" s="29" customFormat="1" ht="39.950000000000003" customHeight="1" x14ac:dyDescent="0.2">
      <c r="A19" s="68">
        <v>19</v>
      </c>
      <c r="B19" s="43">
        <v>46753</v>
      </c>
      <c r="C19" s="50" t="s">
        <v>2591</v>
      </c>
      <c r="D19" s="52" t="s">
        <v>47</v>
      </c>
      <c r="E19" s="66" t="s">
        <v>3818</v>
      </c>
      <c r="F19" s="51">
        <v>0</v>
      </c>
      <c r="G19" s="52" t="s">
        <v>3819</v>
      </c>
      <c r="H19" s="52" t="s">
        <v>242</v>
      </c>
      <c r="I19" s="60" t="s">
        <v>47</v>
      </c>
      <c r="J19" s="60" t="s">
        <v>3787</v>
      </c>
      <c r="K19" s="61" t="s">
        <v>242</v>
      </c>
      <c r="L19" s="61" t="s">
        <v>242</v>
      </c>
      <c r="M19" s="61" t="s">
        <v>242</v>
      </c>
      <c r="N19" s="52" t="s">
        <v>334</v>
      </c>
      <c r="O19" s="52"/>
      <c r="P19" s="61" t="s">
        <v>242</v>
      </c>
      <c r="Q19" s="52"/>
      <c r="R19" s="52"/>
      <c r="S19" s="53"/>
    </row>
    <row r="20" spans="1:19" s="29" customFormat="1" ht="51" x14ac:dyDescent="0.2">
      <c r="A20" s="81">
        <v>20</v>
      </c>
      <c r="B20" s="43">
        <v>11324</v>
      </c>
      <c r="C20" s="50" t="s">
        <v>3820</v>
      </c>
      <c r="D20" s="45" t="s">
        <v>3789</v>
      </c>
      <c r="E20" s="66" t="s">
        <v>43</v>
      </c>
      <c r="F20" s="51">
        <v>500</v>
      </c>
      <c r="G20" s="52" t="s">
        <v>1836</v>
      </c>
      <c r="H20" s="66" t="s">
        <v>295</v>
      </c>
      <c r="I20" s="60" t="s">
        <v>3821</v>
      </c>
      <c r="J20" s="60" t="s">
        <v>3787</v>
      </c>
      <c r="K20" s="61" t="s">
        <v>242</v>
      </c>
      <c r="L20" s="61" t="s">
        <v>3822</v>
      </c>
      <c r="M20" s="60" t="s">
        <v>3813</v>
      </c>
      <c r="N20" s="60" t="s">
        <v>3718</v>
      </c>
      <c r="O20" s="52">
        <v>0.75</v>
      </c>
      <c r="P20" s="60" t="s">
        <v>295</v>
      </c>
      <c r="Q20" s="52"/>
      <c r="R20" s="52"/>
      <c r="S20" s="53"/>
    </row>
    <row r="21" spans="1:19" s="29" customFormat="1" ht="39.950000000000003" customHeight="1" x14ac:dyDescent="0.2">
      <c r="A21" s="68">
        <v>21</v>
      </c>
      <c r="B21" s="43">
        <v>11324</v>
      </c>
      <c r="C21" s="50" t="s">
        <v>2678</v>
      </c>
      <c r="D21" s="45" t="s">
        <v>3789</v>
      </c>
      <c r="E21" s="66" t="s">
        <v>1190</v>
      </c>
      <c r="F21" s="51">
        <v>100</v>
      </c>
      <c r="G21" s="52" t="s">
        <v>1116</v>
      </c>
      <c r="H21" s="52" t="s">
        <v>242</v>
      </c>
      <c r="I21" s="45" t="s">
        <v>295</v>
      </c>
      <c r="J21" s="60" t="s">
        <v>3787</v>
      </c>
      <c r="K21" s="61" t="s">
        <v>242</v>
      </c>
      <c r="L21" s="61" t="s">
        <v>3108</v>
      </c>
      <c r="M21" s="60" t="s">
        <v>3638</v>
      </c>
      <c r="N21" s="60" t="s">
        <v>77</v>
      </c>
      <c r="O21" s="52">
        <v>0.125</v>
      </c>
      <c r="P21" s="60" t="s">
        <v>295</v>
      </c>
      <c r="Q21" s="52"/>
      <c r="R21" s="52"/>
      <c r="S21" s="53"/>
    </row>
    <row r="22" spans="1:19" s="29" customFormat="1" ht="39.950000000000003" customHeight="1" x14ac:dyDescent="0.2">
      <c r="A22" s="81">
        <v>22</v>
      </c>
      <c r="B22" s="43">
        <v>11324</v>
      </c>
      <c r="C22" s="50" t="s">
        <v>3823</v>
      </c>
      <c r="D22" s="61" t="s">
        <v>242</v>
      </c>
      <c r="E22" s="66" t="s">
        <v>3824</v>
      </c>
      <c r="F22" s="51"/>
      <c r="G22" s="52" t="s">
        <v>527</v>
      </c>
      <c r="H22" s="52" t="s">
        <v>295</v>
      </c>
      <c r="I22" s="60" t="s">
        <v>47</v>
      </c>
      <c r="J22" s="60" t="s">
        <v>47</v>
      </c>
      <c r="K22" s="61"/>
      <c r="L22" s="61"/>
      <c r="M22" s="60" t="s">
        <v>3638</v>
      </c>
      <c r="N22" s="60" t="s">
        <v>216</v>
      </c>
      <c r="O22" s="52">
        <v>0.5</v>
      </c>
      <c r="P22" s="60" t="s">
        <v>295</v>
      </c>
      <c r="Q22" s="52" t="s">
        <v>295</v>
      </c>
      <c r="R22" s="52"/>
      <c r="S22" s="53"/>
    </row>
    <row r="23" spans="1:19" s="29" customFormat="1" ht="39.950000000000003" customHeight="1" x14ac:dyDescent="0.2">
      <c r="A23" s="68">
        <v>23</v>
      </c>
      <c r="B23" s="43">
        <v>11324</v>
      </c>
      <c r="C23" s="50" t="s">
        <v>3710</v>
      </c>
      <c r="D23" s="52" t="s">
        <v>47</v>
      </c>
      <c r="E23" s="66" t="s">
        <v>3520</v>
      </c>
      <c r="F23" s="51"/>
      <c r="G23" s="52" t="s">
        <v>527</v>
      </c>
      <c r="H23" s="52" t="s">
        <v>295</v>
      </c>
      <c r="I23" s="60" t="s">
        <v>47</v>
      </c>
      <c r="J23" s="60" t="s">
        <v>47</v>
      </c>
      <c r="K23" s="61"/>
      <c r="L23" s="61"/>
      <c r="M23" s="60" t="s">
        <v>3638</v>
      </c>
      <c r="N23" s="60" t="s">
        <v>351</v>
      </c>
      <c r="O23" s="52">
        <v>0.25</v>
      </c>
      <c r="P23" s="60" t="s">
        <v>295</v>
      </c>
      <c r="Q23" s="52"/>
      <c r="R23" s="52"/>
      <c r="S23" s="53"/>
    </row>
    <row r="24" spans="1:19" s="29" customFormat="1" ht="39.950000000000003" customHeight="1" x14ac:dyDescent="0.2">
      <c r="A24" s="81">
        <v>24</v>
      </c>
      <c r="B24" s="43">
        <v>11324</v>
      </c>
      <c r="C24" s="50" t="s">
        <v>1059</v>
      </c>
      <c r="D24" s="45" t="s">
        <v>3789</v>
      </c>
      <c r="E24" s="66" t="s">
        <v>3409</v>
      </c>
      <c r="F24" s="51"/>
      <c r="G24" s="52" t="s">
        <v>999</v>
      </c>
      <c r="H24" s="52" t="s">
        <v>295</v>
      </c>
      <c r="I24" s="60" t="s">
        <v>47</v>
      </c>
      <c r="J24" s="60" t="s">
        <v>47</v>
      </c>
      <c r="K24" s="61"/>
      <c r="L24" s="61"/>
      <c r="M24" s="60" t="s">
        <v>3638</v>
      </c>
      <c r="N24" s="60" t="s">
        <v>351</v>
      </c>
      <c r="O24" s="52">
        <v>0.25</v>
      </c>
      <c r="P24" s="60" t="s">
        <v>295</v>
      </c>
      <c r="Q24" s="52" t="s">
        <v>295</v>
      </c>
      <c r="R24" s="52"/>
      <c r="S24" s="53"/>
    </row>
    <row r="25" spans="1:19" s="29" customFormat="1" ht="51" x14ac:dyDescent="0.2">
      <c r="A25" s="81">
        <v>25</v>
      </c>
      <c r="B25" s="43">
        <v>11324</v>
      </c>
      <c r="C25" s="50" t="s">
        <v>511</v>
      </c>
      <c r="D25" s="61" t="s">
        <v>242</v>
      </c>
      <c r="E25" s="66" t="s">
        <v>3301</v>
      </c>
      <c r="F25" s="51"/>
      <c r="G25" s="52" t="s">
        <v>126</v>
      </c>
      <c r="H25" s="52" t="s">
        <v>295</v>
      </c>
      <c r="I25" s="60" t="s">
        <v>47</v>
      </c>
      <c r="J25" s="60" t="s">
        <v>3787</v>
      </c>
      <c r="K25" s="61"/>
      <c r="L25" s="61"/>
      <c r="M25" s="60" t="s">
        <v>3638</v>
      </c>
      <c r="N25" s="60" t="s">
        <v>216</v>
      </c>
      <c r="O25" s="52">
        <v>0.5</v>
      </c>
      <c r="P25" s="60" t="s">
        <v>295</v>
      </c>
      <c r="Q25" s="60" t="s">
        <v>3825</v>
      </c>
      <c r="R25" s="52"/>
      <c r="S25" s="53"/>
    </row>
    <row r="26" spans="1:19" s="29" customFormat="1" ht="51" x14ac:dyDescent="0.2">
      <c r="A26" s="81">
        <v>26</v>
      </c>
      <c r="B26" s="43">
        <v>11324</v>
      </c>
      <c r="C26" s="50" t="s">
        <v>3713</v>
      </c>
      <c r="D26" s="61" t="s">
        <v>242</v>
      </c>
      <c r="E26" s="66" t="s">
        <v>3714</v>
      </c>
      <c r="F26" s="51"/>
      <c r="G26" s="52" t="s">
        <v>126</v>
      </c>
      <c r="H26" s="52" t="s">
        <v>3715</v>
      </c>
      <c r="I26" s="60" t="s">
        <v>47</v>
      </c>
      <c r="J26" s="60" t="s">
        <v>3787</v>
      </c>
      <c r="K26" s="61"/>
      <c r="L26" s="61"/>
      <c r="M26" s="60" t="s">
        <v>3638</v>
      </c>
      <c r="N26" s="60" t="s">
        <v>216</v>
      </c>
      <c r="O26" s="52">
        <v>0.5</v>
      </c>
      <c r="P26" s="60" t="s">
        <v>295</v>
      </c>
      <c r="Q26" s="60" t="s">
        <v>3825</v>
      </c>
      <c r="R26" s="52"/>
      <c r="S26" s="53"/>
    </row>
    <row r="27" spans="1:19" s="29" customFormat="1" ht="25.5" x14ac:dyDescent="0.2">
      <c r="A27" s="81">
        <v>27</v>
      </c>
      <c r="B27" s="43">
        <v>36923</v>
      </c>
      <c r="C27" s="50" t="s">
        <v>3421</v>
      </c>
      <c r="D27" s="45" t="s">
        <v>3789</v>
      </c>
      <c r="E27" s="66" t="s">
        <v>43</v>
      </c>
      <c r="F27" s="51">
        <v>500</v>
      </c>
      <c r="G27" s="52" t="s">
        <v>3071</v>
      </c>
      <c r="H27" s="52" t="s">
        <v>295</v>
      </c>
      <c r="I27" s="60" t="s">
        <v>44</v>
      </c>
      <c r="J27" s="60" t="s">
        <v>3787</v>
      </c>
      <c r="K27" s="61"/>
      <c r="L27" s="61" t="s">
        <v>3826</v>
      </c>
      <c r="M27" s="60" t="s">
        <v>3827</v>
      </c>
      <c r="N27" s="60" t="s">
        <v>3718</v>
      </c>
      <c r="O27" s="52">
        <v>0.75</v>
      </c>
      <c r="P27" s="60" t="s">
        <v>295</v>
      </c>
      <c r="Q27" s="60" t="s">
        <v>295</v>
      </c>
      <c r="R27" s="52"/>
      <c r="S27" s="53"/>
    </row>
    <row r="28" spans="1:19" s="29" customFormat="1" ht="39.950000000000003" customHeight="1" x14ac:dyDescent="0.2">
      <c r="A28" s="81">
        <v>28</v>
      </c>
      <c r="B28" s="43">
        <v>36923</v>
      </c>
      <c r="C28" s="50" t="s">
        <v>2666</v>
      </c>
      <c r="D28" s="45" t="s">
        <v>3789</v>
      </c>
      <c r="E28" s="66" t="s">
        <v>43</v>
      </c>
      <c r="F28" s="51">
        <v>500</v>
      </c>
      <c r="G28" s="52" t="s">
        <v>2453</v>
      </c>
      <c r="H28" s="52" t="s">
        <v>295</v>
      </c>
      <c r="I28" s="60" t="s">
        <v>44</v>
      </c>
      <c r="J28" s="60" t="s">
        <v>3787</v>
      </c>
      <c r="K28" s="61"/>
      <c r="L28" s="61" t="s">
        <v>3108</v>
      </c>
      <c r="M28" s="60" t="s">
        <v>3638</v>
      </c>
      <c r="N28" s="60" t="s">
        <v>3718</v>
      </c>
      <c r="O28" s="52">
        <v>0.75</v>
      </c>
      <c r="P28" s="60" t="s">
        <v>295</v>
      </c>
      <c r="Q28" s="60" t="s">
        <v>295</v>
      </c>
      <c r="R28" s="52"/>
      <c r="S28" s="53"/>
    </row>
    <row r="29" spans="1:19" s="29" customFormat="1" ht="39.950000000000003" customHeight="1" x14ac:dyDescent="0.2">
      <c r="A29" s="68">
        <v>29</v>
      </c>
      <c r="B29" s="43">
        <v>37288</v>
      </c>
      <c r="C29" s="50" t="s">
        <v>165</v>
      </c>
      <c r="D29" s="52" t="s">
        <v>47</v>
      </c>
      <c r="E29" s="66" t="s">
        <v>301</v>
      </c>
      <c r="F29" s="51"/>
      <c r="G29" s="52" t="s">
        <v>3521</v>
      </c>
      <c r="H29" s="52"/>
      <c r="I29" s="60" t="s">
        <v>47</v>
      </c>
      <c r="J29" s="47" t="s">
        <v>3809</v>
      </c>
      <c r="K29" s="61"/>
      <c r="L29" s="61" t="s">
        <v>3828</v>
      </c>
      <c r="M29" s="60" t="s">
        <v>3638</v>
      </c>
      <c r="N29" s="60" t="s">
        <v>216</v>
      </c>
      <c r="O29" s="52">
        <v>0.5</v>
      </c>
      <c r="P29" s="60" t="s">
        <v>295</v>
      </c>
      <c r="Q29" s="52"/>
      <c r="R29" s="52"/>
      <c r="S29" s="53"/>
    </row>
    <row r="30" spans="1:19" s="29" customFormat="1" ht="39.950000000000003" customHeight="1" x14ac:dyDescent="0.2">
      <c r="A30" s="68">
        <v>30</v>
      </c>
      <c r="B30" s="43">
        <v>37288</v>
      </c>
      <c r="C30" s="50" t="s">
        <v>3603</v>
      </c>
      <c r="D30" s="52" t="s">
        <v>47</v>
      </c>
      <c r="E30" s="66" t="s">
        <v>3294</v>
      </c>
      <c r="F30" s="51"/>
      <c r="G30" s="52" t="s">
        <v>3521</v>
      </c>
      <c r="H30" s="52"/>
      <c r="I30" s="60" t="s">
        <v>47</v>
      </c>
      <c r="J30" s="47" t="s">
        <v>3809</v>
      </c>
      <c r="K30" s="61"/>
      <c r="L30" s="61" t="s">
        <v>3828</v>
      </c>
      <c r="M30" s="60" t="s">
        <v>3638</v>
      </c>
      <c r="N30" s="60" t="s">
        <v>351</v>
      </c>
      <c r="O30" s="52">
        <v>0.25</v>
      </c>
      <c r="P30" s="60" t="s">
        <v>295</v>
      </c>
      <c r="Q30" s="52"/>
      <c r="R30" s="52"/>
      <c r="S30" s="53"/>
    </row>
    <row r="31" spans="1:19" s="29" customFormat="1" ht="39.950000000000003" customHeight="1" x14ac:dyDescent="0.2">
      <c r="A31" s="68">
        <v>31</v>
      </c>
      <c r="B31" s="43">
        <v>37288</v>
      </c>
      <c r="C31" s="50" t="s">
        <v>3829</v>
      </c>
      <c r="D31" s="52" t="s">
        <v>47</v>
      </c>
      <c r="E31" s="66" t="s">
        <v>3830</v>
      </c>
      <c r="F31" s="51">
        <v>0</v>
      </c>
      <c r="G31" s="52" t="s">
        <v>3521</v>
      </c>
      <c r="H31" s="52"/>
      <c r="I31" s="60" t="s">
        <v>47</v>
      </c>
      <c r="J31" s="60" t="s">
        <v>47</v>
      </c>
      <c r="K31" s="61"/>
      <c r="L31" s="61" t="s">
        <v>3831</v>
      </c>
      <c r="M31" s="61" t="s">
        <v>3831</v>
      </c>
      <c r="N31" s="61" t="s">
        <v>216</v>
      </c>
      <c r="O31" s="52">
        <v>0.5</v>
      </c>
      <c r="P31" s="60" t="s">
        <v>295</v>
      </c>
      <c r="Q31" s="52"/>
      <c r="R31" s="52"/>
      <c r="S31" s="53"/>
    </row>
    <row r="32" spans="1:19" s="29" customFormat="1" ht="39.950000000000003" customHeight="1" x14ac:dyDescent="0.2">
      <c r="A32" s="68">
        <v>32</v>
      </c>
      <c r="B32" s="43">
        <v>37288</v>
      </c>
      <c r="C32" s="50" t="s">
        <v>1415</v>
      </c>
      <c r="D32" s="52" t="s">
        <v>47</v>
      </c>
      <c r="E32" s="66" t="s">
        <v>3520</v>
      </c>
      <c r="F32" s="51">
        <v>0</v>
      </c>
      <c r="G32" s="52" t="s">
        <v>3521</v>
      </c>
      <c r="H32" s="52"/>
      <c r="I32" s="60" t="s">
        <v>47</v>
      </c>
      <c r="J32" s="60" t="s">
        <v>47</v>
      </c>
      <c r="K32" s="61"/>
      <c r="L32" s="61" t="s">
        <v>3831</v>
      </c>
      <c r="M32" s="61" t="s">
        <v>3831</v>
      </c>
      <c r="N32" s="61" t="s">
        <v>216</v>
      </c>
      <c r="O32" s="52">
        <v>0.5</v>
      </c>
      <c r="P32" s="60" t="s">
        <v>295</v>
      </c>
      <c r="Q32" s="52"/>
      <c r="R32" s="52"/>
      <c r="S32" s="53"/>
    </row>
    <row r="33" spans="1:19" s="29" customFormat="1" ht="39.950000000000003" customHeight="1" x14ac:dyDescent="0.2">
      <c r="A33" s="68">
        <v>33</v>
      </c>
      <c r="B33" s="43">
        <v>37653</v>
      </c>
      <c r="C33" s="50" t="s">
        <v>3832</v>
      </c>
      <c r="D33" s="45" t="s">
        <v>3789</v>
      </c>
      <c r="E33" s="66">
        <v>100</v>
      </c>
      <c r="F33" s="51">
        <v>100</v>
      </c>
      <c r="G33" s="52" t="s">
        <v>3071</v>
      </c>
      <c r="H33" s="52"/>
      <c r="I33" s="60" t="s">
        <v>44</v>
      </c>
      <c r="J33" s="47" t="s">
        <v>3809</v>
      </c>
      <c r="K33" s="61" t="s">
        <v>52</v>
      </c>
      <c r="L33" s="60" t="s">
        <v>753</v>
      </c>
      <c r="M33" s="60" t="s">
        <v>3638</v>
      </c>
      <c r="N33" s="60" t="s">
        <v>77</v>
      </c>
      <c r="O33" s="52">
        <v>0.125</v>
      </c>
      <c r="P33" s="60" t="s">
        <v>295</v>
      </c>
      <c r="Q33" s="52"/>
      <c r="R33" s="52"/>
      <c r="S33" s="53"/>
    </row>
    <row r="34" spans="1:19" s="29" customFormat="1" ht="63.75" x14ac:dyDescent="0.2">
      <c r="A34" s="68">
        <v>34</v>
      </c>
      <c r="B34" s="43">
        <v>37653</v>
      </c>
      <c r="C34" s="50" t="s">
        <v>2655</v>
      </c>
      <c r="D34" s="45" t="s">
        <v>3789</v>
      </c>
      <c r="E34" s="66" t="s">
        <v>77</v>
      </c>
      <c r="F34" s="51">
        <v>100</v>
      </c>
      <c r="G34" s="52" t="s">
        <v>3071</v>
      </c>
      <c r="H34" s="52"/>
      <c r="I34" s="60" t="s">
        <v>44</v>
      </c>
      <c r="J34" s="47" t="s">
        <v>3809</v>
      </c>
      <c r="K34" s="61" t="s">
        <v>52</v>
      </c>
      <c r="L34" s="60" t="s">
        <v>3833</v>
      </c>
      <c r="M34" s="60" t="s">
        <v>3834</v>
      </c>
      <c r="N34" s="60" t="s">
        <v>77</v>
      </c>
      <c r="O34" s="52">
        <v>0.125</v>
      </c>
      <c r="P34" s="60" t="s">
        <v>295</v>
      </c>
      <c r="Q34" s="52"/>
      <c r="R34" s="52"/>
      <c r="S34" s="53"/>
    </row>
    <row r="35" spans="1:19" s="29" customFormat="1" ht="39.950000000000003" customHeight="1" x14ac:dyDescent="0.2">
      <c r="A35" s="81">
        <v>35</v>
      </c>
      <c r="B35" s="43">
        <v>41671</v>
      </c>
      <c r="C35" s="50" t="s">
        <v>3513</v>
      </c>
      <c r="D35" s="45" t="s">
        <v>3789</v>
      </c>
      <c r="E35" s="66" t="s">
        <v>3835</v>
      </c>
      <c r="F35" s="51">
        <v>500</v>
      </c>
      <c r="G35" s="52" t="s">
        <v>41</v>
      </c>
      <c r="H35" s="52"/>
      <c r="I35" s="60" t="s">
        <v>44</v>
      </c>
      <c r="J35" s="47" t="s">
        <v>3809</v>
      </c>
      <c r="K35" s="61" t="s">
        <v>242</v>
      </c>
      <c r="L35" s="66" t="s">
        <v>295</v>
      </c>
      <c r="M35" s="66" t="s">
        <v>3762</v>
      </c>
      <c r="N35" s="60" t="s">
        <v>3718</v>
      </c>
      <c r="O35" s="52">
        <v>0.75</v>
      </c>
      <c r="P35" s="60" t="s">
        <v>295</v>
      </c>
      <c r="Q35" s="52"/>
      <c r="R35" s="52"/>
      <c r="S35" s="53"/>
    </row>
    <row r="36" spans="1:19" s="29" customFormat="1" ht="51" x14ac:dyDescent="0.2">
      <c r="A36" s="81">
        <v>36</v>
      </c>
      <c r="B36" s="43"/>
      <c r="C36" s="50" t="s">
        <v>101</v>
      </c>
      <c r="D36" s="45" t="s">
        <v>3789</v>
      </c>
      <c r="E36" s="66" t="s">
        <v>3423</v>
      </c>
      <c r="F36" s="51">
        <v>500</v>
      </c>
      <c r="G36" s="52" t="s">
        <v>3071</v>
      </c>
      <c r="H36" s="52"/>
      <c r="I36" s="60" t="s">
        <v>44</v>
      </c>
      <c r="J36" s="47" t="s">
        <v>3809</v>
      </c>
      <c r="K36" s="61"/>
      <c r="L36" s="66" t="s">
        <v>295</v>
      </c>
      <c r="M36" s="66" t="s">
        <v>3762</v>
      </c>
      <c r="N36" s="60" t="s">
        <v>3718</v>
      </c>
      <c r="O36" s="52">
        <v>0.75</v>
      </c>
      <c r="P36" s="60" t="s">
        <v>295</v>
      </c>
      <c r="Q36" s="52"/>
      <c r="R36" s="52"/>
      <c r="S36" s="53"/>
    </row>
    <row r="37" spans="1:19" s="29" customFormat="1" ht="39.950000000000003" customHeight="1" x14ac:dyDescent="0.2">
      <c r="A37" s="68">
        <v>37</v>
      </c>
      <c r="B37" s="43"/>
      <c r="C37" s="50" t="s">
        <v>3836</v>
      </c>
      <c r="D37" s="45" t="s">
        <v>3789</v>
      </c>
      <c r="E37" s="66" t="s">
        <v>77</v>
      </c>
      <c r="F37" s="51">
        <v>100</v>
      </c>
      <c r="G37" s="52" t="s">
        <v>3071</v>
      </c>
      <c r="H37" s="52"/>
      <c r="I37" s="60" t="s">
        <v>44</v>
      </c>
      <c r="J37" s="47" t="s">
        <v>3809</v>
      </c>
      <c r="K37" s="61"/>
      <c r="L37" s="61" t="s">
        <v>3837</v>
      </c>
      <c r="M37" s="60" t="s">
        <v>3638</v>
      </c>
      <c r="N37" s="60" t="s">
        <v>77</v>
      </c>
      <c r="O37" s="52">
        <v>0.125</v>
      </c>
      <c r="P37" s="60" t="s">
        <v>295</v>
      </c>
      <c r="Q37" s="52"/>
      <c r="R37" s="52"/>
      <c r="S37" s="53"/>
    </row>
    <row r="38" spans="1:19" s="29" customFormat="1" ht="38.25" x14ac:dyDescent="0.2">
      <c r="A38" s="68">
        <v>38</v>
      </c>
      <c r="B38" s="43">
        <v>39845</v>
      </c>
      <c r="C38" s="50" t="s">
        <v>183</v>
      </c>
      <c r="D38" s="45" t="s">
        <v>3789</v>
      </c>
      <c r="E38" s="66" t="s">
        <v>1190</v>
      </c>
      <c r="F38" s="51">
        <v>200</v>
      </c>
      <c r="G38" s="52" t="s">
        <v>1116</v>
      </c>
      <c r="H38" s="52"/>
      <c r="I38" s="60" t="s">
        <v>3812</v>
      </c>
      <c r="J38" s="47" t="s">
        <v>3809</v>
      </c>
      <c r="K38" s="61" t="s">
        <v>52</v>
      </c>
      <c r="L38" s="61"/>
      <c r="M38" s="60" t="s">
        <v>3638</v>
      </c>
      <c r="N38" s="60" t="s">
        <v>351</v>
      </c>
      <c r="O38" s="52">
        <v>0.25</v>
      </c>
      <c r="P38" s="61" t="s">
        <v>242</v>
      </c>
      <c r="Q38" s="52"/>
      <c r="R38" s="52"/>
      <c r="S38" s="53"/>
    </row>
    <row r="39" spans="1:19" s="29" customFormat="1" ht="39.950000000000003" customHeight="1" x14ac:dyDescent="0.2">
      <c r="A39" s="81">
        <v>39</v>
      </c>
      <c r="B39" s="43">
        <v>41671</v>
      </c>
      <c r="C39" s="50" t="s">
        <v>3777</v>
      </c>
      <c r="D39" s="45" t="s">
        <v>3789</v>
      </c>
      <c r="E39" s="66" t="s">
        <v>3776</v>
      </c>
      <c r="F39" s="51">
        <v>500</v>
      </c>
      <c r="G39" s="52" t="s">
        <v>163</v>
      </c>
      <c r="H39" s="52"/>
      <c r="I39" s="60" t="s">
        <v>44</v>
      </c>
      <c r="J39" s="47" t="s">
        <v>3809</v>
      </c>
      <c r="K39" s="61"/>
      <c r="L39" s="60" t="s">
        <v>295</v>
      </c>
      <c r="M39" s="66" t="s">
        <v>3762</v>
      </c>
      <c r="N39" s="60" t="s">
        <v>3718</v>
      </c>
      <c r="O39" s="52">
        <v>0.75</v>
      </c>
      <c r="P39" s="60" t="s">
        <v>295</v>
      </c>
      <c r="Q39" s="52"/>
      <c r="R39" s="52"/>
      <c r="S39" s="53"/>
    </row>
    <row r="40" spans="1:19" s="29" customFormat="1" ht="39.950000000000003" customHeight="1" x14ac:dyDescent="0.2">
      <c r="A40" s="68">
        <v>41</v>
      </c>
      <c r="B40" s="43">
        <v>38749</v>
      </c>
      <c r="C40" s="50" t="s">
        <v>2671</v>
      </c>
      <c r="D40" s="45" t="s">
        <v>3789</v>
      </c>
      <c r="E40" s="66" t="s">
        <v>1190</v>
      </c>
      <c r="F40" s="51">
        <v>100</v>
      </c>
      <c r="G40" s="52" t="s">
        <v>1116</v>
      </c>
      <c r="H40" s="52" t="s">
        <v>52</v>
      </c>
      <c r="I40" s="60" t="s">
        <v>44</v>
      </c>
      <c r="J40" s="47" t="s">
        <v>3809</v>
      </c>
      <c r="K40" s="61" t="s">
        <v>52</v>
      </c>
      <c r="L40" s="61" t="s">
        <v>3108</v>
      </c>
      <c r="M40" s="60" t="s">
        <v>3638</v>
      </c>
      <c r="N40" s="60" t="s">
        <v>77</v>
      </c>
      <c r="O40" s="52">
        <v>0.125</v>
      </c>
      <c r="P40" s="42" t="s">
        <v>295</v>
      </c>
      <c r="Q40" s="52" t="s">
        <v>47</v>
      </c>
      <c r="R40" s="52" t="s">
        <v>47</v>
      </c>
      <c r="S40" s="53" t="s">
        <v>47</v>
      </c>
    </row>
    <row r="41" spans="1:19" s="29" customFormat="1" ht="39.950000000000003" customHeight="1" x14ac:dyDescent="0.2">
      <c r="A41" s="68">
        <v>42</v>
      </c>
      <c r="B41" s="43">
        <v>42767</v>
      </c>
      <c r="C41" s="50" t="s">
        <v>108</v>
      </c>
      <c r="D41" s="45" t="s">
        <v>3789</v>
      </c>
      <c r="E41" s="66" t="s">
        <v>3838</v>
      </c>
      <c r="F41" s="51">
        <v>100</v>
      </c>
      <c r="G41" s="52" t="s">
        <v>527</v>
      </c>
      <c r="H41" s="52" t="s">
        <v>52</v>
      </c>
      <c r="I41" s="60" t="s">
        <v>44</v>
      </c>
      <c r="J41" s="47" t="s">
        <v>3839</v>
      </c>
      <c r="K41" s="61" t="s">
        <v>52</v>
      </c>
      <c r="L41" s="61" t="s">
        <v>3840</v>
      </c>
      <c r="M41" s="66" t="s">
        <v>3827</v>
      </c>
      <c r="N41" s="60" t="s">
        <v>77</v>
      </c>
      <c r="O41" s="52">
        <v>0.125</v>
      </c>
      <c r="P41" s="42" t="s">
        <v>295</v>
      </c>
      <c r="Q41" s="52"/>
      <c r="R41" s="52"/>
      <c r="S41" s="53"/>
    </row>
    <row r="42" spans="1:19" s="29" customFormat="1" ht="39.950000000000003" customHeight="1" x14ac:dyDescent="0.2">
      <c r="A42" s="68">
        <v>43</v>
      </c>
      <c r="B42" s="43">
        <v>43497</v>
      </c>
      <c r="C42" s="50" t="s">
        <v>3841</v>
      </c>
      <c r="D42" s="52" t="s">
        <v>47</v>
      </c>
      <c r="E42" s="66" t="s">
        <v>3842</v>
      </c>
      <c r="F42" s="51">
        <v>0</v>
      </c>
      <c r="G42" s="52" t="s">
        <v>1506</v>
      </c>
      <c r="H42" s="52"/>
      <c r="I42" s="60" t="s">
        <v>47</v>
      </c>
      <c r="J42" s="60"/>
      <c r="K42" s="61" t="s">
        <v>52</v>
      </c>
      <c r="L42" s="60" t="s">
        <v>295</v>
      </c>
      <c r="M42" s="66" t="s">
        <v>3762</v>
      </c>
      <c r="N42" s="60" t="s">
        <v>3843</v>
      </c>
      <c r="O42" s="52">
        <v>0.25</v>
      </c>
      <c r="P42" s="42" t="s">
        <v>295</v>
      </c>
      <c r="Q42" s="52"/>
      <c r="R42" s="52"/>
      <c r="S42" s="53"/>
    </row>
    <row r="43" spans="1:19" s="29" customFormat="1" ht="51" x14ac:dyDescent="0.2">
      <c r="A43" s="68">
        <v>44</v>
      </c>
      <c r="B43" s="43">
        <v>43497</v>
      </c>
      <c r="C43" s="50" t="s">
        <v>3844</v>
      </c>
      <c r="D43" s="45" t="s">
        <v>3789</v>
      </c>
      <c r="E43" s="66" t="s">
        <v>3845</v>
      </c>
      <c r="F43" s="51">
        <v>300</v>
      </c>
      <c r="G43" s="52" t="s">
        <v>749</v>
      </c>
      <c r="H43" s="52"/>
      <c r="I43" s="60" t="s">
        <v>295</v>
      </c>
      <c r="J43" s="47" t="s">
        <v>3809</v>
      </c>
      <c r="K43" s="61" t="s">
        <v>242</v>
      </c>
      <c r="L43" s="60" t="s">
        <v>295</v>
      </c>
      <c r="M43" s="60" t="s">
        <v>3827</v>
      </c>
      <c r="N43" s="60" t="s">
        <v>351</v>
      </c>
      <c r="O43" s="52">
        <v>0.25</v>
      </c>
      <c r="P43" s="42" t="s">
        <v>295</v>
      </c>
      <c r="Q43" s="52"/>
      <c r="R43" s="52"/>
      <c r="S43" s="53"/>
    </row>
    <row r="44" spans="1:19" s="29" customFormat="1" ht="39.950000000000003" customHeight="1" x14ac:dyDescent="0.2">
      <c r="A44" s="68">
        <v>45</v>
      </c>
      <c r="B44" s="43">
        <v>43497</v>
      </c>
      <c r="C44" s="50" t="s">
        <v>446</v>
      </c>
      <c r="D44" s="45" t="s">
        <v>3789</v>
      </c>
      <c r="E44" s="66">
        <v>500</v>
      </c>
      <c r="F44" s="51">
        <v>500</v>
      </c>
      <c r="G44" s="52" t="s">
        <v>41</v>
      </c>
      <c r="H44" s="52"/>
      <c r="I44" s="60" t="s">
        <v>295</v>
      </c>
      <c r="J44" s="60"/>
      <c r="K44" s="60" t="s">
        <v>242</v>
      </c>
      <c r="L44" s="60" t="s">
        <v>3846</v>
      </c>
      <c r="M44" s="60"/>
      <c r="N44" s="60" t="s">
        <v>3846</v>
      </c>
      <c r="O44" s="60"/>
      <c r="P44" s="60" t="s">
        <v>3846</v>
      </c>
      <c r="Q44" s="52"/>
      <c r="R44" s="52"/>
      <c r="S44" s="53"/>
    </row>
    <row r="45" spans="1:19" s="29" customFormat="1" ht="51" x14ac:dyDescent="0.2">
      <c r="A45" s="68">
        <v>46</v>
      </c>
      <c r="B45" s="43">
        <v>43497</v>
      </c>
      <c r="C45" s="50" t="s">
        <v>3847</v>
      </c>
      <c r="D45" s="52" t="s">
        <v>47</v>
      </c>
      <c r="E45" s="66" t="s">
        <v>3848</v>
      </c>
      <c r="F45" s="51">
        <v>0</v>
      </c>
      <c r="G45" s="52" t="s">
        <v>163</v>
      </c>
      <c r="H45" s="52"/>
      <c r="I45" s="60" t="s">
        <v>47</v>
      </c>
      <c r="J45" s="60"/>
      <c r="K45" s="61" t="s">
        <v>52</v>
      </c>
      <c r="L45" s="60" t="s">
        <v>295</v>
      </c>
      <c r="M45" s="60" t="s">
        <v>334</v>
      </c>
      <c r="N45" s="52" t="s">
        <v>334</v>
      </c>
      <c r="O45" s="52">
        <v>0</v>
      </c>
      <c r="P45" s="42" t="s">
        <v>295</v>
      </c>
      <c r="Q45" s="52"/>
      <c r="R45" s="52"/>
      <c r="S45" s="53"/>
    </row>
    <row r="46" spans="1:19" s="29" customFormat="1" ht="39.950000000000003" customHeight="1" x14ac:dyDescent="0.2">
      <c r="A46" s="68">
        <v>47</v>
      </c>
      <c r="B46" s="43">
        <v>43497</v>
      </c>
      <c r="C46" s="50" t="s">
        <v>3849</v>
      </c>
      <c r="D46" s="61" t="s">
        <v>3850</v>
      </c>
      <c r="E46" s="66" t="s">
        <v>3851</v>
      </c>
      <c r="F46" s="51"/>
      <c r="G46" s="52" t="s">
        <v>163</v>
      </c>
      <c r="H46" s="52"/>
      <c r="I46" s="60" t="s">
        <v>47</v>
      </c>
      <c r="J46" s="60"/>
      <c r="K46" s="61"/>
      <c r="L46" s="61"/>
      <c r="M46" s="60" t="s">
        <v>334</v>
      </c>
      <c r="N46" s="52" t="s">
        <v>334</v>
      </c>
      <c r="O46" s="52"/>
      <c r="P46" s="79"/>
      <c r="Q46" s="52"/>
      <c r="R46" s="52"/>
      <c r="S46" s="53"/>
    </row>
    <row r="47" spans="1:19" s="29" customFormat="1" ht="39.950000000000003" customHeight="1" x14ac:dyDescent="0.2">
      <c r="A47" s="68">
        <v>48</v>
      </c>
      <c r="B47" s="43">
        <v>43497</v>
      </c>
      <c r="C47" s="50" t="s">
        <v>3852</v>
      </c>
      <c r="D47" s="61" t="s">
        <v>3853</v>
      </c>
      <c r="E47" s="66" t="s">
        <v>3851</v>
      </c>
      <c r="F47" s="51"/>
      <c r="G47" s="52" t="s">
        <v>163</v>
      </c>
      <c r="H47" s="52"/>
      <c r="I47" s="60" t="s">
        <v>47</v>
      </c>
      <c r="J47" s="60"/>
      <c r="K47" s="61"/>
      <c r="L47" s="61"/>
      <c r="M47" s="60" t="s">
        <v>334</v>
      </c>
      <c r="N47" s="52" t="s">
        <v>334</v>
      </c>
      <c r="O47" s="52"/>
      <c r="P47" s="79"/>
      <c r="Q47" s="52"/>
      <c r="R47" s="52"/>
      <c r="S47" s="53"/>
    </row>
    <row r="48" spans="1:19" s="29" customFormat="1" ht="39.950000000000003" customHeight="1" x14ac:dyDescent="0.2">
      <c r="A48" s="68">
        <v>49</v>
      </c>
      <c r="B48" s="43">
        <v>43497</v>
      </c>
      <c r="C48" s="50" t="s">
        <v>3854</v>
      </c>
      <c r="D48" s="61" t="s">
        <v>3855</v>
      </c>
      <c r="E48" s="66" t="s">
        <v>3851</v>
      </c>
      <c r="F48" s="51"/>
      <c r="G48" s="52" t="s">
        <v>163</v>
      </c>
      <c r="H48" s="52"/>
      <c r="I48" s="60" t="s">
        <v>47</v>
      </c>
      <c r="J48" s="60"/>
      <c r="K48" s="61"/>
      <c r="L48" s="61"/>
      <c r="M48" s="60" t="s">
        <v>334</v>
      </c>
      <c r="N48" s="52" t="s">
        <v>334</v>
      </c>
      <c r="O48" s="52"/>
      <c r="P48" s="79"/>
      <c r="Q48" s="52"/>
      <c r="R48" s="52"/>
      <c r="S48" s="53"/>
    </row>
    <row r="49" spans="1:19" s="29" customFormat="1" ht="39.950000000000003" customHeight="1" x14ac:dyDescent="0.2">
      <c r="A49" s="68">
        <v>50</v>
      </c>
      <c r="B49" s="43">
        <v>43497</v>
      </c>
      <c r="C49" s="50" t="s">
        <v>3856</v>
      </c>
      <c r="D49" s="61"/>
      <c r="E49" s="66" t="s">
        <v>3851</v>
      </c>
      <c r="F49" s="51"/>
      <c r="G49" s="52" t="s">
        <v>163</v>
      </c>
      <c r="H49" s="52"/>
      <c r="I49" s="60" t="s">
        <v>47</v>
      </c>
      <c r="J49" s="60"/>
      <c r="K49" s="61"/>
      <c r="L49" s="61"/>
      <c r="M49" s="60" t="s">
        <v>334</v>
      </c>
      <c r="N49" s="52" t="s">
        <v>334</v>
      </c>
      <c r="O49" s="52"/>
      <c r="P49" s="79"/>
      <c r="Q49" s="52"/>
      <c r="R49" s="52"/>
      <c r="S49" s="53"/>
    </row>
    <row r="50" spans="1:19" s="29" customFormat="1" ht="39.950000000000003" customHeight="1" x14ac:dyDescent="0.2">
      <c r="A50" s="68">
        <v>51</v>
      </c>
      <c r="B50" s="43">
        <v>43497</v>
      </c>
      <c r="C50" s="50" t="s">
        <v>3566</v>
      </c>
      <c r="D50" s="61" t="s">
        <v>3857</v>
      </c>
      <c r="E50" s="66" t="s">
        <v>3851</v>
      </c>
      <c r="F50" s="51"/>
      <c r="G50" s="52" t="s">
        <v>163</v>
      </c>
      <c r="H50" s="52"/>
      <c r="I50" s="60" t="s">
        <v>47</v>
      </c>
      <c r="J50" s="60"/>
      <c r="K50" s="61"/>
      <c r="L50" s="61"/>
      <c r="M50" s="60" t="s">
        <v>334</v>
      </c>
      <c r="N50" s="52" t="s">
        <v>334</v>
      </c>
      <c r="O50" s="52"/>
      <c r="P50" s="79"/>
      <c r="Q50" s="52"/>
      <c r="R50" s="52"/>
      <c r="S50" s="53"/>
    </row>
    <row r="51" spans="1:19" s="29" customFormat="1" ht="39.950000000000003" customHeight="1" x14ac:dyDescent="0.2">
      <c r="A51" s="68">
        <v>52</v>
      </c>
      <c r="B51" s="43">
        <v>43497</v>
      </c>
      <c r="C51" s="50" t="s">
        <v>3858</v>
      </c>
      <c r="D51" s="61"/>
      <c r="E51" s="66" t="s">
        <v>3851</v>
      </c>
      <c r="F51" s="51"/>
      <c r="G51" s="52" t="s">
        <v>163</v>
      </c>
      <c r="H51" s="52"/>
      <c r="I51" s="60" t="s">
        <v>47</v>
      </c>
      <c r="J51" s="60"/>
      <c r="K51" s="61"/>
      <c r="L51" s="61"/>
      <c r="M51" s="60" t="s">
        <v>334</v>
      </c>
      <c r="N51" s="52" t="s">
        <v>334</v>
      </c>
      <c r="O51" s="52"/>
      <c r="P51" s="79"/>
      <c r="Q51" s="52"/>
      <c r="R51" s="52"/>
      <c r="S51" s="53"/>
    </row>
    <row r="52" spans="1:19" s="29" customFormat="1" ht="39.950000000000003" customHeight="1" x14ac:dyDescent="0.2">
      <c r="A52" s="68">
        <v>53</v>
      </c>
      <c r="B52" s="43">
        <v>43497</v>
      </c>
      <c r="C52" s="50" t="s">
        <v>3859</v>
      </c>
      <c r="D52" s="61" t="s">
        <v>3860</v>
      </c>
      <c r="E52" s="66" t="s">
        <v>3851</v>
      </c>
      <c r="F52" s="51"/>
      <c r="G52" s="52" t="s">
        <v>163</v>
      </c>
      <c r="H52" s="52"/>
      <c r="I52" s="60" t="s">
        <v>47</v>
      </c>
      <c r="J52" s="60"/>
      <c r="K52" s="61"/>
      <c r="L52" s="61"/>
      <c r="M52" s="60" t="s">
        <v>334</v>
      </c>
      <c r="N52" s="52" t="s">
        <v>334</v>
      </c>
      <c r="O52" s="52"/>
      <c r="P52" s="79"/>
      <c r="Q52" s="52"/>
      <c r="R52" s="52"/>
      <c r="S52" s="53"/>
    </row>
    <row r="53" spans="1:19" s="29" customFormat="1" ht="39.950000000000003" customHeight="1" x14ac:dyDescent="0.2">
      <c r="A53" s="68">
        <v>54</v>
      </c>
      <c r="B53" s="43">
        <v>43497</v>
      </c>
      <c r="C53" s="50" t="s">
        <v>3770</v>
      </c>
      <c r="D53" s="45" t="s">
        <v>3789</v>
      </c>
      <c r="E53" s="66" t="s">
        <v>3772</v>
      </c>
      <c r="F53" s="51">
        <v>300</v>
      </c>
      <c r="G53" s="52" t="s">
        <v>163</v>
      </c>
      <c r="H53" s="52"/>
      <c r="I53" s="60" t="s">
        <v>44</v>
      </c>
      <c r="J53" s="47" t="s">
        <v>3839</v>
      </c>
      <c r="K53" s="61"/>
      <c r="L53" s="61"/>
      <c r="M53" s="60" t="s">
        <v>3638</v>
      </c>
      <c r="N53" s="60" t="s">
        <v>3861</v>
      </c>
      <c r="O53" s="52">
        <v>0.5</v>
      </c>
      <c r="P53" s="45" t="s">
        <v>295</v>
      </c>
      <c r="Q53" s="52"/>
      <c r="R53" s="52"/>
      <c r="S53" s="53"/>
    </row>
    <row r="54" spans="1:19" s="29" customFormat="1" ht="38.25" x14ac:dyDescent="0.2">
      <c r="A54" s="68">
        <v>55</v>
      </c>
      <c r="B54" s="43">
        <v>43497</v>
      </c>
      <c r="C54" s="50" t="s">
        <v>540</v>
      </c>
      <c r="D54" s="45" t="s">
        <v>3789</v>
      </c>
      <c r="E54" s="66" t="s">
        <v>3773</v>
      </c>
      <c r="F54" s="51">
        <v>300</v>
      </c>
      <c r="G54" s="52" t="s">
        <v>163</v>
      </c>
      <c r="H54" s="52"/>
      <c r="I54" s="60" t="s">
        <v>295</v>
      </c>
      <c r="J54" s="47" t="s">
        <v>3839</v>
      </c>
      <c r="K54" s="61"/>
      <c r="L54" s="61" t="s">
        <v>2910</v>
      </c>
      <c r="M54" s="60" t="s">
        <v>3638</v>
      </c>
      <c r="N54" s="60" t="s">
        <v>216</v>
      </c>
      <c r="O54" s="52">
        <v>0.5</v>
      </c>
      <c r="P54" s="45" t="s">
        <v>295</v>
      </c>
      <c r="Q54" s="52"/>
      <c r="R54" s="52"/>
      <c r="S54" s="53"/>
    </row>
    <row r="55" spans="1:19" s="29" customFormat="1" ht="39.950000000000003" customHeight="1" x14ac:dyDescent="0.2">
      <c r="A55" s="68">
        <v>56</v>
      </c>
      <c r="B55" s="43">
        <v>43497</v>
      </c>
      <c r="C55" s="50" t="s">
        <v>1134</v>
      </c>
      <c r="D55" s="45" t="s">
        <v>3789</v>
      </c>
      <c r="E55" s="66" t="s">
        <v>1190</v>
      </c>
      <c r="F55" s="51">
        <v>100</v>
      </c>
      <c r="G55" s="52" t="s">
        <v>163</v>
      </c>
      <c r="H55" s="52"/>
      <c r="I55" s="60" t="s">
        <v>295</v>
      </c>
      <c r="J55" s="47" t="s">
        <v>3839</v>
      </c>
      <c r="K55" s="61"/>
      <c r="L55" s="61"/>
      <c r="M55" s="60" t="s">
        <v>3638</v>
      </c>
      <c r="N55" s="60" t="s">
        <v>59</v>
      </c>
      <c r="O55" s="52">
        <v>0.125</v>
      </c>
      <c r="P55" s="45" t="s">
        <v>295</v>
      </c>
      <c r="Q55" s="52"/>
      <c r="R55" s="52"/>
      <c r="S55" s="53"/>
    </row>
    <row r="56" spans="1:19" s="29" customFormat="1" ht="51" x14ac:dyDescent="0.2">
      <c r="A56" s="68">
        <v>57</v>
      </c>
      <c r="B56" s="43">
        <v>43497</v>
      </c>
      <c r="C56" s="50" t="s">
        <v>3862</v>
      </c>
      <c r="D56" s="45" t="s">
        <v>3789</v>
      </c>
      <c r="E56" s="66" t="s">
        <v>1190</v>
      </c>
      <c r="F56" s="51">
        <v>100</v>
      </c>
      <c r="G56" s="52" t="s">
        <v>163</v>
      </c>
      <c r="H56" s="52"/>
      <c r="I56" s="60" t="s">
        <v>295</v>
      </c>
      <c r="J56" s="47" t="s">
        <v>3839</v>
      </c>
      <c r="K56" s="61"/>
      <c r="L56" s="61" t="s">
        <v>295</v>
      </c>
      <c r="M56" s="60" t="s">
        <v>3863</v>
      </c>
      <c r="N56" s="60" t="s">
        <v>3864</v>
      </c>
      <c r="O56" s="52">
        <v>0.125</v>
      </c>
      <c r="P56" s="45" t="s">
        <v>295</v>
      </c>
      <c r="Q56" s="52"/>
      <c r="R56" s="52"/>
      <c r="S56" s="53"/>
    </row>
    <row r="57" spans="1:19" s="29" customFormat="1" ht="51" x14ac:dyDescent="0.2">
      <c r="A57" s="68">
        <v>58</v>
      </c>
      <c r="B57" s="43">
        <v>43497</v>
      </c>
      <c r="C57" s="50" t="s">
        <v>266</v>
      </c>
      <c r="D57" s="45" t="s">
        <v>3789</v>
      </c>
      <c r="E57" s="66" t="s">
        <v>1190</v>
      </c>
      <c r="F57" s="51">
        <v>100</v>
      </c>
      <c r="G57" s="52" t="s">
        <v>163</v>
      </c>
      <c r="H57" s="52"/>
      <c r="I57" s="60" t="s">
        <v>295</v>
      </c>
      <c r="J57" s="47" t="s">
        <v>3809</v>
      </c>
      <c r="K57" s="61"/>
      <c r="L57" s="61" t="s">
        <v>295</v>
      </c>
      <c r="M57" s="60" t="s">
        <v>3863</v>
      </c>
      <c r="N57" s="60" t="s">
        <v>3864</v>
      </c>
      <c r="O57" s="52">
        <v>0.125</v>
      </c>
      <c r="P57" s="45" t="s">
        <v>295</v>
      </c>
      <c r="Q57" s="52"/>
      <c r="R57" s="52"/>
      <c r="S57" s="53"/>
    </row>
    <row r="58" spans="1:19" s="29" customFormat="1" ht="39.950000000000003" customHeight="1" x14ac:dyDescent="0.2">
      <c r="A58" s="68">
        <v>59</v>
      </c>
      <c r="B58" s="43">
        <v>44228</v>
      </c>
      <c r="C58" s="50" t="s">
        <v>3865</v>
      </c>
      <c r="D58" s="61" t="s">
        <v>3866</v>
      </c>
      <c r="E58" s="66" t="s">
        <v>3867</v>
      </c>
      <c r="F58" s="51">
        <v>0</v>
      </c>
      <c r="G58" s="52" t="s">
        <v>3868</v>
      </c>
      <c r="H58" s="52"/>
      <c r="I58" s="60" t="s">
        <v>47</v>
      </c>
      <c r="J58" s="60"/>
      <c r="K58" s="61"/>
      <c r="L58" s="61"/>
      <c r="M58" s="66" t="s">
        <v>334</v>
      </c>
      <c r="N58" s="52" t="s">
        <v>334</v>
      </c>
      <c r="O58" s="52"/>
      <c r="P58" s="47" t="s">
        <v>47</v>
      </c>
      <c r="Q58" s="52"/>
      <c r="R58" s="52"/>
      <c r="S58" s="53"/>
    </row>
    <row r="59" spans="1:19" s="29" customFormat="1" ht="39.950000000000003" customHeight="1" x14ac:dyDescent="0.2">
      <c r="A59" s="68">
        <v>60</v>
      </c>
      <c r="B59" s="43">
        <v>44228</v>
      </c>
      <c r="C59" s="50" t="s">
        <v>1171</v>
      </c>
      <c r="D59" s="61" t="s">
        <v>242</v>
      </c>
      <c r="E59" s="66" t="s">
        <v>113</v>
      </c>
      <c r="F59" s="51">
        <v>300</v>
      </c>
      <c r="G59" s="52" t="s">
        <v>1116</v>
      </c>
      <c r="H59" s="52"/>
      <c r="I59" s="60" t="s">
        <v>3812</v>
      </c>
      <c r="J59" s="60"/>
      <c r="K59" s="61"/>
      <c r="L59" s="60" t="s">
        <v>295</v>
      </c>
      <c r="M59" s="66" t="s">
        <v>3762</v>
      </c>
      <c r="N59" s="60" t="s">
        <v>216</v>
      </c>
      <c r="O59" s="52">
        <v>0.5</v>
      </c>
      <c r="P59" s="45" t="s">
        <v>295</v>
      </c>
      <c r="Q59" s="52"/>
      <c r="R59" s="52"/>
      <c r="S59" s="53"/>
    </row>
    <row r="60" spans="1:19" s="29" customFormat="1" ht="51" x14ac:dyDescent="0.2">
      <c r="A60" s="68">
        <v>61</v>
      </c>
      <c r="B60" s="43">
        <v>42401</v>
      </c>
      <c r="C60" s="50" t="s">
        <v>3869</v>
      </c>
      <c r="D60" s="61" t="s">
        <v>242</v>
      </c>
      <c r="E60" s="66" t="s">
        <v>113</v>
      </c>
      <c r="F60" s="51">
        <v>300</v>
      </c>
      <c r="G60" s="52" t="s">
        <v>1506</v>
      </c>
      <c r="H60" s="52"/>
      <c r="I60" s="61" t="s">
        <v>3870</v>
      </c>
      <c r="J60" s="61"/>
      <c r="K60" s="61"/>
      <c r="L60" s="60" t="s">
        <v>3871</v>
      </c>
      <c r="M60" s="66" t="s">
        <v>3762</v>
      </c>
      <c r="N60" s="60" t="s">
        <v>216</v>
      </c>
      <c r="O60" s="52">
        <v>0.5</v>
      </c>
      <c r="P60" s="48" t="s">
        <v>242</v>
      </c>
      <c r="Q60" s="52"/>
      <c r="R60" s="52"/>
      <c r="S60" s="53"/>
    </row>
    <row r="61" spans="1:19" s="29" customFormat="1" ht="39.950000000000003" customHeight="1" x14ac:dyDescent="0.2">
      <c r="A61" s="68">
        <v>62</v>
      </c>
      <c r="B61" s="43">
        <v>44593</v>
      </c>
      <c r="C61" s="50" t="s">
        <v>2947</v>
      </c>
      <c r="D61" s="61" t="s">
        <v>2948</v>
      </c>
      <c r="E61" s="66" t="s">
        <v>3872</v>
      </c>
      <c r="F61" s="51"/>
      <c r="G61" s="52" t="s">
        <v>163</v>
      </c>
      <c r="H61" s="52"/>
      <c r="I61" s="60" t="s">
        <v>47</v>
      </c>
      <c r="J61" s="60"/>
      <c r="K61" s="61"/>
      <c r="L61" s="61" t="s">
        <v>3873</v>
      </c>
      <c r="M61" s="60" t="s">
        <v>3874</v>
      </c>
      <c r="N61" s="52" t="s">
        <v>334</v>
      </c>
      <c r="O61" s="52"/>
      <c r="P61" s="79"/>
      <c r="Q61" s="52"/>
      <c r="R61" s="52"/>
      <c r="S61" s="53"/>
    </row>
    <row r="62" spans="1:19" s="29" customFormat="1" ht="39.950000000000003" customHeight="1" x14ac:dyDescent="0.2">
      <c r="A62" s="68">
        <v>63</v>
      </c>
      <c r="B62" s="43">
        <v>44593</v>
      </c>
      <c r="C62" s="50" t="s">
        <v>2720</v>
      </c>
      <c r="D62" s="45" t="s">
        <v>3789</v>
      </c>
      <c r="E62" s="66" t="s">
        <v>122</v>
      </c>
      <c r="F62" s="51">
        <v>200</v>
      </c>
      <c r="G62" s="52" t="s">
        <v>1116</v>
      </c>
      <c r="H62" s="52" t="s">
        <v>242</v>
      </c>
      <c r="I62" s="60" t="s">
        <v>3812</v>
      </c>
      <c r="J62" s="47" t="s">
        <v>3839</v>
      </c>
      <c r="K62" s="61" t="s">
        <v>242</v>
      </c>
      <c r="L62" s="61"/>
      <c r="M62" s="60" t="s">
        <v>3638</v>
      </c>
      <c r="N62" s="60" t="s">
        <v>351</v>
      </c>
      <c r="O62" s="52">
        <v>0.75</v>
      </c>
      <c r="P62" s="48" t="s">
        <v>242</v>
      </c>
      <c r="Q62" s="52"/>
      <c r="R62" s="52"/>
      <c r="S62" s="53"/>
    </row>
    <row r="63" spans="1:19" s="29" customFormat="1" ht="39.950000000000003" customHeight="1" x14ac:dyDescent="0.2">
      <c r="A63" s="68">
        <v>64</v>
      </c>
      <c r="B63" s="43">
        <v>38777</v>
      </c>
      <c r="C63" s="50" t="s">
        <v>2680</v>
      </c>
      <c r="D63" s="45" t="s">
        <v>3789</v>
      </c>
      <c r="E63" s="66" t="s">
        <v>1190</v>
      </c>
      <c r="F63" s="51">
        <v>100</v>
      </c>
      <c r="G63" s="52" t="s">
        <v>1116</v>
      </c>
      <c r="H63" s="52"/>
      <c r="I63" s="60" t="s">
        <v>3812</v>
      </c>
      <c r="J63" s="47" t="s">
        <v>3839</v>
      </c>
      <c r="K63" s="61" t="s">
        <v>52</v>
      </c>
      <c r="L63" s="60"/>
      <c r="M63" s="60" t="s">
        <v>3638</v>
      </c>
      <c r="N63" s="60" t="s">
        <v>77</v>
      </c>
      <c r="O63" s="52">
        <v>0.125</v>
      </c>
      <c r="P63" s="48" t="s">
        <v>242</v>
      </c>
      <c r="Q63" s="52"/>
      <c r="R63" s="52"/>
      <c r="S63" s="53"/>
    </row>
    <row r="64" spans="1:19" s="29" customFormat="1" ht="39.950000000000003" customHeight="1" x14ac:dyDescent="0.2">
      <c r="A64" s="68">
        <v>65</v>
      </c>
      <c r="B64" s="43">
        <v>44958</v>
      </c>
      <c r="C64" s="50" t="s">
        <v>3875</v>
      </c>
      <c r="D64" s="61" t="s">
        <v>47</v>
      </c>
      <c r="E64" s="66" t="s">
        <v>3876</v>
      </c>
      <c r="F64" s="51">
        <v>0</v>
      </c>
      <c r="G64" s="52" t="s">
        <v>3428</v>
      </c>
      <c r="H64" s="52"/>
      <c r="I64" s="60" t="s">
        <v>47</v>
      </c>
      <c r="J64" s="60"/>
      <c r="K64" s="61"/>
      <c r="L64" s="61" t="s">
        <v>3873</v>
      </c>
      <c r="M64" s="60" t="s">
        <v>3873</v>
      </c>
      <c r="N64" s="52" t="s">
        <v>334</v>
      </c>
      <c r="O64" s="52"/>
      <c r="P64" s="48"/>
      <c r="Q64" s="52"/>
      <c r="R64" s="52"/>
      <c r="S64" s="53"/>
    </row>
    <row r="65" spans="1:34" s="29" customFormat="1" ht="39.950000000000003" customHeight="1" x14ac:dyDescent="0.2">
      <c r="A65" s="68">
        <v>66</v>
      </c>
      <c r="B65" s="43">
        <v>44958</v>
      </c>
      <c r="C65" s="50" t="s">
        <v>3877</v>
      </c>
      <c r="D65" s="61" t="s">
        <v>47</v>
      </c>
      <c r="E65" s="66" t="s">
        <v>3876</v>
      </c>
      <c r="F65" s="51">
        <v>0</v>
      </c>
      <c r="G65" s="52" t="s">
        <v>3428</v>
      </c>
      <c r="H65" s="52"/>
      <c r="I65" s="60" t="s">
        <v>47</v>
      </c>
      <c r="J65" s="60"/>
      <c r="K65" s="61"/>
      <c r="L65" s="61" t="s">
        <v>3873</v>
      </c>
      <c r="M65" s="60" t="s">
        <v>3873</v>
      </c>
      <c r="N65" s="52" t="s">
        <v>334</v>
      </c>
      <c r="O65" s="52"/>
      <c r="P65" s="48"/>
      <c r="Q65" s="52"/>
      <c r="R65" s="52"/>
      <c r="S65" s="53"/>
    </row>
    <row r="66" spans="1:34" s="29" customFormat="1" ht="39.950000000000003" customHeight="1" x14ac:dyDescent="0.2">
      <c r="A66" s="68">
        <v>67</v>
      </c>
      <c r="B66" s="43">
        <v>44958</v>
      </c>
      <c r="C66" s="50" t="s">
        <v>3878</v>
      </c>
      <c r="D66" s="61" t="s">
        <v>47</v>
      </c>
      <c r="E66" s="66" t="s">
        <v>3876</v>
      </c>
      <c r="F66" s="51">
        <v>0</v>
      </c>
      <c r="G66" s="52" t="s">
        <v>1506</v>
      </c>
      <c r="H66" s="52"/>
      <c r="I66" s="60" t="s">
        <v>47</v>
      </c>
      <c r="J66" s="60"/>
      <c r="K66" s="61"/>
      <c r="L66" s="60" t="s">
        <v>295</v>
      </c>
      <c r="M66" s="66" t="s">
        <v>3762</v>
      </c>
      <c r="N66" s="52" t="s">
        <v>334</v>
      </c>
      <c r="O66" s="52">
        <v>0.125</v>
      </c>
      <c r="P66" s="45" t="s">
        <v>295</v>
      </c>
      <c r="Q66" s="52"/>
      <c r="R66" s="52"/>
      <c r="S66" s="53"/>
    </row>
    <row r="67" spans="1:34" s="29" customFormat="1" ht="63.75" x14ac:dyDescent="0.2">
      <c r="A67" s="82">
        <v>68</v>
      </c>
      <c r="B67" s="43">
        <v>44958</v>
      </c>
      <c r="C67" s="50" t="s">
        <v>756</v>
      </c>
      <c r="D67" s="45" t="s">
        <v>3789</v>
      </c>
      <c r="E67" s="66" t="s">
        <v>541</v>
      </c>
      <c r="F67" s="181" t="s">
        <v>163</v>
      </c>
      <c r="G67" s="182" t="s">
        <v>1324</v>
      </c>
      <c r="H67" s="52"/>
      <c r="I67" s="60">
        <v>500</v>
      </c>
      <c r="J67" s="47" t="s">
        <v>3839</v>
      </c>
      <c r="K67" s="61"/>
      <c r="L67" s="61" t="s">
        <v>3879</v>
      </c>
      <c r="M67" s="66" t="s">
        <v>3762</v>
      </c>
      <c r="N67" s="60" t="s">
        <v>2875</v>
      </c>
      <c r="O67" s="52">
        <v>1</v>
      </c>
      <c r="P67" s="45" t="s">
        <v>295</v>
      </c>
      <c r="Q67" s="182" t="s">
        <v>44</v>
      </c>
      <c r="R67" s="52"/>
      <c r="S67" s="53"/>
      <c r="AE67" s="29">
        <v>500</v>
      </c>
      <c r="AH67" s="164" t="s">
        <v>265</v>
      </c>
    </row>
    <row r="68" spans="1:34" s="29" customFormat="1" ht="39.950000000000003" customHeight="1" x14ac:dyDescent="0.2">
      <c r="A68" s="82">
        <v>69</v>
      </c>
      <c r="B68" s="43">
        <v>44958</v>
      </c>
      <c r="C68" s="50" t="s">
        <v>1101</v>
      </c>
      <c r="D68" s="45" t="s">
        <v>3789</v>
      </c>
      <c r="E68" s="66" t="s">
        <v>43</v>
      </c>
      <c r="F68" s="51">
        <v>500</v>
      </c>
      <c r="G68" s="52" t="s">
        <v>412</v>
      </c>
      <c r="H68" s="52"/>
      <c r="I68" s="60" t="s">
        <v>44</v>
      </c>
      <c r="J68" s="47" t="s">
        <v>3839</v>
      </c>
      <c r="K68" s="61"/>
      <c r="L68" s="61" t="s">
        <v>3880</v>
      </c>
      <c r="M68" s="60" t="s">
        <v>3638</v>
      </c>
      <c r="N68" s="60" t="s">
        <v>3718</v>
      </c>
      <c r="O68" s="52">
        <v>0.75</v>
      </c>
      <c r="P68" s="45" t="s">
        <v>295</v>
      </c>
      <c r="Q68" s="52"/>
      <c r="R68" s="52"/>
      <c r="S68" s="53"/>
    </row>
    <row r="69" spans="1:34" s="29" customFormat="1" ht="39.950000000000003" customHeight="1" x14ac:dyDescent="0.2">
      <c r="A69" s="68">
        <v>70</v>
      </c>
      <c r="B69" s="43">
        <v>44958</v>
      </c>
      <c r="C69" s="50" t="s">
        <v>410</v>
      </c>
      <c r="D69" s="45" t="s">
        <v>3789</v>
      </c>
      <c r="E69" s="66" t="s">
        <v>1190</v>
      </c>
      <c r="F69" s="51">
        <v>100</v>
      </c>
      <c r="G69" s="52" t="s">
        <v>412</v>
      </c>
      <c r="H69" s="52"/>
      <c r="I69" s="60" t="s">
        <v>44</v>
      </c>
      <c r="J69" s="47" t="s">
        <v>3809</v>
      </c>
      <c r="K69" s="61"/>
      <c r="L69" s="61" t="s">
        <v>3880</v>
      </c>
      <c r="M69" s="60" t="s">
        <v>3638</v>
      </c>
      <c r="N69" s="60" t="s">
        <v>77</v>
      </c>
      <c r="O69" s="52">
        <v>0.125</v>
      </c>
      <c r="P69" s="45" t="s">
        <v>295</v>
      </c>
      <c r="Q69" s="52"/>
      <c r="R69" s="52"/>
      <c r="S69" s="53"/>
    </row>
    <row r="70" spans="1:34" s="29" customFormat="1" ht="51" x14ac:dyDescent="0.2">
      <c r="A70" s="68">
        <v>71</v>
      </c>
      <c r="B70" s="43">
        <v>44958</v>
      </c>
      <c r="C70" s="50" t="s">
        <v>1465</v>
      </c>
      <c r="D70" s="45" t="s">
        <v>3789</v>
      </c>
      <c r="E70" s="66" t="s">
        <v>122</v>
      </c>
      <c r="F70" s="51">
        <v>200</v>
      </c>
      <c r="G70" s="52" t="s">
        <v>412</v>
      </c>
      <c r="H70" s="52"/>
      <c r="I70" s="61" t="s">
        <v>242</v>
      </c>
      <c r="J70" s="61"/>
      <c r="K70" s="61"/>
      <c r="L70" s="61" t="s">
        <v>3879</v>
      </c>
      <c r="M70" s="66" t="s">
        <v>3762</v>
      </c>
      <c r="N70" s="60" t="s">
        <v>123</v>
      </c>
      <c r="O70" s="52">
        <v>0.25</v>
      </c>
      <c r="P70" s="45" t="s">
        <v>295</v>
      </c>
      <c r="Q70" s="52"/>
      <c r="R70" s="52"/>
      <c r="S70" s="53"/>
    </row>
    <row r="71" spans="1:34" s="29" customFormat="1" ht="39.950000000000003" customHeight="1" x14ac:dyDescent="0.2">
      <c r="A71" s="68">
        <v>72</v>
      </c>
      <c r="B71" s="43">
        <v>44958</v>
      </c>
      <c r="C71" s="50" t="s">
        <v>3726</v>
      </c>
      <c r="D71" s="61" t="s">
        <v>47</v>
      </c>
      <c r="E71" s="66" t="s">
        <v>3727</v>
      </c>
      <c r="F71" s="51"/>
      <c r="G71" s="52" t="s">
        <v>527</v>
      </c>
      <c r="H71" s="52"/>
      <c r="I71" s="60" t="s">
        <v>47</v>
      </c>
      <c r="J71" s="60"/>
      <c r="K71" s="61"/>
      <c r="L71" s="61"/>
      <c r="M71" s="60" t="s">
        <v>3638</v>
      </c>
      <c r="N71" s="60" t="s">
        <v>77</v>
      </c>
      <c r="O71" s="52">
        <v>0.125</v>
      </c>
      <c r="P71" s="45" t="s">
        <v>295</v>
      </c>
      <c r="Q71" s="52"/>
      <c r="R71" s="52"/>
      <c r="S71" s="53"/>
    </row>
    <row r="72" spans="1:34" s="29" customFormat="1" ht="39.950000000000003" customHeight="1" x14ac:dyDescent="0.2">
      <c r="A72" s="68">
        <v>73</v>
      </c>
      <c r="B72" s="43">
        <v>45323</v>
      </c>
      <c r="C72" s="50" t="s">
        <v>2690</v>
      </c>
      <c r="D72" s="45" t="s">
        <v>3789</v>
      </c>
      <c r="E72" s="66" t="s">
        <v>1190</v>
      </c>
      <c r="F72" s="51">
        <v>100</v>
      </c>
      <c r="G72" s="52" t="s">
        <v>2909</v>
      </c>
      <c r="H72" s="52"/>
      <c r="I72" s="60" t="s">
        <v>44</v>
      </c>
      <c r="J72" s="47" t="s">
        <v>3809</v>
      </c>
      <c r="K72" s="61"/>
      <c r="L72" s="61" t="s">
        <v>242</v>
      </c>
      <c r="M72" s="66" t="s">
        <v>3762</v>
      </c>
      <c r="N72" s="60" t="s">
        <v>77</v>
      </c>
      <c r="O72" s="52">
        <v>0.125</v>
      </c>
      <c r="P72" s="45" t="s">
        <v>242</v>
      </c>
      <c r="Q72" s="52"/>
      <c r="R72" s="52"/>
      <c r="S72" s="53"/>
    </row>
    <row r="73" spans="1:34" s="29" customFormat="1" ht="39.950000000000003" customHeight="1" x14ac:dyDescent="0.2">
      <c r="A73" s="82">
        <v>74</v>
      </c>
      <c r="B73" s="43">
        <v>46419</v>
      </c>
      <c r="C73" s="50" t="s">
        <v>2636</v>
      </c>
      <c r="D73" s="45" t="s">
        <v>3789</v>
      </c>
      <c r="E73" s="66" t="s">
        <v>43</v>
      </c>
      <c r="F73" s="51">
        <v>500</v>
      </c>
      <c r="G73" s="52" t="s">
        <v>412</v>
      </c>
      <c r="H73" s="52"/>
      <c r="I73" s="60" t="s">
        <v>44</v>
      </c>
      <c r="J73" s="47" t="s">
        <v>3839</v>
      </c>
      <c r="K73" s="61"/>
      <c r="L73" s="61" t="s">
        <v>242</v>
      </c>
      <c r="M73" s="60" t="s">
        <v>3638</v>
      </c>
      <c r="N73" s="60" t="s">
        <v>3718</v>
      </c>
      <c r="O73" s="52">
        <v>0.75</v>
      </c>
      <c r="P73" s="45" t="s">
        <v>295</v>
      </c>
      <c r="Q73" s="52"/>
      <c r="R73" s="52"/>
      <c r="S73" s="53"/>
    </row>
    <row r="74" spans="1:34" s="29" customFormat="1" ht="39.950000000000003" customHeight="1" x14ac:dyDescent="0.2">
      <c r="A74" s="68">
        <v>75</v>
      </c>
      <c r="B74" s="43">
        <v>37681</v>
      </c>
      <c r="C74" s="50" t="s">
        <v>3881</v>
      </c>
      <c r="D74" s="45" t="s">
        <v>3789</v>
      </c>
      <c r="E74" s="66" t="s">
        <v>3882</v>
      </c>
      <c r="F74" s="51">
        <v>200</v>
      </c>
      <c r="G74" s="52" t="s">
        <v>41</v>
      </c>
      <c r="H74" s="52"/>
      <c r="I74" s="60" t="s">
        <v>44</v>
      </c>
      <c r="J74" s="47" t="s">
        <v>3809</v>
      </c>
      <c r="K74" s="61"/>
      <c r="L74" s="61"/>
      <c r="M74" s="66" t="s">
        <v>3762</v>
      </c>
      <c r="N74" s="60" t="s">
        <v>62</v>
      </c>
      <c r="O74" s="52">
        <v>1</v>
      </c>
      <c r="P74" s="45" t="s">
        <v>242</v>
      </c>
      <c r="Q74" s="52"/>
      <c r="R74" s="52"/>
      <c r="S74" s="53"/>
    </row>
    <row r="75" spans="1:34" s="29" customFormat="1" ht="39.950000000000003" customHeight="1" x14ac:dyDescent="0.2">
      <c r="A75" s="68">
        <v>76</v>
      </c>
      <c r="B75" s="43">
        <v>37681</v>
      </c>
      <c r="C75" s="50" t="s">
        <v>2692</v>
      </c>
      <c r="D75" s="45" t="s">
        <v>3789</v>
      </c>
      <c r="E75" s="66" t="s">
        <v>77</v>
      </c>
      <c r="F75" s="51">
        <v>100</v>
      </c>
      <c r="G75" s="52" t="s">
        <v>3071</v>
      </c>
      <c r="H75" s="52"/>
      <c r="I75" s="60" t="s">
        <v>44</v>
      </c>
      <c r="J75" s="47" t="s">
        <v>3809</v>
      </c>
      <c r="K75" s="61"/>
      <c r="L75" s="61" t="s">
        <v>52</v>
      </c>
      <c r="M75" s="66" t="s">
        <v>3883</v>
      </c>
      <c r="N75" s="60" t="s">
        <v>77</v>
      </c>
      <c r="O75" s="52">
        <v>0.125</v>
      </c>
      <c r="P75" s="45" t="s">
        <v>242</v>
      </c>
      <c r="Q75" s="52"/>
      <c r="R75" s="52"/>
      <c r="S75" s="53"/>
    </row>
    <row r="76" spans="1:34" s="29" customFormat="1" ht="39.950000000000003" customHeight="1" x14ac:dyDescent="0.2">
      <c r="A76" s="82">
        <v>77</v>
      </c>
      <c r="B76" s="43">
        <v>37681</v>
      </c>
      <c r="C76" s="50" t="s">
        <v>189</v>
      </c>
      <c r="D76" s="45" t="s">
        <v>3789</v>
      </c>
      <c r="E76" s="66" t="s">
        <v>3776</v>
      </c>
      <c r="F76" s="51">
        <v>500</v>
      </c>
      <c r="G76" s="52" t="s">
        <v>2909</v>
      </c>
      <c r="H76" s="52"/>
      <c r="I76" s="60" t="s">
        <v>44</v>
      </c>
      <c r="J76" s="47" t="s">
        <v>3809</v>
      </c>
      <c r="K76" s="61"/>
      <c r="L76" s="61" t="s">
        <v>52</v>
      </c>
      <c r="M76" s="66" t="s">
        <v>3884</v>
      </c>
      <c r="N76" s="60" t="s">
        <v>3623</v>
      </c>
      <c r="O76" s="52">
        <v>0.75</v>
      </c>
      <c r="P76" s="45" t="s">
        <v>242</v>
      </c>
      <c r="Q76" s="52"/>
      <c r="R76" s="52"/>
      <c r="S76" s="53"/>
    </row>
    <row r="77" spans="1:34" s="29" customFormat="1" ht="39.950000000000003" customHeight="1" x14ac:dyDescent="0.2">
      <c r="A77" s="68">
        <v>78</v>
      </c>
      <c r="B77" s="43">
        <v>38777</v>
      </c>
      <c r="C77" s="50" t="s">
        <v>751</v>
      </c>
      <c r="D77" s="45" t="s">
        <v>3789</v>
      </c>
      <c r="E77" s="66">
        <v>100</v>
      </c>
      <c r="F77" s="51">
        <v>100</v>
      </c>
      <c r="G77" s="52" t="s">
        <v>3071</v>
      </c>
      <c r="H77" s="52"/>
      <c r="I77" s="60" t="s">
        <v>3885</v>
      </c>
      <c r="J77" s="47" t="s">
        <v>3839</v>
      </c>
      <c r="K77" s="61"/>
      <c r="L77" s="61" t="s">
        <v>52</v>
      </c>
      <c r="M77" s="60" t="s">
        <v>3827</v>
      </c>
      <c r="N77" s="60" t="s">
        <v>77</v>
      </c>
      <c r="O77" s="52">
        <v>0.125</v>
      </c>
      <c r="P77" s="45" t="s">
        <v>242</v>
      </c>
      <c r="Q77" s="52"/>
      <c r="R77" s="52"/>
      <c r="S77" s="53"/>
    </row>
    <row r="78" spans="1:34" s="29" customFormat="1" ht="39.950000000000003" customHeight="1" x14ac:dyDescent="0.2">
      <c r="A78" s="68">
        <v>79</v>
      </c>
      <c r="B78" s="43">
        <v>38777</v>
      </c>
      <c r="C78" s="50" t="s">
        <v>2731</v>
      </c>
      <c r="D78" s="45" t="s">
        <v>3789</v>
      </c>
      <c r="E78" s="66">
        <v>100</v>
      </c>
      <c r="F78" s="51">
        <v>200</v>
      </c>
      <c r="G78" s="52" t="s">
        <v>3071</v>
      </c>
      <c r="H78" s="52"/>
      <c r="I78" s="60" t="s">
        <v>44</v>
      </c>
      <c r="J78" s="47" t="s">
        <v>3809</v>
      </c>
      <c r="K78" s="61"/>
      <c r="L78" s="61" t="s">
        <v>52</v>
      </c>
      <c r="M78" s="60" t="s">
        <v>3827</v>
      </c>
      <c r="N78" s="60" t="s">
        <v>77</v>
      </c>
      <c r="O78" s="52">
        <v>0.125</v>
      </c>
      <c r="P78" s="45" t="s">
        <v>242</v>
      </c>
      <c r="Q78" s="52"/>
      <c r="R78" s="52"/>
      <c r="S78" s="53"/>
    </row>
    <row r="79" spans="1:34" s="29" customFormat="1" ht="39.950000000000003" customHeight="1" x14ac:dyDescent="0.2">
      <c r="A79" s="68">
        <v>80</v>
      </c>
      <c r="B79" s="43"/>
      <c r="C79" s="50" t="s">
        <v>3554</v>
      </c>
      <c r="D79" s="61" t="s">
        <v>3886</v>
      </c>
      <c r="E79" s="66" t="s">
        <v>2804</v>
      </c>
      <c r="F79" s="51">
        <v>21000</v>
      </c>
      <c r="G79" s="52" t="s">
        <v>2909</v>
      </c>
      <c r="H79" s="52" t="s">
        <v>295</v>
      </c>
      <c r="I79" s="60" t="s">
        <v>44</v>
      </c>
      <c r="J79" s="47" t="s">
        <v>3809</v>
      </c>
      <c r="K79" s="61"/>
      <c r="L79" s="61" t="s">
        <v>44</v>
      </c>
      <c r="M79" s="60" t="s">
        <v>44</v>
      </c>
      <c r="N79" s="60" t="s">
        <v>62</v>
      </c>
      <c r="O79" s="52">
        <v>1</v>
      </c>
      <c r="P79" s="45" t="s">
        <v>295</v>
      </c>
      <c r="Q79" s="52" t="s">
        <v>295</v>
      </c>
      <c r="R79" s="52"/>
      <c r="S79" s="53" t="s">
        <v>3537</v>
      </c>
    </row>
    <row r="80" spans="1:34" s="29" customFormat="1" ht="51" x14ac:dyDescent="0.2">
      <c r="A80" s="68">
        <v>81</v>
      </c>
      <c r="B80" s="43"/>
      <c r="C80" s="50" t="s">
        <v>3887</v>
      </c>
      <c r="D80" s="61" t="s">
        <v>52</v>
      </c>
      <c r="E80" s="66">
        <v>100</v>
      </c>
      <c r="F80" s="51">
        <v>100</v>
      </c>
      <c r="G80" s="52" t="s">
        <v>1506</v>
      </c>
      <c r="H80" s="52"/>
      <c r="I80" s="60" t="s">
        <v>44</v>
      </c>
      <c r="J80" s="61"/>
      <c r="K80" s="61"/>
      <c r="L80" s="61"/>
      <c r="M80" s="60"/>
      <c r="N80" s="60"/>
      <c r="O80" s="52"/>
      <c r="P80" s="45"/>
      <c r="Q80" s="52"/>
      <c r="R80" s="52"/>
      <c r="S80" s="53"/>
    </row>
    <row r="81" spans="1:19" s="29" customFormat="1" ht="39.950000000000003" customHeight="1" x14ac:dyDescent="0.2">
      <c r="A81" s="68">
        <v>82</v>
      </c>
      <c r="B81" s="43"/>
      <c r="C81" s="50" t="s">
        <v>3888</v>
      </c>
      <c r="D81" s="61" t="s">
        <v>52</v>
      </c>
      <c r="E81" s="66">
        <v>140</v>
      </c>
      <c r="F81" s="51">
        <v>140</v>
      </c>
      <c r="G81" s="52" t="s">
        <v>1506</v>
      </c>
      <c r="H81" s="52"/>
      <c r="I81" s="60" t="s">
        <v>44</v>
      </c>
      <c r="J81" s="61"/>
      <c r="K81" s="61"/>
      <c r="L81" s="61"/>
      <c r="M81" s="60"/>
      <c r="N81" s="60"/>
      <c r="O81" s="52"/>
      <c r="P81" s="45"/>
      <c r="Q81" s="52"/>
      <c r="R81" s="52"/>
      <c r="S81" s="53"/>
    </row>
    <row r="82" spans="1:19" s="29" customFormat="1" ht="39.950000000000003" customHeight="1" x14ac:dyDescent="0.2">
      <c r="A82" s="68">
        <v>83</v>
      </c>
      <c r="B82" s="43"/>
      <c r="C82" s="50" t="s">
        <v>3889</v>
      </c>
      <c r="D82" s="45" t="s">
        <v>3789</v>
      </c>
      <c r="E82" s="66">
        <v>15000</v>
      </c>
      <c r="F82" s="51"/>
      <c r="G82" s="52"/>
      <c r="H82" s="52"/>
      <c r="I82" s="60" t="s">
        <v>44</v>
      </c>
      <c r="J82" s="60" t="s">
        <v>3787</v>
      </c>
      <c r="K82" s="61"/>
      <c r="L82" s="61"/>
      <c r="M82" s="60"/>
      <c r="N82" s="60"/>
      <c r="O82" s="52"/>
      <c r="P82" s="45"/>
      <c r="Q82" s="52"/>
      <c r="R82" s="52"/>
      <c r="S82" s="53"/>
    </row>
    <row r="83" spans="1:19" s="29" customFormat="1" ht="39.950000000000003" customHeight="1" x14ac:dyDescent="0.2">
      <c r="A83" s="68"/>
      <c r="B83" s="43"/>
      <c r="C83" s="50"/>
      <c r="D83" s="61"/>
      <c r="E83" s="66"/>
      <c r="F83" s="51"/>
      <c r="G83" s="52"/>
      <c r="H83" s="52"/>
      <c r="I83" s="61"/>
      <c r="J83" s="61"/>
      <c r="K83" s="61"/>
      <c r="L83" s="61"/>
      <c r="M83" s="60"/>
      <c r="N83" s="60"/>
      <c r="O83" s="52"/>
      <c r="P83" s="45"/>
      <c r="Q83" s="52"/>
      <c r="R83" s="52"/>
      <c r="S83" s="53"/>
    </row>
    <row r="84" spans="1:19" s="29" customFormat="1" ht="39.950000000000003" customHeight="1" x14ac:dyDescent="0.2">
      <c r="A84" s="68"/>
      <c r="B84" s="43"/>
      <c r="C84" s="50"/>
      <c r="D84" s="61"/>
      <c r="E84" s="66"/>
      <c r="F84" s="51"/>
      <c r="G84" s="52"/>
      <c r="H84" s="52"/>
      <c r="I84" s="61"/>
      <c r="J84" s="61"/>
      <c r="K84" s="61"/>
      <c r="L84" s="61"/>
      <c r="M84" s="60"/>
      <c r="N84" s="60"/>
      <c r="O84" s="52"/>
      <c r="P84" s="45"/>
      <c r="Q84" s="52"/>
      <c r="R84" s="52"/>
      <c r="S84" s="53"/>
    </row>
    <row r="85" spans="1:19" s="29" customFormat="1" ht="39.950000000000003" customHeight="1" x14ac:dyDescent="0.2">
      <c r="A85" s="68"/>
      <c r="B85" s="43"/>
      <c r="C85" s="50"/>
      <c r="D85" s="61"/>
      <c r="E85" s="66"/>
      <c r="F85" s="51"/>
      <c r="G85" s="52"/>
      <c r="H85" s="52"/>
      <c r="I85" s="61"/>
      <c r="J85" s="61"/>
      <c r="K85" s="61"/>
      <c r="L85" s="61"/>
      <c r="M85" s="60"/>
      <c r="N85" s="60"/>
      <c r="O85" s="52"/>
      <c r="P85" s="45"/>
      <c r="Q85" s="52"/>
      <c r="R85" s="52"/>
      <c r="S85" s="53"/>
    </row>
    <row r="86" spans="1:19" s="29" customFormat="1" ht="39.950000000000003" customHeight="1" x14ac:dyDescent="0.2">
      <c r="A86" s="68"/>
      <c r="B86" s="43"/>
      <c r="C86" s="50"/>
      <c r="D86" s="61"/>
      <c r="E86" s="66"/>
      <c r="F86" s="51"/>
      <c r="G86" s="52"/>
      <c r="H86" s="52"/>
      <c r="I86" s="61"/>
      <c r="J86" s="61"/>
      <c r="K86" s="61"/>
      <c r="L86" s="61"/>
      <c r="M86" s="66"/>
      <c r="N86" s="60"/>
      <c r="O86" s="52"/>
      <c r="P86" s="45"/>
      <c r="Q86" s="52"/>
      <c r="R86" s="52"/>
      <c r="S86" s="53"/>
    </row>
    <row r="87" spans="1:19" s="69" customFormat="1" ht="39.950000000000003" customHeight="1" x14ac:dyDescent="0.2">
      <c r="C87" s="70" t="s">
        <v>3890</v>
      </c>
      <c r="D87" s="71" t="s">
        <v>44</v>
      </c>
      <c r="E87" s="71" t="s">
        <v>3835</v>
      </c>
      <c r="F87" s="72">
        <v>500</v>
      </c>
      <c r="G87" s="71" t="s">
        <v>412</v>
      </c>
      <c r="H87" s="73"/>
      <c r="I87" s="71" t="s">
        <v>242</v>
      </c>
      <c r="J87" s="71"/>
      <c r="K87" s="71"/>
      <c r="L87" s="71" t="s">
        <v>52</v>
      </c>
      <c r="M87" s="71" t="s">
        <v>52</v>
      </c>
      <c r="N87" s="71" t="s">
        <v>3891</v>
      </c>
      <c r="O87" s="71">
        <v>0.75</v>
      </c>
      <c r="P87" s="71" t="s">
        <v>295</v>
      </c>
      <c r="Q87" s="73"/>
      <c r="R87" s="71"/>
      <c r="S87" s="74"/>
    </row>
    <row r="88" spans="1:19" s="69" customFormat="1" ht="39.950000000000003" customHeight="1" x14ac:dyDescent="0.2">
      <c r="C88" s="70"/>
      <c r="D88" s="71"/>
      <c r="E88" s="71"/>
      <c r="F88" s="72"/>
      <c r="G88" s="71"/>
      <c r="H88" s="73"/>
      <c r="I88" s="71"/>
      <c r="J88" s="71"/>
      <c r="K88" s="71"/>
      <c r="L88" s="71"/>
      <c r="M88" s="71"/>
      <c r="N88" s="71"/>
      <c r="O88" s="71"/>
      <c r="P88" s="71"/>
      <c r="Q88" s="73"/>
      <c r="R88" s="71"/>
      <c r="S88" s="74"/>
    </row>
    <row r="90" spans="1:19" s="29" customFormat="1" ht="39.950000000000003" customHeight="1" x14ac:dyDescent="0.2">
      <c r="C90" s="25"/>
      <c r="D90" s="26"/>
      <c r="E90" s="26" t="s">
        <v>3892</v>
      </c>
      <c r="F90" s="27"/>
      <c r="G90" s="26" t="s">
        <v>2909</v>
      </c>
      <c r="H90" s="31"/>
      <c r="I90" s="26"/>
      <c r="J90" s="26"/>
      <c r="K90" s="26"/>
      <c r="L90" s="26"/>
      <c r="M90" s="26"/>
      <c r="N90" s="34" t="s">
        <v>3873</v>
      </c>
      <c r="O90" s="26"/>
      <c r="P90" s="26"/>
      <c r="Q90" s="31"/>
      <c r="R90" s="26"/>
      <c r="S90" s="28"/>
    </row>
    <row r="91" spans="1:19" s="29" customFormat="1" ht="39.950000000000003" customHeight="1" x14ac:dyDescent="0.2">
      <c r="C91" s="25"/>
      <c r="D91" s="26"/>
      <c r="E91" s="26" t="s">
        <v>3893</v>
      </c>
      <c r="F91" s="27"/>
      <c r="G91" s="26" t="s">
        <v>94</v>
      </c>
      <c r="H91" s="31"/>
      <c r="I91" s="26"/>
      <c r="J91" s="26"/>
      <c r="K91" s="26"/>
      <c r="L91" s="26"/>
      <c r="M91" s="26"/>
      <c r="N91" s="34" t="s">
        <v>3873</v>
      </c>
      <c r="O91" s="26"/>
      <c r="P91" s="26"/>
      <c r="Q91" s="31"/>
      <c r="R91" s="26"/>
      <c r="S91" s="28"/>
    </row>
    <row r="92" spans="1:19" s="29" customFormat="1" ht="39.950000000000003" customHeight="1" x14ac:dyDescent="0.2">
      <c r="C92" s="33" t="s">
        <v>117</v>
      </c>
      <c r="D92" s="34" t="s">
        <v>47</v>
      </c>
      <c r="E92" s="34" t="s">
        <v>3894</v>
      </c>
      <c r="F92" s="35"/>
      <c r="G92" s="34" t="s">
        <v>3071</v>
      </c>
      <c r="H92" s="31"/>
      <c r="I92" s="34"/>
      <c r="J92" s="34"/>
      <c r="K92" s="34"/>
      <c r="L92" s="34"/>
      <c r="M92" s="34"/>
      <c r="N92" s="34" t="s">
        <v>3873</v>
      </c>
      <c r="O92" s="34"/>
      <c r="P92" s="34"/>
      <c r="Q92" s="31"/>
      <c r="R92" s="34"/>
      <c r="S92" s="36"/>
    </row>
    <row r="94" spans="1:19" s="29" customFormat="1" ht="39.950000000000003" customHeight="1" x14ac:dyDescent="0.2">
      <c r="C94" s="33" t="s">
        <v>3895</v>
      </c>
      <c r="D94" s="34" t="s">
        <v>44</v>
      </c>
      <c r="E94" s="34">
        <v>200</v>
      </c>
      <c r="F94" s="35">
        <v>200</v>
      </c>
      <c r="G94" s="34" t="s">
        <v>1116</v>
      </c>
      <c r="H94" s="31"/>
      <c r="I94" s="34"/>
      <c r="J94" s="34"/>
      <c r="K94" s="34"/>
      <c r="L94" s="34" t="s">
        <v>242</v>
      </c>
      <c r="M94" s="34" t="s">
        <v>3896</v>
      </c>
      <c r="N94" s="34" t="s">
        <v>77</v>
      </c>
      <c r="O94" s="34">
        <v>0.125</v>
      </c>
      <c r="P94" s="34" t="s">
        <v>295</v>
      </c>
      <c r="Q94" s="31"/>
      <c r="R94" s="34"/>
      <c r="S94" s="36"/>
    </row>
    <row r="95" spans="1:19" s="69" customFormat="1" ht="39.950000000000003" customHeight="1" x14ac:dyDescent="0.2">
      <c r="A95" s="75">
        <v>38018</v>
      </c>
      <c r="C95" s="70" t="s">
        <v>3897</v>
      </c>
      <c r="D95" s="71" t="s">
        <v>44</v>
      </c>
      <c r="E95" s="71" t="s">
        <v>3898</v>
      </c>
      <c r="F95" s="72">
        <v>500</v>
      </c>
      <c r="G95" s="71" t="s">
        <v>412</v>
      </c>
      <c r="H95" s="73"/>
      <c r="I95" s="71"/>
      <c r="J95" s="71"/>
      <c r="K95" s="71"/>
      <c r="L95" s="71" t="s">
        <v>44</v>
      </c>
      <c r="M95" s="71"/>
      <c r="N95" s="71" t="s">
        <v>216</v>
      </c>
      <c r="O95" s="71">
        <v>0.5</v>
      </c>
      <c r="P95" s="71" t="s">
        <v>295</v>
      </c>
      <c r="Q95" s="73"/>
      <c r="R95" s="71"/>
      <c r="S95" s="74"/>
    </row>
    <row r="96" spans="1:19" s="29" customFormat="1" ht="39.950000000000003" customHeight="1" x14ac:dyDescent="0.2">
      <c r="C96" s="33" t="s">
        <v>2659</v>
      </c>
      <c r="D96" s="34" t="s">
        <v>44</v>
      </c>
      <c r="E96" s="34" t="s">
        <v>3899</v>
      </c>
      <c r="F96" s="35">
        <v>100</v>
      </c>
      <c r="G96" s="34" t="s">
        <v>1116</v>
      </c>
      <c r="H96" s="31"/>
      <c r="I96" s="42" t="s">
        <v>3001</v>
      </c>
      <c r="J96" s="42"/>
      <c r="K96" s="42"/>
      <c r="L96" s="34" t="s">
        <v>242</v>
      </c>
      <c r="M96" s="34" t="s">
        <v>242</v>
      </c>
      <c r="N96" s="34" t="s">
        <v>77</v>
      </c>
      <c r="O96" s="34">
        <v>0.125</v>
      </c>
      <c r="P96" s="34" t="s">
        <v>295</v>
      </c>
      <c r="Q96" s="31"/>
      <c r="R96" s="34"/>
      <c r="S96" s="36"/>
    </row>
    <row r="97" spans="2:19" s="29" customFormat="1" ht="39.950000000000003" customHeight="1" x14ac:dyDescent="0.2">
      <c r="B97" s="29" t="s">
        <v>3900</v>
      </c>
      <c r="C97" s="33" t="s">
        <v>3901</v>
      </c>
      <c r="D97" s="34" t="s">
        <v>44</v>
      </c>
      <c r="E97" s="34" t="s">
        <v>113</v>
      </c>
      <c r="F97" s="35">
        <v>300</v>
      </c>
      <c r="G97" s="34" t="s">
        <v>126</v>
      </c>
      <c r="H97" s="31"/>
      <c r="I97" s="34"/>
      <c r="J97" s="34"/>
      <c r="K97" s="34"/>
      <c r="L97" s="34" t="s">
        <v>295</v>
      </c>
      <c r="M97" s="34" t="s">
        <v>295</v>
      </c>
      <c r="N97" s="34" t="s">
        <v>216</v>
      </c>
      <c r="O97" s="34">
        <v>0.5</v>
      </c>
      <c r="P97" s="34" t="s">
        <v>295</v>
      </c>
      <c r="Q97" s="31"/>
      <c r="R97" s="34"/>
      <c r="S97" s="36"/>
    </row>
    <row r="100" spans="2:19" s="69" customFormat="1" ht="39.950000000000003" customHeight="1" x14ac:dyDescent="0.2">
      <c r="C100" s="70" t="s">
        <v>3596</v>
      </c>
      <c r="D100" s="71" t="s">
        <v>44</v>
      </c>
      <c r="E100" s="71" t="s">
        <v>43</v>
      </c>
      <c r="F100" s="72">
        <v>500</v>
      </c>
      <c r="G100" s="71" t="s">
        <v>412</v>
      </c>
      <c r="H100" s="73"/>
      <c r="I100" s="71" t="s">
        <v>52</v>
      </c>
      <c r="J100" s="71"/>
      <c r="K100" s="71"/>
      <c r="L100" s="71" t="s">
        <v>3861</v>
      </c>
      <c r="M100" s="71" t="s">
        <v>3861</v>
      </c>
      <c r="N100" s="71" t="s">
        <v>3718</v>
      </c>
      <c r="O100" s="71">
        <v>0.75</v>
      </c>
      <c r="P100" s="71" t="s">
        <v>295</v>
      </c>
      <c r="Q100" s="73"/>
      <c r="R100" s="71"/>
      <c r="S100" s="74"/>
    </row>
    <row r="101" spans="2:19" s="29" customFormat="1" ht="39.950000000000003" customHeight="1" x14ac:dyDescent="0.2">
      <c r="C101" s="40" t="s">
        <v>3525</v>
      </c>
      <c r="D101" s="34" t="s">
        <v>44</v>
      </c>
      <c r="E101" s="34" t="s">
        <v>3731</v>
      </c>
      <c r="F101" s="35">
        <v>500</v>
      </c>
      <c r="G101" s="34" t="s">
        <v>3902</v>
      </c>
      <c r="H101" s="31"/>
      <c r="I101" s="34"/>
      <c r="J101" s="34"/>
      <c r="K101" s="34"/>
      <c r="L101" s="34"/>
      <c r="M101" s="34"/>
      <c r="N101" s="34" t="s">
        <v>3718</v>
      </c>
      <c r="O101" s="34">
        <v>0.75</v>
      </c>
      <c r="P101" s="34" t="s">
        <v>295</v>
      </c>
      <c r="Q101" s="31"/>
      <c r="R101" s="34"/>
      <c r="S101" s="36"/>
    </row>
    <row r="102" spans="2:19" s="29" customFormat="1" ht="39.950000000000003" customHeight="1" x14ac:dyDescent="0.2">
      <c r="C102" s="33" t="s">
        <v>1666</v>
      </c>
      <c r="D102" s="34" t="s">
        <v>47</v>
      </c>
      <c r="E102" s="34" t="s">
        <v>3903</v>
      </c>
      <c r="F102" s="35"/>
      <c r="G102" s="34" t="s">
        <v>94</v>
      </c>
      <c r="H102" s="31"/>
      <c r="I102" s="34"/>
      <c r="J102" s="34"/>
      <c r="K102" s="34"/>
      <c r="L102" s="34"/>
      <c r="M102" s="34"/>
      <c r="N102" s="34" t="s">
        <v>77</v>
      </c>
      <c r="O102" s="34">
        <v>0.125</v>
      </c>
      <c r="P102" s="34" t="s">
        <v>295</v>
      </c>
      <c r="Q102" s="31"/>
      <c r="R102" s="34"/>
      <c r="S102" s="36"/>
    </row>
    <row r="103" spans="2:19" s="29" customFormat="1" ht="39.950000000000003" customHeight="1" x14ac:dyDescent="0.2">
      <c r="C103" s="37" t="s">
        <v>3904</v>
      </c>
      <c r="D103" s="37" t="s">
        <v>44</v>
      </c>
      <c r="E103" s="37" t="s">
        <v>77</v>
      </c>
      <c r="F103" s="35">
        <v>100</v>
      </c>
      <c r="G103" s="37" t="s">
        <v>1116</v>
      </c>
      <c r="H103" s="37"/>
      <c r="I103" s="37"/>
      <c r="J103" s="37"/>
      <c r="K103" s="37"/>
      <c r="L103" s="37"/>
      <c r="M103" s="37"/>
      <c r="N103" s="37" t="s">
        <v>77</v>
      </c>
      <c r="O103" s="37">
        <v>0.125</v>
      </c>
      <c r="P103" s="37"/>
      <c r="Q103" s="37"/>
      <c r="R103" s="37"/>
      <c r="S103" s="37"/>
    </row>
    <row r="104" spans="2:19" s="29" customFormat="1" ht="39.950000000000003" customHeight="1" x14ac:dyDescent="0.2">
      <c r="B104" s="38">
        <v>38047</v>
      </c>
      <c r="C104" s="29" t="s">
        <v>3905</v>
      </c>
      <c r="D104" s="29" t="s">
        <v>47</v>
      </c>
      <c r="E104" s="29" t="s">
        <v>3906</v>
      </c>
      <c r="F104" s="27"/>
      <c r="G104" s="29" t="s">
        <v>94</v>
      </c>
      <c r="N104" s="37" t="s">
        <v>3873</v>
      </c>
      <c r="P104" s="37" t="s">
        <v>295</v>
      </c>
    </row>
    <row r="105" spans="2:19" s="29" customFormat="1" ht="39.950000000000003" customHeight="1" x14ac:dyDescent="0.2">
      <c r="B105" s="38">
        <v>38047</v>
      </c>
      <c r="C105" s="29" t="s">
        <v>3778</v>
      </c>
      <c r="D105" s="29" t="s">
        <v>44</v>
      </c>
      <c r="E105" s="29" t="s">
        <v>3779</v>
      </c>
      <c r="F105" s="27">
        <v>200</v>
      </c>
      <c r="G105" s="29" t="s">
        <v>3528</v>
      </c>
      <c r="M105" s="29" t="s">
        <v>59</v>
      </c>
      <c r="N105" s="34" t="s">
        <v>3861</v>
      </c>
      <c r="O105" s="29">
        <v>0.25</v>
      </c>
      <c r="P105" s="37" t="s">
        <v>295</v>
      </c>
    </row>
    <row r="106" spans="2:19" s="29" customFormat="1" ht="39.950000000000003" customHeight="1" x14ac:dyDescent="0.2">
      <c r="B106" s="38">
        <v>38047</v>
      </c>
      <c r="C106" s="29" t="s">
        <v>3907</v>
      </c>
      <c r="D106" s="29" t="s">
        <v>44</v>
      </c>
      <c r="E106" s="29" t="s">
        <v>3908</v>
      </c>
      <c r="F106" s="27">
        <v>300</v>
      </c>
      <c r="G106" s="29" t="s">
        <v>3528</v>
      </c>
      <c r="M106" s="29" t="s">
        <v>59</v>
      </c>
      <c r="N106" s="34" t="s">
        <v>3861</v>
      </c>
      <c r="O106" s="29">
        <v>0.5</v>
      </c>
      <c r="P106" s="37" t="s">
        <v>295</v>
      </c>
    </row>
    <row r="107" spans="2:19" s="29" customFormat="1" ht="39.950000000000003" customHeight="1" x14ac:dyDescent="0.2">
      <c r="B107" s="38">
        <v>38047</v>
      </c>
      <c r="C107" s="29" t="s">
        <v>3909</v>
      </c>
      <c r="D107" s="29" t="s">
        <v>44</v>
      </c>
      <c r="E107" s="29" t="s">
        <v>1190</v>
      </c>
      <c r="F107" s="27">
        <v>100</v>
      </c>
      <c r="G107" s="29" t="s">
        <v>3528</v>
      </c>
      <c r="N107" s="34" t="s">
        <v>3861</v>
      </c>
      <c r="O107" s="29">
        <v>0.125</v>
      </c>
      <c r="P107" s="37" t="s">
        <v>295</v>
      </c>
    </row>
    <row r="108" spans="2:19" s="29" customFormat="1" ht="39.950000000000003" customHeight="1" x14ac:dyDescent="0.2">
      <c r="B108" s="38">
        <v>38047</v>
      </c>
      <c r="C108" s="29" t="s">
        <v>1106</v>
      </c>
      <c r="D108" s="29" t="s">
        <v>44</v>
      </c>
      <c r="E108" s="29" t="s">
        <v>1190</v>
      </c>
      <c r="F108" s="27">
        <v>100</v>
      </c>
      <c r="G108" s="29" t="s">
        <v>94</v>
      </c>
      <c r="N108" s="34" t="s">
        <v>3861</v>
      </c>
      <c r="O108" s="29">
        <v>0.125</v>
      </c>
      <c r="P108" s="37" t="s">
        <v>295</v>
      </c>
    </row>
    <row r="109" spans="2:19" s="29" customFormat="1" ht="39.950000000000003" customHeight="1" x14ac:dyDescent="0.2">
      <c r="B109" s="38">
        <v>38047</v>
      </c>
      <c r="C109" s="29" t="s">
        <v>3910</v>
      </c>
      <c r="D109" s="29" t="s">
        <v>44</v>
      </c>
      <c r="E109" s="29" t="s">
        <v>1190</v>
      </c>
      <c r="F109" s="27">
        <v>100</v>
      </c>
      <c r="G109" s="29" t="s">
        <v>94</v>
      </c>
      <c r="N109" s="34" t="s">
        <v>3861</v>
      </c>
      <c r="O109" s="29">
        <v>0.125</v>
      </c>
      <c r="P109" s="37" t="s">
        <v>295</v>
      </c>
    </row>
    <row r="110" spans="2:19" s="29" customFormat="1" ht="39.950000000000003" customHeight="1" x14ac:dyDescent="0.2">
      <c r="B110" s="38">
        <v>38777</v>
      </c>
      <c r="C110" s="29" t="s">
        <v>3911</v>
      </c>
      <c r="D110" s="29" t="s">
        <v>44</v>
      </c>
      <c r="E110" s="29" t="s">
        <v>1190</v>
      </c>
      <c r="F110" s="27">
        <v>100</v>
      </c>
      <c r="G110" s="29" t="s">
        <v>1116</v>
      </c>
      <c r="N110" s="34" t="s">
        <v>3861</v>
      </c>
      <c r="O110" s="29">
        <v>0.125</v>
      </c>
      <c r="P110" s="39" t="s">
        <v>3581</v>
      </c>
    </row>
    <row r="111" spans="2:19" s="29" customFormat="1" ht="39.950000000000003" customHeight="1" x14ac:dyDescent="0.2">
      <c r="B111" s="38">
        <v>39142</v>
      </c>
      <c r="C111" s="29" t="s">
        <v>3912</v>
      </c>
      <c r="D111" s="29" t="s">
        <v>44</v>
      </c>
      <c r="E111" s="29" t="s">
        <v>1190</v>
      </c>
      <c r="F111" s="27">
        <v>100</v>
      </c>
      <c r="G111" s="29" t="s">
        <v>3528</v>
      </c>
      <c r="N111" s="37" t="s">
        <v>77</v>
      </c>
      <c r="O111" s="29">
        <v>0.125</v>
      </c>
      <c r="P111" s="39" t="s">
        <v>3581</v>
      </c>
    </row>
    <row r="112" spans="2:19" s="29" customFormat="1" ht="39.950000000000003" customHeight="1" x14ac:dyDescent="0.2">
      <c r="B112" s="38">
        <v>39142</v>
      </c>
      <c r="C112" s="41" t="s">
        <v>3913</v>
      </c>
      <c r="D112" s="29" t="s">
        <v>47</v>
      </c>
      <c r="F112" s="27"/>
      <c r="G112" s="29" t="s">
        <v>3530</v>
      </c>
      <c r="N112" s="37" t="s">
        <v>62</v>
      </c>
      <c r="O112" s="29">
        <v>1</v>
      </c>
      <c r="P112" s="37" t="s">
        <v>295</v>
      </c>
    </row>
    <row r="113" spans="2:16" s="29" customFormat="1" ht="39.950000000000003" customHeight="1" x14ac:dyDescent="0.2">
      <c r="B113" s="38">
        <v>46447</v>
      </c>
      <c r="C113" s="29" t="s">
        <v>388</v>
      </c>
      <c r="D113" s="29" t="s">
        <v>44</v>
      </c>
      <c r="E113" s="29" t="s">
        <v>1190</v>
      </c>
      <c r="F113" s="27">
        <v>100</v>
      </c>
      <c r="G113" s="29" t="s">
        <v>3914</v>
      </c>
      <c r="I113" s="42" t="s">
        <v>3001</v>
      </c>
      <c r="J113" s="41"/>
      <c r="K113" s="41"/>
      <c r="N113" s="37"/>
      <c r="P113" s="37"/>
    </row>
    <row r="114" spans="2:16" ht="39.950000000000003" customHeight="1" x14ac:dyDescent="0.2">
      <c r="F114" s="27">
        <f>SUM(F23:F113)</f>
        <v>33340</v>
      </c>
    </row>
    <row r="148" spans="4:4" ht="39.950000000000003" customHeight="1" x14ac:dyDescent="0.2">
      <c r="D148" s="30" t="s">
        <v>174</v>
      </c>
    </row>
  </sheetData>
  <customSheetViews>
    <customSheetView guid="{7DBC4023-6331-4DBE-9DD1-B3E38155CD18}" scale="85" fitToPage="1">
      <pane xSplit="3" ySplit="1" topLeftCell="D49" activePane="bottomRight" state="frozen"/>
      <selection pane="bottomRight" activeCell="B70" sqref="B70"/>
      <pageMargins left="0" right="0" top="0" bottom="0" header="0" footer="0"/>
      <pageSetup scale="66" fitToHeight="5" orientation="landscape" r:id="rId1"/>
      <headerFooter alignWithMargins="0"/>
    </customSheetView>
  </customSheetViews>
  <phoneticPr fontId="6" type="noConversion"/>
  <pageMargins left="0.75" right="0.75" top="1" bottom="1" header="0.5" footer="0.5"/>
  <pageSetup scale="67" fitToHeight="5" orientation="landscape" r:id="rId2"/>
  <headerFooter alignWithMargins="0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3"/>
  <dimension ref="A1:AH148"/>
  <sheetViews>
    <sheetView workbookViewId="0">
      <selection activeCell="C148" sqref="C148"/>
    </sheetView>
  </sheetViews>
  <sheetFormatPr defaultRowHeight="12.75" x14ac:dyDescent="0.2"/>
  <cols>
    <col min="1" max="1" width="20.7109375" style="76" bestFit="1" customWidth="1"/>
    <col min="2" max="16384" width="9.140625" style="76"/>
  </cols>
  <sheetData>
    <row r="1" spans="1:2" x14ac:dyDescent="0.2">
      <c r="A1" s="78" t="s">
        <v>2986</v>
      </c>
    </row>
    <row r="2" spans="1:2" x14ac:dyDescent="0.2">
      <c r="A2" s="78" t="s">
        <v>3384</v>
      </c>
    </row>
    <row r="3" spans="1:2" x14ac:dyDescent="0.2">
      <c r="A3" s="78" t="s">
        <v>319</v>
      </c>
    </row>
    <row r="4" spans="1:2" x14ac:dyDescent="0.2">
      <c r="A4" s="78" t="s">
        <v>2771</v>
      </c>
    </row>
    <row r="5" spans="1:2" x14ac:dyDescent="0.2">
      <c r="A5" s="78" t="s">
        <v>3621</v>
      </c>
    </row>
    <row r="6" spans="1:2" x14ac:dyDescent="0.2">
      <c r="A6" s="78" t="s">
        <v>39</v>
      </c>
    </row>
    <row r="7" spans="1:2" x14ac:dyDescent="0.2">
      <c r="A7" s="78" t="s">
        <v>2594</v>
      </c>
    </row>
    <row r="8" spans="1:2" x14ac:dyDescent="0.2">
      <c r="A8" s="78" t="s">
        <v>3065</v>
      </c>
    </row>
    <row r="9" spans="1:2" x14ac:dyDescent="0.2">
      <c r="A9" s="78" t="s">
        <v>3717</v>
      </c>
    </row>
    <row r="10" spans="1:2" x14ac:dyDescent="0.2">
      <c r="A10" s="78" t="s">
        <v>3820</v>
      </c>
    </row>
    <row r="11" spans="1:2" x14ac:dyDescent="0.2">
      <c r="A11" s="78" t="s">
        <v>3823</v>
      </c>
    </row>
    <row r="12" spans="1:2" x14ac:dyDescent="0.2">
      <c r="A12" s="78" t="s">
        <v>1059</v>
      </c>
    </row>
    <row r="13" spans="1:2" x14ac:dyDescent="0.2">
      <c r="A13" s="78" t="s">
        <v>511</v>
      </c>
    </row>
    <row r="14" spans="1:2" x14ac:dyDescent="0.2">
      <c r="A14" s="78" t="s">
        <v>3713</v>
      </c>
      <c r="B14" s="76" t="s">
        <v>3915</v>
      </c>
    </row>
    <row r="15" spans="1:2" x14ac:dyDescent="0.2">
      <c r="A15" s="78" t="s">
        <v>3554</v>
      </c>
    </row>
    <row r="16" spans="1:2" x14ac:dyDescent="0.2">
      <c r="A16" s="78" t="s">
        <v>63</v>
      </c>
    </row>
    <row r="17" spans="1:2" x14ac:dyDescent="0.2">
      <c r="A17" s="78" t="s">
        <v>2666</v>
      </c>
    </row>
    <row r="18" spans="1:2" x14ac:dyDescent="0.2">
      <c r="A18" s="78" t="s">
        <v>165</v>
      </c>
      <c r="B18" s="76" t="s">
        <v>3916</v>
      </c>
    </row>
    <row r="19" spans="1:2" x14ac:dyDescent="0.2">
      <c r="A19" s="78" t="s">
        <v>1393</v>
      </c>
    </row>
    <row r="20" spans="1:2" x14ac:dyDescent="0.2">
      <c r="A20" s="78" t="s">
        <v>3917</v>
      </c>
    </row>
    <row r="21" spans="1:2" x14ac:dyDescent="0.2">
      <c r="A21" s="78" t="s">
        <v>3777</v>
      </c>
    </row>
    <row r="22" spans="1:2" x14ac:dyDescent="0.2">
      <c r="A22" s="78" t="s">
        <v>756</v>
      </c>
    </row>
    <row r="23" spans="1:2" x14ac:dyDescent="0.2">
      <c r="A23" s="78" t="s">
        <v>1101</v>
      </c>
    </row>
    <row r="24" spans="1:2" x14ac:dyDescent="0.2">
      <c r="A24" s="78" t="s">
        <v>2636</v>
      </c>
    </row>
    <row r="25" spans="1:2" x14ac:dyDescent="0.2">
      <c r="A25" s="78" t="s">
        <v>189</v>
      </c>
    </row>
    <row r="26" spans="1:2" x14ac:dyDescent="0.2">
      <c r="A26" s="78"/>
    </row>
    <row r="67" spans="5:34" x14ac:dyDescent="0.2">
      <c r="E67" s="76" t="s">
        <v>541</v>
      </c>
      <c r="F67" s="76" t="s">
        <v>163</v>
      </c>
      <c r="G67" s="76" t="s">
        <v>1324</v>
      </c>
      <c r="I67" s="76">
        <v>500</v>
      </c>
      <c r="Q67" s="76" t="s">
        <v>44</v>
      </c>
      <c r="AE67" s="76">
        <v>500</v>
      </c>
      <c r="AH67" s="76" t="s">
        <v>265</v>
      </c>
    </row>
    <row r="148" spans="4:4" x14ac:dyDescent="0.2">
      <c r="D148" s="76" t="s">
        <v>174</v>
      </c>
    </row>
  </sheetData>
  <customSheetViews>
    <customSheetView guid="{7DBC4023-6331-4DBE-9DD1-B3E38155CD18}">
      <selection activeCell="B70" sqref="B70"/>
      <pageMargins left="0" right="0" top="0" bottom="0" header="0" footer="0"/>
      <headerFooter alignWithMargins="0"/>
    </customSheetView>
  </customSheetViews>
  <phoneticPr fontId="6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4">
    <pageSetUpPr fitToPage="1"/>
  </sheetPr>
  <dimension ref="A1:AH148"/>
  <sheetViews>
    <sheetView zoomScale="75" workbookViewId="0">
      <pane ySplit="1" topLeftCell="A2" activePane="bottomLeft" state="frozen"/>
      <selection activeCell="C148" sqref="C148"/>
      <selection pane="bottomLeft" activeCell="C148" sqref="C148"/>
    </sheetView>
  </sheetViews>
  <sheetFormatPr defaultRowHeight="12.75" x14ac:dyDescent="0.2"/>
  <cols>
    <col min="1" max="1" width="11.85546875" style="1" customWidth="1"/>
    <col min="2" max="2" width="11.42578125" style="1" bestFit="1" customWidth="1"/>
    <col min="3" max="3" width="43" style="2" bestFit="1" customWidth="1"/>
    <col min="4" max="4" width="17.140625" style="2" bestFit="1" customWidth="1"/>
    <col min="5" max="5" width="23.85546875" style="2" bestFit="1" customWidth="1"/>
    <col min="6" max="6" width="40.85546875" style="3" customWidth="1"/>
    <col min="7" max="7" width="20.7109375" style="3" customWidth="1"/>
    <col min="8" max="8" width="11.85546875" style="3" customWidth="1"/>
    <col min="9" max="9" width="13.5703125" style="3" customWidth="1"/>
    <col min="10" max="10" width="26.28515625" style="3" bestFit="1" customWidth="1"/>
    <col min="11" max="11" width="15.5703125" style="3" bestFit="1" customWidth="1"/>
    <col min="12" max="16384" width="9.140625" style="3"/>
  </cols>
  <sheetData>
    <row r="1" spans="1:11" s="16" customFormat="1" ht="13.5" thickBot="1" x14ac:dyDescent="0.25">
      <c r="A1" s="13" t="s">
        <v>946</v>
      </c>
      <c r="B1" s="17" t="s">
        <v>385</v>
      </c>
      <c r="C1" s="14" t="s">
        <v>3655</v>
      </c>
      <c r="D1" s="14" t="s">
        <v>5</v>
      </c>
      <c r="E1" s="14" t="s">
        <v>947</v>
      </c>
      <c r="F1" s="14" t="s">
        <v>3918</v>
      </c>
      <c r="G1" s="14" t="s">
        <v>951</v>
      </c>
      <c r="H1" s="14" t="s">
        <v>952</v>
      </c>
      <c r="I1" s="14" t="s">
        <v>953</v>
      </c>
      <c r="J1" s="14" t="s">
        <v>956</v>
      </c>
      <c r="K1" s="15" t="s">
        <v>3919</v>
      </c>
    </row>
    <row r="2" spans="1:11" x14ac:dyDescent="0.2">
      <c r="A2" s="10">
        <v>750</v>
      </c>
      <c r="B2" s="18" t="s">
        <v>295</v>
      </c>
      <c r="C2" s="183" t="s">
        <v>3920</v>
      </c>
      <c r="D2" s="183" t="s">
        <v>3921</v>
      </c>
      <c r="E2" s="183"/>
      <c r="F2" s="11" t="s">
        <v>3922</v>
      </c>
      <c r="G2" s="11" t="s">
        <v>974</v>
      </c>
      <c r="H2" s="11" t="s">
        <v>975</v>
      </c>
      <c r="I2" s="11" t="s">
        <v>3923</v>
      </c>
      <c r="J2" s="21"/>
      <c r="K2" s="12" t="s">
        <v>3924</v>
      </c>
    </row>
    <row r="3" spans="1:11" x14ac:dyDescent="0.2">
      <c r="A3" s="10">
        <v>750</v>
      </c>
      <c r="B3" s="18" t="s">
        <v>295</v>
      </c>
      <c r="C3" s="183" t="s">
        <v>3925</v>
      </c>
      <c r="D3" s="183"/>
      <c r="E3" s="183"/>
      <c r="F3" s="11" t="s">
        <v>3922</v>
      </c>
      <c r="G3" s="11" t="s">
        <v>974</v>
      </c>
      <c r="H3" s="11" t="s">
        <v>975</v>
      </c>
      <c r="I3" s="11" t="s">
        <v>3923</v>
      </c>
      <c r="J3" s="21"/>
      <c r="K3" s="12" t="s">
        <v>3924</v>
      </c>
    </row>
    <row r="4" spans="1:11" x14ac:dyDescent="0.2">
      <c r="A4" s="10">
        <v>500</v>
      </c>
      <c r="B4" s="18" t="s">
        <v>52</v>
      </c>
      <c r="C4" s="183" t="s">
        <v>3926</v>
      </c>
      <c r="D4" s="183" t="s">
        <v>3927</v>
      </c>
      <c r="E4" s="183"/>
      <c r="F4" s="11" t="s">
        <v>3928</v>
      </c>
      <c r="G4" s="11" t="s">
        <v>91</v>
      </c>
      <c r="H4" s="11" t="s">
        <v>975</v>
      </c>
      <c r="I4" s="11" t="s">
        <v>2750</v>
      </c>
      <c r="J4" s="21"/>
      <c r="K4" s="12" t="s">
        <v>3929</v>
      </c>
    </row>
    <row r="5" spans="1:11" x14ac:dyDescent="0.2">
      <c r="A5" s="10">
        <v>500</v>
      </c>
      <c r="B5" s="18" t="s">
        <v>242</v>
      </c>
      <c r="C5" s="183" t="s">
        <v>3930</v>
      </c>
      <c r="D5" s="183"/>
      <c r="E5" s="183"/>
      <c r="F5" s="11" t="s">
        <v>3931</v>
      </c>
      <c r="G5" s="11" t="s">
        <v>3932</v>
      </c>
      <c r="H5" s="11" t="s">
        <v>975</v>
      </c>
      <c r="I5" s="11" t="s">
        <v>3933</v>
      </c>
      <c r="J5" s="21"/>
      <c r="K5" s="12"/>
    </row>
    <row r="6" spans="1:11" x14ac:dyDescent="0.2">
      <c r="A6" s="10">
        <v>500</v>
      </c>
      <c r="B6" s="18" t="s">
        <v>242</v>
      </c>
      <c r="C6" s="183" t="s">
        <v>3820</v>
      </c>
      <c r="D6" s="183"/>
      <c r="E6" s="183"/>
      <c r="F6" s="11"/>
      <c r="G6" s="11"/>
      <c r="H6" s="11"/>
      <c r="I6" s="11"/>
      <c r="J6" s="21"/>
      <c r="K6" s="12"/>
    </row>
    <row r="7" spans="1:11" x14ac:dyDescent="0.2">
      <c r="A7" s="10">
        <v>500</v>
      </c>
      <c r="B7" s="18" t="s">
        <v>295</v>
      </c>
      <c r="C7" s="183" t="s">
        <v>3934</v>
      </c>
      <c r="D7" s="183" t="s">
        <v>3935</v>
      </c>
      <c r="E7" s="183"/>
      <c r="F7" s="11" t="s">
        <v>3936</v>
      </c>
      <c r="G7" s="11" t="s">
        <v>2564</v>
      </c>
      <c r="H7" s="11" t="s">
        <v>975</v>
      </c>
      <c r="I7" s="11" t="s">
        <v>3937</v>
      </c>
      <c r="J7" s="21"/>
      <c r="K7" s="12" t="s">
        <v>3938</v>
      </c>
    </row>
    <row r="8" spans="1:11" x14ac:dyDescent="0.2">
      <c r="A8" s="10">
        <v>500</v>
      </c>
      <c r="B8" s="18" t="s">
        <v>295</v>
      </c>
      <c r="C8" s="183" t="s">
        <v>3939</v>
      </c>
      <c r="D8" s="183"/>
      <c r="E8" s="183"/>
      <c r="F8" s="11"/>
      <c r="G8" s="11"/>
      <c r="H8" s="11"/>
      <c r="I8" s="11"/>
      <c r="J8" s="21"/>
      <c r="K8" s="12"/>
    </row>
    <row r="9" spans="1:11" x14ac:dyDescent="0.2">
      <c r="A9" s="5">
        <v>500</v>
      </c>
      <c r="B9" s="19" t="s">
        <v>52</v>
      </c>
      <c r="C9" s="184" t="s">
        <v>3940</v>
      </c>
      <c r="D9" s="184" t="s">
        <v>3941</v>
      </c>
      <c r="E9" s="184" t="s">
        <v>1090</v>
      </c>
      <c r="F9" s="4" t="s">
        <v>3942</v>
      </c>
      <c r="G9" s="4" t="s">
        <v>91</v>
      </c>
      <c r="H9" s="4" t="s">
        <v>975</v>
      </c>
      <c r="I9" s="4" t="s">
        <v>3943</v>
      </c>
      <c r="J9" s="22"/>
      <c r="K9" s="6"/>
    </row>
    <row r="10" spans="1:11" x14ac:dyDescent="0.2">
      <c r="A10" s="5">
        <v>103.05</v>
      </c>
      <c r="B10" s="19" t="s">
        <v>295</v>
      </c>
      <c r="C10" s="184" t="s">
        <v>2771</v>
      </c>
      <c r="D10" s="184" t="s">
        <v>2838</v>
      </c>
      <c r="E10" s="184"/>
      <c r="F10" s="4"/>
      <c r="G10" s="4"/>
      <c r="H10" s="4"/>
      <c r="I10" s="4"/>
      <c r="J10" s="22"/>
      <c r="K10" s="6"/>
    </row>
    <row r="11" spans="1:11" x14ac:dyDescent="0.2">
      <c r="A11" s="10">
        <v>100</v>
      </c>
      <c r="B11" s="18" t="s">
        <v>44</v>
      </c>
      <c r="C11" s="183" t="s">
        <v>3944</v>
      </c>
      <c r="D11" s="183" t="s">
        <v>3945</v>
      </c>
      <c r="E11" s="183" t="s">
        <v>3946</v>
      </c>
      <c r="F11" s="11" t="s">
        <v>3947</v>
      </c>
      <c r="G11" s="11" t="s">
        <v>3948</v>
      </c>
      <c r="H11" s="11" t="s">
        <v>975</v>
      </c>
      <c r="I11" s="11" t="s">
        <v>3949</v>
      </c>
      <c r="J11" s="21" t="s">
        <v>3950</v>
      </c>
      <c r="K11" s="12" t="s">
        <v>3951</v>
      </c>
    </row>
    <row r="12" spans="1:11" x14ac:dyDescent="0.2">
      <c r="A12" s="10">
        <v>100</v>
      </c>
      <c r="B12" s="18" t="s">
        <v>242</v>
      </c>
      <c r="C12" s="183" t="s">
        <v>3952</v>
      </c>
      <c r="D12" s="183"/>
      <c r="E12" s="183"/>
      <c r="F12" s="11"/>
      <c r="G12" s="11"/>
      <c r="H12" s="11"/>
      <c r="I12" s="11"/>
      <c r="J12" s="21"/>
      <c r="K12" s="12"/>
    </row>
    <row r="13" spans="1:11" x14ac:dyDescent="0.2">
      <c r="A13" s="5">
        <v>1000</v>
      </c>
      <c r="B13" s="19" t="s">
        <v>242</v>
      </c>
      <c r="C13" s="184" t="s">
        <v>3953</v>
      </c>
      <c r="D13" s="184"/>
      <c r="E13" s="184"/>
      <c r="F13" s="4" t="s">
        <v>3954</v>
      </c>
      <c r="G13" s="4" t="s">
        <v>3955</v>
      </c>
      <c r="H13" s="4" t="s">
        <v>975</v>
      </c>
      <c r="I13" s="4" t="s">
        <v>3956</v>
      </c>
      <c r="J13" s="22"/>
      <c r="K13" s="6" t="s">
        <v>3957</v>
      </c>
    </row>
    <row r="14" spans="1:11" x14ac:dyDescent="0.2">
      <c r="A14" s="5">
        <v>150</v>
      </c>
      <c r="B14" s="19" t="s">
        <v>242</v>
      </c>
      <c r="C14" s="184" t="s">
        <v>3958</v>
      </c>
      <c r="D14" s="184"/>
      <c r="E14" s="184"/>
      <c r="F14" s="4" t="s">
        <v>3959</v>
      </c>
      <c r="G14" s="4" t="s">
        <v>974</v>
      </c>
      <c r="H14" s="4" t="s">
        <v>975</v>
      </c>
      <c r="I14" s="4" t="s">
        <v>1195</v>
      </c>
      <c r="J14" s="22"/>
      <c r="K14" s="6"/>
    </row>
    <row r="15" spans="1:11" x14ac:dyDescent="0.2">
      <c r="A15" s="10">
        <v>500</v>
      </c>
      <c r="B15" s="18" t="s">
        <v>242</v>
      </c>
      <c r="C15" s="183" t="s">
        <v>3960</v>
      </c>
      <c r="D15" s="183"/>
      <c r="E15" s="183"/>
      <c r="F15" s="11"/>
      <c r="G15" s="11"/>
      <c r="H15" s="11"/>
      <c r="I15" s="11"/>
      <c r="J15" s="21"/>
      <c r="K15" s="12"/>
    </row>
    <row r="16" spans="1:11" x14ac:dyDescent="0.2">
      <c r="A16" s="10">
        <v>350</v>
      </c>
      <c r="B16" s="18" t="s">
        <v>242</v>
      </c>
      <c r="C16" s="183" t="s">
        <v>3961</v>
      </c>
      <c r="D16" s="183"/>
      <c r="E16" s="183"/>
      <c r="F16" s="11"/>
      <c r="G16" s="11"/>
      <c r="H16" s="11"/>
      <c r="I16" s="11"/>
      <c r="J16" s="21"/>
      <c r="K16" s="12"/>
    </row>
    <row r="17" spans="1:11" x14ac:dyDescent="0.2">
      <c r="A17" s="5">
        <v>250</v>
      </c>
      <c r="B17" s="19" t="s">
        <v>52</v>
      </c>
      <c r="C17" s="184" t="s">
        <v>3962</v>
      </c>
      <c r="D17" s="184"/>
      <c r="E17" s="184"/>
      <c r="F17" s="4" t="s">
        <v>3963</v>
      </c>
      <c r="G17" s="4" t="s">
        <v>3964</v>
      </c>
      <c r="H17" s="4" t="s">
        <v>975</v>
      </c>
      <c r="I17" s="4" t="s">
        <v>3965</v>
      </c>
      <c r="J17" s="22"/>
      <c r="K17" s="6"/>
    </row>
    <row r="18" spans="1:11" x14ac:dyDescent="0.2">
      <c r="A18" s="5">
        <v>500</v>
      </c>
      <c r="B18" s="19" t="s">
        <v>242</v>
      </c>
      <c r="C18" s="184" t="s">
        <v>3966</v>
      </c>
      <c r="D18" s="184"/>
      <c r="E18" s="184"/>
      <c r="F18" s="4" t="s">
        <v>3967</v>
      </c>
      <c r="G18" s="4" t="s">
        <v>1887</v>
      </c>
      <c r="H18" s="4" t="s">
        <v>975</v>
      </c>
      <c r="I18" s="4" t="s">
        <v>3968</v>
      </c>
      <c r="J18" s="22"/>
      <c r="K18" s="6"/>
    </row>
    <row r="19" spans="1:11" x14ac:dyDescent="0.2">
      <c r="A19" s="10">
        <v>288.55</v>
      </c>
      <c r="B19" s="18" t="s">
        <v>52</v>
      </c>
      <c r="C19" s="184" t="s">
        <v>2743</v>
      </c>
      <c r="D19" s="184" t="s">
        <v>3969</v>
      </c>
      <c r="E19" s="184"/>
      <c r="F19" s="4" t="s">
        <v>3970</v>
      </c>
      <c r="G19" s="4" t="s">
        <v>2745</v>
      </c>
      <c r="H19" s="4" t="s">
        <v>2746</v>
      </c>
      <c r="I19" s="4" t="s">
        <v>3971</v>
      </c>
      <c r="J19" s="22"/>
      <c r="K19" s="6"/>
    </row>
    <row r="20" spans="1:11" x14ac:dyDescent="0.2">
      <c r="A20" s="10">
        <v>100</v>
      </c>
      <c r="B20" s="18" t="s">
        <v>52</v>
      </c>
      <c r="C20" s="184" t="s">
        <v>3972</v>
      </c>
      <c r="D20" s="184"/>
      <c r="E20" s="184"/>
      <c r="F20" s="4" t="s">
        <v>3973</v>
      </c>
      <c r="G20" s="4" t="s">
        <v>3974</v>
      </c>
      <c r="H20" s="4" t="s">
        <v>975</v>
      </c>
      <c r="I20" s="4" t="s">
        <v>3975</v>
      </c>
      <c r="J20" s="22"/>
      <c r="K20" s="6" t="s">
        <v>3976</v>
      </c>
    </row>
    <row r="21" spans="1:11" x14ac:dyDescent="0.2">
      <c r="A21" s="10">
        <v>1500</v>
      </c>
      <c r="B21" s="18" t="s">
        <v>242</v>
      </c>
      <c r="C21" s="183" t="s">
        <v>3977</v>
      </c>
      <c r="D21" s="183"/>
      <c r="E21" s="183"/>
      <c r="F21" s="11"/>
      <c r="G21" s="11"/>
      <c r="H21" s="11"/>
      <c r="I21" s="11"/>
      <c r="J21" s="21"/>
      <c r="K21" s="12"/>
    </row>
    <row r="22" spans="1:11" x14ac:dyDescent="0.2">
      <c r="A22" s="10">
        <v>100</v>
      </c>
      <c r="B22" s="18" t="s">
        <v>242</v>
      </c>
      <c r="C22" s="183" t="s">
        <v>3978</v>
      </c>
      <c r="D22" s="183"/>
      <c r="E22" s="183"/>
      <c r="F22" s="11"/>
      <c r="G22" s="11"/>
      <c r="H22" s="11"/>
      <c r="I22" s="11"/>
      <c r="J22" s="21"/>
      <c r="K22" s="12"/>
    </row>
    <row r="23" spans="1:11" x14ac:dyDescent="0.2">
      <c r="A23" s="10">
        <v>150</v>
      </c>
      <c r="B23" s="18" t="s">
        <v>242</v>
      </c>
      <c r="C23" s="183" t="s">
        <v>3979</v>
      </c>
      <c r="D23" s="183"/>
      <c r="E23" s="183"/>
      <c r="F23" s="11"/>
      <c r="G23" s="11"/>
      <c r="H23" s="11"/>
      <c r="I23" s="11"/>
      <c r="J23" s="21"/>
      <c r="K23" s="12"/>
    </row>
    <row r="24" spans="1:11" x14ac:dyDescent="0.2">
      <c r="A24" s="10">
        <v>125</v>
      </c>
      <c r="B24" s="18" t="s">
        <v>52</v>
      </c>
      <c r="C24" s="183" t="s">
        <v>2671</v>
      </c>
      <c r="D24" s="183"/>
      <c r="E24" s="183"/>
      <c r="F24" s="11"/>
      <c r="G24" s="11"/>
      <c r="H24" s="11"/>
      <c r="I24" s="11"/>
      <c r="J24" s="21"/>
      <c r="K24" s="12"/>
    </row>
    <row r="25" spans="1:11" x14ac:dyDescent="0.2">
      <c r="A25" s="10">
        <v>500</v>
      </c>
      <c r="B25" s="18" t="s">
        <v>52</v>
      </c>
      <c r="C25" s="183" t="s">
        <v>2666</v>
      </c>
      <c r="D25" s="183"/>
      <c r="E25" s="183"/>
      <c r="F25" s="11"/>
      <c r="G25" s="11"/>
      <c r="H25" s="11"/>
      <c r="I25" s="11"/>
      <c r="J25" s="21"/>
      <c r="K25" s="12"/>
    </row>
    <row r="26" spans="1:11" x14ac:dyDescent="0.2">
      <c r="A26" s="10">
        <v>500</v>
      </c>
      <c r="B26" s="18" t="s">
        <v>52</v>
      </c>
      <c r="C26" s="183" t="s">
        <v>3980</v>
      </c>
      <c r="D26" s="183"/>
      <c r="E26" s="183"/>
      <c r="F26" s="11"/>
      <c r="G26" s="11"/>
      <c r="H26" s="11"/>
      <c r="I26" s="11"/>
      <c r="J26" s="21"/>
      <c r="K26" s="12"/>
    </row>
    <row r="27" spans="1:11" x14ac:dyDescent="0.2">
      <c r="A27" s="10"/>
      <c r="B27" s="18"/>
      <c r="C27" s="183" t="s">
        <v>3981</v>
      </c>
      <c r="D27" s="183" t="s">
        <v>3982</v>
      </c>
      <c r="E27" s="183" t="s">
        <v>3983</v>
      </c>
      <c r="F27" s="11" t="s">
        <v>3984</v>
      </c>
      <c r="G27" s="11" t="s">
        <v>3985</v>
      </c>
      <c r="H27" s="11" t="s">
        <v>3986</v>
      </c>
      <c r="I27" s="11" t="s">
        <v>3987</v>
      </c>
      <c r="J27" s="21"/>
      <c r="K27" s="12" t="s">
        <v>3988</v>
      </c>
    </row>
    <row r="28" spans="1:11" x14ac:dyDescent="0.2">
      <c r="A28" s="10">
        <v>5000</v>
      </c>
      <c r="B28" s="18" t="s">
        <v>242</v>
      </c>
      <c r="C28" s="183" t="s">
        <v>3989</v>
      </c>
      <c r="D28" s="183"/>
      <c r="E28" s="183"/>
      <c r="F28" s="11"/>
      <c r="G28" s="11"/>
      <c r="H28" s="11"/>
      <c r="I28" s="11"/>
      <c r="J28" s="21"/>
      <c r="K28" s="12"/>
    </row>
    <row r="29" spans="1:11" x14ac:dyDescent="0.2">
      <c r="A29" s="10">
        <v>5000</v>
      </c>
      <c r="B29" s="18" t="s">
        <v>242</v>
      </c>
      <c r="C29" s="183" t="s">
        <v>3990</v>
      </c>
      <c r="D29" s="183"/>
      <c r="E29" s="183"/>
      <c r="F29" s="11"/>
      <c r="G29" s="11"/>
      <c r="H29" s="11"/>
      <c r="I29" s="11"/>
      <c r="J29" s="21"/>
      <c r="K29" s="12"/>
    </row>
    <row r="30" spans="1:11" x14ac:dyDescent="0.2">
      <c r="A30" s="10">
        <v>2760</v>
      </c>
      <c r="B30" s="18" t="s">
        <v>242</v>
      </c>
      <c r="C30" s="183" t="s">
        <v>3991</v>
      </c>
      <c r="D30" s="183"/>
      <c r="E30" s="183"/>
      <c r="F30" s="11"/>
      <c r="G30" s="11"/>
      <c r="H30" s="11"/>
      <c r="I30" s="11"/>
      <c r="J30" s="21"/>
      <c r="K30" s="12"/>
    </row>
    <row r="31" spans="1:11" x14ac:dyDescent="0.2">
      <c r="A31" s="10">
        <v>925</v>
      </c>
      <c r="B31" s="18" t="s">
        <v>295</v>
      </c>
      <c r="C31" s="183" t="s">
        <v>3992</v>
      </c>
      <c r="D31" s="183"/>
      <c r="E31" s="183"/>
      <c r="F31" s="11"/>
      <c r="G31" s="11"/>
      <c r="H31" s="11"/>
      <c r="I31" s="11"/>
      <c r="J31" s="21"/>
      <c r="K31" s="12"/>
    </row>
    <row r="32" spans="1:11" x14ac:dyDescent="0.2">
      <c r="A32" s="10">
        <v>500</v>
      </c>
      <c r="B32" s="18" t="s">
        <v>52</v>
      </c>
      <c r="C32" s="184" t="s">
        <v>3993</v>
      </c>
      <c r="D32" s="184" t="s">
        <v>3994</v>
      </c>
      <c r="E32" s="183"/>
      <c r="F32" s="11"/>
      <c r="G32" s="11"/>
      <c r="H32" s="11"/>
      <c r="I32" s="11"/>
      <c r="J32" s="21"/>
      <c r="K32" s="12"/>
    </row>
    <row r="33" spans="1:11" x14ac:dyDescent="0.2">
      <c r="A33" s="10">
        <v>250</v>
      </c>
      <c r="B33" s="18" t="s">
        <v>242</v>
      </c>
      <c r="C33" s="183" t="s">
        <v>3829</v>
      </c>
      <c r="D33" s="183"/>
      <c r="E33" s="183"/>
      <c r="F33" s="11"/>
      <c r="G33" s="11"/>
      <c r="H33" s="11"/>
      <c r="I33" s="11"/>
      <c r="J33" s="21"/>
      <c r="K33" s="12"/>
    </row>
    <row r="34" spans="1:11" x14ac:dyDescent="0.2">
      <c r="A34" s="10">
        <v>150</v>
      </c>
      <c r="B34" s="18" t="s">
        <v>242</v>
      </c>
      <c r="C34" s="183" t="s">
        <v>3995</v>
      </c>
      <c r="D34" s="183"/>
      <c r="E34" s="183"/>
      <c r="F34" s="11"/>
      <c r="G34" s="11"/>
      <c r="H34" s="11"/>
      <c r="I34" s="11"/>
      <c r="J34" s="21"/>
      <c r="K34" s="12"/>
    </row>
    <row r="35" spans="1:11" x14ac:dyDescent="0.2">
      <c r="A35" s="10">
        <v>500</v>
      </c>
      <c r="B35" s="18" t="s">
        <v>242</v>
      </c>
      <c r="C35" s="183" t="s">
        <v>3996</v>
      </c>
      <c r="D35" s="183" t="s">
        <v>3997</v>
      </c>
      <c r="E35" s="183"/>
      <c r="F35" s="11" t="s">
        <v>3998</v>
      </c>
      <c r="G35" s="11" t="s">
        <v>974</v>
      </c>
      <c r="H35" s="11" t="s">
        <v>975</v>
      </c>
      <c r="I35" s="11" t="s">
        <v>3999</v>
      </c>
      <c r="J35" s="21"/>
      <c r="K35" s="12"/>
    </row>
    <row r="36" spans="1:11" x14ac:dyDescent="0.2">
      <c r="A36" s="10">
        <v>500</v>
      </c>
      <c r="B36" s="18" t="s">
        <v>242</v>
      </c>
      <c r="C36" s="183" t="s">
        <v>1101</v>
      </c>
      <c r="D36" s="183" t="s">
        <v>4000</v>
      </c>
      <c r="E36" s="183"/>
      <c r="F36" s="11" t="s">
        <v>4001</v>
      </c>
      <c r="G36" s="11" t="s">
        <v>974</v>
      </c>
      <c r="H36" s="11" t="s">
        <v>975</v>
      </c>
      <c r="I36" s="11" t="s">
        <v>1104</v>
      </c>
      <c r="J36" s="21"/>
      <c r="K36" s="12" t="s">
        <v>4002</v>
      </c>
    </row>
    <row r="37" spans="1:11" x14ac:dyDescent="0.2">
      <c r="A37" s="10">
        <v>1500</v>
      </c>
      <c r="B37" s="18" t="s">
        <v>242</v>
      </c>
      <c r="C37" s="183" t="s">
        <v>756</v>
      </c>
      <c r="D37" s="183" t="s">
        <v>757</v>
      </c>
      <c r="E37" s="183"/>
      <c r="F37" s="11" t="s">
        <v>4003</v>
      </c>
      <c r="G37" s="11" t="s">
        <v>974</v>
      </c>
      <c r="H37" s="11" t="s">
        <v>975</v>
      </c>
      <c r="I37" s="11" t="s">
        <v>1834</v>
      </c>
      <c r="J37" s="21"/>
      <c r="K37" s="12" t="s">
        <v>4004</v>
      </c>
    </row>
    <row r="38" spans="1:11" x14ac:dyDescent="0.2">
      <c r="A38" s="10">
        <v>500</v>
      </c>
      <c r="B38" s="18" t="s">
        <v>242</v>
      </c>
      <c r="C38" s="183" t="s">
        <v>3717</v>
      </c>
      <c r="D38" s="183"/>
      <c r="E38" s="183"/>
      <c r="F38" s="11"/>
      <c r="G38" s="11"/>
      <c r="H38" s="11"/>
      <c r="I38" s="11"/>
      <c r="J38" s="21"/>
      <c r="K38" s="12"/>
    </row>
    <row r="39" spans="1:11" x14ac:dyDescent="0.2">
      <c r="A39" s="10">
        <v>500</v>
      </c>
      <c r="B39" s="18" t="s">
        <v>242</v>
      </c>
      <c r="C39" s="183" t="s">
        <v>4005</v>
      </c>
      <c r="D39" s="183"/>
      <c r="E39" s="183"/>
      <c r="F39" s="11"/>
      <c r="G39" s="11"/>
      <c r="H39" s="11"/>
      <c r="I39" s="11"/>
      <c r="J39" s="21"/>
      <c r="K39" s="12"/>
    </row>
    <row r="40" spans="1:11" x14ac:dyDescent="0.2">
      <c r="A40" s="10">
        <v>500</v>
      </c>
      <c r="B40" s="18" t="s">
        <v>242</v>
      </c>
      <c r="C40" s="183" t="s">
        <v>3596</v>
      </c>
      <c r="D40" s="183" t="s">
        <v>4006</v>
      </c>
      <c r="E40" s="183"/>
      <c r="F40" s="11" t="s">
        <v>4007</v>
      </c>
      <c r="G40" s="11" t="s">
        <v>974</v>
      </c>
      <c r="H40" s="11" t="s">
        <v>975</v>
      </c>
      <c r="I40" s="11" t="s">
        <v>4008</v>
      </c>
      <c r="J40" s="21"/>
      <c r="K40" s="12" t="s">
        <v>4009</v>
      </c>
    </row>
    <row r="41" spans="1:11" x14ac:dyDescent="0.2">
      <c r="A41" s="10">
        <v>300</v>
      </c>
      <c r="B41" s="18" t="s">
        <v>242</v>
      </c>
      <c r="C41" s="183" t="s">
        <v>4010</v>
      </c>
      <c r="D41" s="183" t="s">
        <v>4011</v>
      </c>
      <c r="E41" s="183"/>
      <c r="F41" s="11" t="s">
        <v>4012</v>
      </c>
      <c r="G41" s="11" t="s">
        <v>1705</v>
      </c>
      <c r="H41" s="11" t="s">
        <v>975</v>
      </c>
      <c r="I41" s="11" t="s">
        <v>4013</v>
      </c>
      <c r="J41" s="21"/>
      <c r="K41" s="12" t="s">
        <v>4014</v>
      </c>
    </row>
    <row r="42" spans="1:11" x14ac:dyDescent="0.2">
      <c r="A42" s="10">
        <v>100</v>
      </c>
      <c r="B42" s="18" t="s">
        <v>242</v>
      </c>
      <c r="C42" s="183" t="s">
        <v>410</v>
      </c>
      <c r="D42" s="183" t="s">
        <v>411</v>
      </c>
      <c r="E42" s="183" t="s">
        <v>4015</v>
      </c>
      <c r="F42" s="11" t="s">
        <v>1440</v>
      </c>
      <c r="G42" s="11" t="s">
        <v>974</v>
      </c>
      <c r="H42" s="11" t="s">
        <v>975</v>
      </c>
      <c r="I42" s="11" t="s">
        <v>1441</v>
      </c>
      <c r="J42" s="24" t="s">
        <v>4016</v>
      </c>
      <c r="K42" s="12" t="s">
        <v>4017</v>
      </c>
    </row>
    <row r="43" spans="1:11" x14ac:dyDescent="0.2">
      <c r="A43" s="10">
        <f>SUM(A2:A42)</f>
        <v>29801.599999999999</v>
      </c>
      <c r="B43" s="18"/>
      <c r="C43" s="183"/>
      <c r="D43" s="183"/>
      <c r="E43" s="183"/>
      <c r="F43" s="11"/>
      <c r="G43" s="11"/>
      <c r="H43" s="11"/>
      <c r="I43" s="11"/>
      <c r="J43" s="21"/>
      <c r="K43" s="12"/>
    </row>
    <row r="44" spans="1:11" x14ac:dyDescent="0.2">
      <c r="A44" s="10"/>
      <c r="B44" s="18"/>
      <c r="C44" s="183"/>
      <c r="D44" s="183"/>
      <c r="E44" s="183"/>
      <c r="F44" s="11"/>
      <c r="G44" s="11"/>
      <c r="H44" s="11"/>
      <c r="I44" s="11"/>
      <c r="J44" s="21"/>
      <c r="K44" s="12"/>
    </row>
    <row r="45" spans="1:11" x14ac:dyDescent="0.2">
      <c r="A45" s="10">
        <v>500</v>
      </c>
      <c r="B45" s="18"/>
      <c r="C45" s="183" t="s">
        <v>3930</v>
      </c>
      <c r="D45" s="183"/>
      <c r="E45" s="183"/>
      <c r="F45" s="11" t="s">
        <v>3931</v>
      </c>
      <c r="G45" s="11" t="s">
        <v>3932</v>
      </c>
      <c r="H45" s="11" t="s">
        <v>975</v>
      </c>
      <c r="I45" s="11" t="s">
        <v>3933</v>
      </c>
      <c r="J45" s="21"/>
      <c r="K45" s="12"/>
    </row>
    <row r="46" spans="1:11" x14ac:dyDescent="0.2">
      <c r="A46" s="5">
        <v>250</v>
      </c>
      <c r="B46" s="19"/>
      <c r="C46" s="184" t="s">
        <v>4018</v>
      </c>
      <c r="D46" s="184"/>
      <c r="E46" s="184"/>
      <c r="F46" s="4" t="s">
        <v>4019</v>
      </c>
      <c r="G46" s="4" t="s">
        <v>4020</v>
      </c>
      <c r="H46" s="4" t="s">
        <v>975</v>
      </c>
      <c r="I46" s="4" t="s">
        <v>4021</v>
      </c>
      <c r="J46" s="22"/>
      <c r="K46" s="6"/>
    </row>
    <row r="47" spans="1:11" x14ac:dyDescent="0.2">
      <c r="A47" s="5">
        <v>100</v>
      </c>
      <c r="B47" s="19"/>
      <c r="C47" s="184" t="s">
        <v>3958</v>
      </c>
      <c r="D47" s="184"/>
      <c r="E47" s="184"/>
      <c r="F47" s="4" t="s">
        <v>3959</v>
      </c>
      <c r="G47" s="4" t="s">
        <v>974</v>
      </c>
      <c r="H47" s="4" t="s">
        <v>975</v>
      </c>
      <c r="I47" s="4" t="s">
        <v>1195</v>
      </c>
      <c r="J47" s="22"/>
      <c r="K47" s="6"/>
    </row>
    <row r="48" spans="1:11" x14ac:dyDescent="0.2">
      <c r="A48" s="5">
        <v>50</v>
      </c>
      <c r="B48" s="19"/>
      <c r="C48" s="184" t="s">
        <v>4022</v>
      </c>
      <c r="D48" s="184"/>
      <c r="E48" s="184"/>
      <c r="F48" s="4" t="s">
        <v>4023</v>
      </c>
      <c r="G48" s="4" t="s">
        <v>4020</v>
      </c>
      <c r="H48" s="4" t="s">
        <v>975</v>
      </c>
      <c r="I48" s="4" t="s">
        <v>4024</v>
      </c>
      <c r="J48" s="22"/>
      <c r="K48" s="6"/>
    </row>
    <row r="49" spans="1:11" x14ac:dyDescent="0.2">
      <c r="A49" s="5">
        <v>50</v>
      </c>
      <c r="B49" s="19"/>
      <c r="C49" s="184" t="s">
        <v>3962</v>
      </c>
      <c r="D49" s="184"/>
      <c r="E49" s="184"/>
      <c r="F49" s="4" t="s">
        <v>3963</v>
      </c>
      <c r="G49" s="4" t="s">
        <v>3964</v>
      </c>
      <c r="H49" s="4" t="s">
        <v>975</v>
      </c>
      <c r="I49" s="4" t="s">
        <v>3965</v>
      </c>
      <c r="J49" s="22"/>
      <c r="K49" s="6"/>
    </row>
    <row r="50" spans="1:11" x14ac:dyDescent="0.2">
      <c r="A50" s="5">
        <v>100</v>
      </c>
      <c r="B50" s="19"/>
      <c r="C50" s="184" t="s">
        <v>4025</v>
      </c>
      <c r="D50" s="184" t="s">
        <v>4026</v>
      </c>
      <c r="E50" s="184"/>
      <c r="F50" s="4" t="s">
        <v>4027</v>
      </c>
      <c r="G50" s="4" t="s">
        <v>974</v>
      </c>
      <c r="H50" s="4" t="s">
        <v>975</v>
      </c>
      <c r="I50" s="4" t="s">
        <v>4028</v>
      </c>
      <c r="J50" s="22"/>
      <c r="K50" s="6" t="s">
        <v>4029</v>
      </c>
    </row>
    <row r="51" spans="1:11" x14ac:dyDescent="0.2">
      <c r="A51" s="5">
        <v>100</v>
      </c>
      <c r="B51" s="19"/>
      <c r="C51" s="184" t="s">
        <v>4030</v>
      </c>
      <c r="D51" s="184" t="s">
        <v>4031</v>
      </c>
      <c r="E51" s="184" t="s">
        <v>4032</v>
      </c>
      <c r="F51" s="4" t="s">
        <v>4033</v>
      </c>
      <c r="G51" s="4" t="s">
        <v>974</v>
      </c>
      <c r="H51" s="4" t="s">
        <v>975</v>
      </c>
      <c r="I51" s="4" t="s">
        <v>4034</v>
      </c>
      <c r="J51" s="22"/>
      <c r="K51" s="6" t="s">
        <v>4035</v>
      </c>
    </row>
    <row r="52" spans="1:11" x14ac:dyDescent="0.2">
      <c r="A52" s="5">
        <v>500</v>
      </c>
      <c r="B52" s="19"/>
      <c r="C52" s="184" t="s">
        <v>4036</v>
      </c>
      <c r="D52" s="184"/>
      <c r="E52" s="184"/>
      <c r="F52" s="4" t="s">
        <v>4037</v>
      </c>
      <c r="G52" s="4" t="s">
        <v>974</v>
      </c>
      <c r="H52" s="4" t="s">
        <v>975</v>
      </c>
      <c r="I52" s="4" t="s">
        <v>4038</v>
      </c>
      <c r="J52" s="22"/>
      <c r="K52" s="6"/>
    </row>
    <row r="53" spans="1:11" x14ac:dyDescent="0.2">
      <c r="A53" s="5">
        <v>5000</v>
      </c>
      <c r="B53" s="19"/>
      <c r="C53" s="184" t="s">
        <v>3989</v>
      </c>
      <c r="D53" s="184"/>
      <c r="E53" s="184"/>
      <c r="F53" s="4" t="s">
        <v>4039</v>
      </c>
      <c r="G53" s="4" t="s">
        <v>91</v>
      </c>
      <c r="H53" s="4" t="s">
        <v>975</v>
      </c>
      <c r="I53" s="4" t="s">
        <v>2598</v>
      </c>
      <c r="J53" s="22"/>
      <c r="K53" s="6" t="s">
        <v>4040</v>
      </c>
    </row>
    <row r="54" spans="1:11" x14ac:dyDescent="0.2">
      <c r="A54" s="5">
        <v>1500</v>
      </c>
      <c r="B54" s="19"/>
      <c r="C54" s="184" t="s">
        <v>4041</v>
      </c>
      <c r="D54" s="184" t="s">
        <v>3921</v>
      </c>
      <c r="E54" s="184"/>
      <c r="F54" s="4" t="s">
        <v>3922</v>
      </c>
      <c r="G54" s="4" t="s">
        <v>974</v>
      </c>
      <c r="H54" s="4" t="s">
        <v>975</v>
      </c>
      <c r="I54" s="4" t="s">
        <v>3923</v>
      </c>
      <c r="J54" s="22"/>
      <c r="K54" s="6"/>
    </row>
    <row r="55" spans="1:11" x14ac:dyDescent="0.2">
      <c r="A55" s="5">
        <v>500</v>
      </c>
      <c r="B55" s="19"/>
      <c r="C55" s="184" t="s">
        <v>4042</v>
      </c>
      <c r="D55" s="184"/>
      <c r="E55" s="184"/>
      <c r="F55" s="4" t="s">
        <v>4043</v>
      </c>
      <c r="G55" s="4" t="s">
        <v>4044</v>
      </c>
      <c r="H55" s="4" t="s">
        <v>975</v>
      </c>
      <c r="I55" s="4" t="s">
        <v>4045</v>
      </c>
      <c r="J55" s="22"/>
      <c r="K55" s="6"/>
    </row>
    <row r="56" spans="1:11" x14ac:dyDescent="0.2">
      <c r="A56" s="5">
        <v>200</v>
      </c>
      <c r="B56" s="19"/>
      <c r="C56" s="184" t="s">
        <v>4046</v>
      </c>
      <c r="D56" s="184"/>
      <c r="E56" s="184"/>
      <c r="F56" s="4" t="s">
        <v>4047</v>
      </c>
      <c r="G56" s="4" t="s">
        <v>1894</v>
      </c>
      <c r="H56" s="4" t="s">
        <v>975</v>
      </c>
      <c r="I56" s="4" t="s">
        <v>4048</v>
      </c>
      <c r="J56" s="22"/>
      <c r="K56" s="6" t="s">
        <v>4049</v>
      </c>
    </row>
    <row r="57" spans="1:11" x14ac:dyDescent="0.2">
      <c r="A57" s="5">
        <v>150</v>
      </c>
      <c r="B57" s="19"/>
      <c r="C57" s="184" t="s">
        <v>3972</v>
      </c>
      <c r="D57" s="184"/>
      <c r="E57" s="184"/>
      <c r="F57" s="4" t="s">
        <v>3973</v>
      </c>
      <c r="G57" s="4" t="s">
        <v>3974</v>
      </c>
      <c r="H57" s="4" t="s">
        <v>975</v>
      </c>
      <c r="I57" s="4" t="s">
        <v>3975</v>
      </c>
      <c r="J57" s="22"/>
      <c r="K57" s="6" t="s">
        <v>3976</v>
      </c>
    </row>
    <row r="58" spans="1:11" x14ac:dyDescent="0.2">
      <c r="A58" s="5">
        <v>500</v>
      </c>
      <c r="B58" s="19"/>
      <c r="C58" s="184" t="s">
        <v>3940</v>
      </c>
      <c r="D58" s="184" t="s">
        <v>3941</v>
      </c>
      <c r="E58" s="184" t="s">
        <v>1090</v>
      </c>
      <c r="F58" s="4" t="s">
        <v>3942</v>
      </c>
      <c r="G58" s="4" t="s">
        <v>91</v>
      </c>
      <c r="H58" s="4" t="s">
        <v>975</v>
      </c>
      <c r="I58" s="4" t="s">
        <v>3943</v>
      </c>
      <c r="J58" s="22"/>
      <c r="K58" s="6"/>
    </row>
    <row r="59" spans="1:11" x14ac:dyDescent="0.2">
      <c r="A59" s="5">
        <v>500</v>
      </c>
      <c r="B59" s="19"/>
      <c r="C59" s="184" t="s">
        <v>3966</v>
      </c>
      <c r="D59" s="184"/>
      <c r="E59" s="184"/>
      <c r="F59" s="4" t="s">
        <v>3967</v>
      </c>
      <c r="G59" s="4" t="s">
        <v>1887</v>
      </c>
      <c r="H59" s="4" t="s">
        <v>975</v>
      </c>
      <c r="I59" s="4" t="s">
        <v>3968</v>
      </c>
      <c r="J59" s="22"/>
      <c r="K59" s="6"/>
    </row>
    <row r="60" spans="1:11" x14ac:dyDescent="0.2">
      <c r="A60" s="5">
        <v>500</v>
      </c>
      <c r="B60" s="5"/>
      <c r="C60" s="5" t="s">
        <v>4050</v>
      </c>
      <c r="D60" s="184"/>
      <c r="E60" s="184"/>
      <c r="F60" s="4" t="s">
        <v>4051</v>
      </c>
      <c r="G60" s="4" t="s">
        <v>1463</v>
      </c>
      <c r="H60" s="4" t="s">
        <v>975</v>
      </c>
      <c r="I60" s="4" t="s">
        <v>1464</v>
      </c>
      <c r="J60" s="22"/>
      <c r="K60" s="6"/>
    </row>
    <row r="61" spans="1:11" x14ac:dyDescent="0.2">
      <c r="A61" s="5">
        <v>500</v>
      </c>
      <c r="B61" s="19"/>
      <c r="C61" s="184" t="s">
        <v>2743</v>
      </c>
      <c r="D61" s="184" t="s">
        <v>3969</v>
      </c>
      <c r="E61" s="184"/>
      <c r="F61" s="4" t="s">
        <v>3970</v>
      </c>
      <c r="G61" s="4" t="s">
        <v>2745</v>
      </c>
      <c r="H61" s="4" t="s">
        <v>2746</v>
      </c>
      <c r="I61" s="4" t="s">
        <v>3971</v>
      </c>
      <c r="J61" s="22"/>
      <c r="K61" s="6"/>
    </row>
    <row r="62" spans="1:11" x14ac:dyDescent="0.2">
      <c r="A62" s="5">
        <v>50</v>
      </c>
      <c r="B62" s="19"/>
      <c r="C62" s="184" t="s">
        <v>4052</v>
      </c>
      <c r="D62" s="184"/>
      <c r="E62" s="184"/>
      <c r="F62" s="4" t="s">
        <v>4053</v>
      </c>
      <c r="G62" s="4" t="s">
        <v>974</v>
      </c>
      <c r="H62" s="4" t="s">
        <v>975</v>
      </c>
      <c r="I62" s="4" t="s">
        <v>4054</v>
      </c>
      <c r="J62" s="22"/>
      <c r="K62" s="6"/>
    </row>
    <row r="63" spans="1:11" x14ac:dyDescent="0.2">
      <c r="A63" s="5">
        <v>500</v>
      </c>
      <c r="B63" s="19"/>
      <c r="C63" s="184" t="s">
        <v>4055</v>
      </c>
      <c r="D63" s="184" t="s">
        <v>4056</v>
      </c>
      <c r="E63" s="184" t="s">
        <v>4057</v>
      </c>
      <c r="F63" s="4" t="s">
        <v>4058</v>
      </c>
      <c r="G63" s="4" t="s">
        <v>4059</v>
      </c>
      <c r="H63" s="4" t="s">
        <v>975</v>
      </c>
      <c r="I63" s="4" t="s">
        <v>4060</v>
      </c>
      <c r="J63" s="22"/>
      <c r="K63" s="6" t="s">
        <v>4061</v>
      </c>
    </row>
    <row r="64" spans="1:11" x14ac:dyDescent="0.2">
      <c r="A64" s="5"/>
      <c r="B64" s="19"/>
      <c r="C64" s="184"/>
      <c r="D64" s="184"/>
      <c r="E64" s="184" t="s">
        <v>4062</v>
      </c>
      <c r="F64" s="4"/>
      <c r="G64" s="4"/>
      <c r="H64" s="4"/>
      <c r="I64" s="4"/>
      <c r="J64" s="22"/>
      <c r="K64" s="6"/>
    </row>
    <row r="65" spans="1:34" x14ac:dyDescent="0.2">
      <c r="A65" s="5">
        <v>1000</v>
      </c>
      <c r="B65" s="19"/>
      <c r="C65" s="184" t="s">
        <v>3953</v>
      </c>
      <c r="D65" s="184"/>
      <c r="E65" s="184"/>
      <c r="F65" s="4" t="s">
        <v>3954</v>
      </c>
      <c r="G65" s="4" t="s">
        <v>3955</v>
      </c>
      <c r="H65" s="4" t="s">
        <v>975</v>
      </c>
      <c r="I65" s="4" t="s">
        <v>3956</v>
      </c>
      <c r="J65" s="22"/>
      <c r="K65" s="6" t="s">
        <v>3957</v>
      </c>
    </row>
    <row r="66" spans="1:34" x14ac:dyDescent="0.2">
      <c r="A66" s="5">
        <v>500</v>
      </c>
      <c r="B66" s="19"/>
      <c r="C66" s="184" t="s">
        <v>4063</v>
      </c>
      <c r="D66" s="184" t="s">
        <v>4064</v>
      </c>
      <c r="E66" s="184"/>
      <c r="F66" s="4" t="s">
        <v>2662</v>
      </c>
      <c r="G66" s="4" t="s">
        <v>974</v>
      </c>
      <c r="H66" s="4" t="s">
        <v>975</v>
      </c>
      <c r="I66" s="4" t="s">
        <v>2663</v>
      </c>
      <c r="J66" s="22"/>
      <c r="K66" s="6"/>
    </row>
    <row r="67" spans="1:34" x14ac:dyDescent="0.2">
      <c r="A67" s="5"/>
      <c r="B67" s="19"/>
      <c r="C67" s="184" t="s">
        <v>3993</v>
      </c>
      <c r="D67" s="184" t="s">
        <v>3994</v>
      </c>
      <c r="E67" s="184" t="s">
        <v>541</v>
      </c>
      <c r="F67" s="184" t="s">
        <v>163</v>
      </c>
      <c r="G67" s="184" t="s">
        <v>1324</v>
      </c>
      <c r="H67" s="4"/>
      <c r="I67" s="4">
        <v>500</v>
      </c>
      <c r="J67" s="22"/>
      <c r="K67" s="6"/>
      <c r="Q67" s="143" t="s">
        <v>44</v>
      </c>
      <c r="AE67" s="3">
        <v>500</v>
      </c>
      <c r="AH67" s="143" t="s">
        <v>265</v>
      </c>
    </row>
    <row r="68" spans="1:34" x14ac:dyDescent="0.2">
      <c r="A68" s="5"/>
      <c r="B68" s="19"/>
      <c r="C68" s="184" t="s">
        <v>4065</v>
      </c>
      <c r="D68" s="184" t="s">
        <v>4066</v>
      </c>
      <c r="E68" s="184"/>
      <c r="F68" s="4"/>
      <c r="G68" s="4"/>
      <c r="H68" s="4"/>
      <c r="I68" s="4"/>
      <c r="J68" s="22"/>
      <c r="K68" s="6"/>
    </row>
    <row r="69" spans="1:34" x14ac:dyDescent="0.2">
      <c r="A69" s="5"/>
      <c r="B69" s="19"/>
      <c r="C69" s="184" t="s">
        <v>3990</v>
      </c>
      <c r="D69" s="184"/>
      <c r="E69" s="184"/>
      <c r="F69" s="4"/>
      <c r="G69" s="4"/>
      <c r="H69" s="4"/>
      <c r="I69" s="4"/>
      <c r="J69" s="22"/>
      <c r="K69" s="6"/>
    </row>
    <row r="70" spans="1:34" x14ac:dyDescent="0.2">
      <c r="A70" s="5"/>
      <c r="B70" s="19"/>
      <c r="C70" s="184" t="s">
        <v>2591</v>
      </c>
      <c r="D70" s="184" t="s">
        <v>50</v>
      </c>
      <c r="E70" s="184"/>
      <c r="F70" s="4"/>
      <c r="G70" s="4"/>
      <c r="H70" s="4"/>
      <c r="I70" s="4"/>
      <c r="J70" s="22"/>
      <c r="K70" s="6"/>
    </row>
    <row r="71" spans="1:34" x14ac:dyDescent="0.2">
      <c r="A71" s="5"/>
      <c r="B71" s="19"/>
      <c r="C71" s="184" t="s">
        <v>2591</v>
      </c>
      <c r="D71" s="184" t="s">
        <v>4067</v>
      </c>
      <c r="E71" s="184"/>
      <c r="F71" s="4"/>
      <c r="G71" s="4"/>
      <c r="H71" s="4"/>
      <c r="I71" s="4"/>
      <c r="J71" s="22"/>
      <c r="K71" s="6"/>
    </row>
    <row r="72" spans="1:34" x14ac:dyDescent="0.2">
      <c r="A72" s="5"/>
      <c r="B72" s="19"/>
      <c r="C72" s="184" t="s">
        <v>2591</v>
      </c>
      <c r="D72" s="184" t="s">
        <v>4068</v>
      </c>
      <c r="E72" s="184"/>
      <c r="F72" s="4"/>
      <c r="G72" s="4"/>
      <c r="H72" s="4"/>
      <c r="I72" s="4"/>
      <c r="J72" s="22"/>
      <c r="K72" s="6"/>
    </row>
    <row r="73" spans="1:34" x14ac:dyDescent="0.2">
      <c r="A73" s="5"/>
      <c r="B73" s="19"/>
      <c r="C73" s="184" t="s">
        <v>4069</v>
      </c>
      <c r="D73" s="184"/>
      <c r="E73" s="184"/>
      <c r="F73" s="4"/>
      <c r="G73" s="4"/>
      <c r="H73" s="4"/>
      <c r="I73" s="4"/>
      <c r="J73" s="22"/>
      <c r="K73" s="6"/>
    </row>
    <row r="74" spans="1:34" x14ac:dyDescent="0.2">
      <c r="A74" s="5"/>
      <c r="B74" s="19"/>
      <c r="C74" s="184" t="s">
        <v>4070</v>
      </c>
      <c r="D74" s="184"/>
      <c r="E74" s="184"/>
      <c r="F74" s="4"/>
      <c r="G74" s="4"/>
      <c r="H74" s="4"/>
      <c r="I74" s="4"/>
      <c r="J74" s="22"/>
      <c r="K74" s="6"/>
    </row>
    <row r="75" spans="1:34" x14ac:dyDescent="0.2">
      <c r="A75" s="5"/>
      <c r="B75" s="19"/>
      <c r="C75" s="184" t="s">
        <v>4071</v>
      </c>
      <c r="D75" s="184"/>
      <c r="E75" s="184"/>
      <c r="F75" s="4"/>
      <c r="G75" s="4"/>
      <c r="H75" s="4"/>
      <c r="I75" s="4"/>
      <c r="J75" s="22"/>
      <c r="K75" s="6"/>
    </row>
    <row r="76" spans="1:34" x14ac:dyDescent="0.2">
      <c r="A76" s="5"/>
      <c r="B76" s="19"/>
      <c r="C76" s="184" t="s">
        <v>4072</v>
      </c>
      <c r="D76" s="184"/>
      <c r="E76" s="184"/>
      <c r="F76" s="4"/>
      <c r="G76" s="4"/>
      <c r="H76" s="4"/>
      <c r="I76" s="4"/>
      <c r="J76" s="22"/>
      <c r="K76" s="6"/>
    </row>
    <row r="77" spans="1:34" x14ac:dyDescent="0.2">
      <c r="A77" s="5"/>
      <c r="B77" s="19"/>
      <c r="C77" s="184" t="s">
        <v>4073</v>
      </c>
      <c r="D77" s="184"/>
      <c r="E77" s="184"/>
      <c r="F77" s="4"/>
      <c r="G77" s="4"/>
      <c r="H77" s="4"/>
      <c r="I77" s="4"/>
      <c r="J77" s="22"/>
      <c r="K77" s="6"/>
    </row>
    <row r="78" spans="1:34" x14ac:dyDescent="0.2">
      <c r="A78" s="5"/>
      <c r="B78" s="19"/>
      <c r="C78" s="184" t="s">
        <v>4074</v>
      </c>
      <c r="D78" s="184"/>
      <c r="E78" s="184"/>
      <c r="F78" s="4"/>
      <c r="G78" s="4"/>
      <c r="H78" s="4"/>
      <c r="I78" s="4"/>
      <c r="J78" s="22"/>
      <c r="K78" s="6"/>
    </row>
    <row r="79" spans="1:34" x14ac:dyDescent="0.2">
      <c r="A79" s="5"/>
      <c r="B79" s="19"/>
      <c r="C79" s="184" t="s">
        <v>4075</v>
      </c>
      <c r="D79" s="184"/>
      <c r="E79" s="184"/>
      <c r="F79" s="4"/>
      <c r="G79" s="4"/>
      <c r="H79" s="4"/>
      <c r="I79" s="4"/>
      <c r="J79" s="22"/>
      <c r="K79" s="6"/>
    </row>
    <row r="80" spans="1:34" x14ac:dyDescent="0.2">
      <c r="A80" s="5"/>
      <c r="B80" s="19"/>
      <c r="C80" s="184" t="s">
        <v>2771</v>
      </c>
      <c r="D80" s="184"/>
      <c r="E80" s="184"/>
      <c r="F80" s="4"/>
      <c r="G80" s="4"/>
      <c r="H80" s="4"/>
      <c r="I80" s="4"/>
      <c r="J80" s="22"/>
      <c r="K80" s="6"/>
    </row>
    <row r="81" spans="1:11" x14ac:dyDescent="0.2">
      <c r="A81" s="5"/>
      <c r="B81" s="19"/>
      <c r="C81" s="184" t="s">
        <v>3384</v>
      </c>
      <c r="D81" s="184"/>
      <c r="E81" s="184"/>
      <c r="F81" s="4"/>
      <c r="G81" s="4"/>
      <c r="H81" s="4"/>
      <c r="I81" s="4"/>
      <c r="J81" s="22"/>
      <c r="K81" s="6"/>
    </row>
    <row r="82" spans="1:11" x14ac:dyDescent="0.2">
      <c r="A82" s="5"/>
      <c r="B82" s="19"/>
      <c r="C82" s="184" t="s">
        <v>4076</v>
      </c>
      <c r="D82" s="184"/>
      <c r="E82" s="184"/>
      <c r="F82" s="4"/>
      <c r="G82" s="4"/>
      <c r="H82" s="4"/>
      <c r="I82" s="4"/>
      <c r="J82" s="22"/>
      <c r="K82" s="6"/>
    </row>
    <row r="83" spans="1:11" x14ac:dyDescent="0.2">
      <c r="A83" s="5"/>
      <c r="B83" s="19"/>
      <c r="C83" s="184" t="s">
        <v>4077</v>
      </c>
      <c r="D83" s="184"/>
      <c r="E83" s="184"/>
      <c r="F83" s="4"/>
      <c r="G83" s="4"/>
      <c r="H83" s="4"/>
      <c r="I83" s="4"/>
      <c r="J83" s="22"/>
      <c r="K83" s="6"/>
    </row>
    <row r="84" spans="1:11" x14ac:dyDescent="0.2">
      <c r="A84" s="5"/>
      <c r="B84" s="19"/>
      <c r="C84" s="184" t="s">
        <v>2986</v>
      </c>
      <c r="D84" s="184"/>
      <c r="E84" s="184"/>
      <c r="F84" s="4"/>
      <c r="G84" s="4"/>
      <c r="H84" s="4"/>
      <c r="I84" s="4"/>
      <c r="J84" s="22"/>
      <c r="K84" s="6"/>
    </row>
    <row r="85" spans="1:11" x14ac:dyDescent="0.2">
      <c r="A85" s="5"/>
      <c r="B85" s="19"/>
      <c r="C85" s="184"/>
      <c r="D85" s="184"/>
      <c r="E85" s="184"/>
      <c r="F85" s="4"/>
      <c r="G85" s="4"/>
      <c r="H85" s="4"/>
      <c r="I85" s="4"/>
      <c r="J85" s="22"/>
      <c r="K85" s="6"/>
    </row>
    <row r="86" spans="1:11" x14ac:dyDescent="0.2">
      <c r="A86" s="5"/>
      <c r="B86" s="19"/>
      <c r="C86" s="184"/>
      <c r="D86" s="184"/>
      <c r="E86" s="184"/>
      <c r="F86" s="4"/>
      <c r="G86" s="4"/>
      <c r="H86" s="4"/>
      <c r="I86" s="4"/>
      <c r="J86" s="22"/>
      <c r="K86" s="6"/>
    </row>
    <row r="87" spans="1:11" x14ac:dyDescent="0.2">
      <c r="A87" s="5"/>
      <c r="B87" s="19"/>
      <c r="C87" s="184"/>
      <c r="D87" s="184"/>
      <c r="E87" s="184"/>
      <c r="F87" s="4"/>
      <c r="G87" s="4"/>
      <c r="H87" s="4"/>
      <c r="I87" s="4"/>
      <c r="J87" s="22"/>
      <c r="K87" s="6"/>
    </row>
    <row r="88" spans="1:11" x14ac:dyDescent="0.2">
      <c r="A88" s="5"/>
      <c r="B88" s="19"/>
      <c r="C88" s="184"/>
      <c r="D88" s="184"/>
      <c r="E88" s="184"/>
      <c r="F88" s="4"/>
      <c r="G88" s="4"/>
      <c r="H88" s="4"/>
      <c r="I88" s="4"/>
      <c r="J88" s="22"/>
      <c r="K88" s="6"/>
    </row>
    <row r="89" spans="1:11" x14ac:dyDescent="0.2">
      <c r="A89" s="5"/>
      <c r="B89" s="19"/>
      <c r="C89" s="184"/>
      <c r="D89" s="184"/>
      <c r="E89" s="184"/>
      <c r="F89" s="4"/>
      <c r="G89" s="4"/>
      <c r="H89" s="4"/>
      <c r="I89" s="4"/>
      <c r="J89" s="22"/>
      <c r="K89" s="6"/>
    </row>
    <row r="90" spans="1:11" x14ac:dyDescent="0.2">
      <c r="A90" s="5"/>
      <c r="B90" s="19"/>
      <c r="C90" s="184"/>
      <c r="D90" s="184"/>
      <c r="E90" s="184"/>
      <c r="F90" s="4"/>
      <c r="G90" s="4"/>
      <c r="H90" s="4"/>
      <c r="I90" s="4"/>
      <c r="J90" s="22"/>
      <c r="K90" s="6"/>
    </row>
    <row r="91" spans="1:11" x14ac:dyDescent="0.2">
      <c r="A91" s="5"/>
      <c r="B91" s="19"/>
      <c r="C91" s="184"/>
      <c r="D91" s="184"/>
      <c r="E91" s="184"/>
      <c r="F91" s="4"/>
      <c r="G91" s="4"/>
      <c r="H91" s="4"/>
      <c r="I91" s="4"/>
      <c r="J91" s="22"/>
      <c r="K91" s="6"/>
    </row>
    <row r="92" spans="1:11" x14ac:dyDescent="0.2">
      <c r="A92" s="5"/>
      <c r="B92" s="19"/>
      <c r="C92" s="184"/>
      <c r="D92" s="184"/>
      <c r="E92" s="184"/>
      <c r="F92" s="4"/>
      <c r="G92" s="4"/>
      <c r="H92" s="4"/>
      <c r="I92" s="4"/>
      <c r="J92" s="22"/>
      <c r="K92" s="6"/>
    </row>
    <row r="93" spans="1:11" x14ac:dyDescent="0.2">
      <c r="A93" s="5"/>
      <c r="B93" s="19"/>
      <c r="C93" s="184"/>
      <c r="D93" s="184"/>
      <c r="E93" s="184"/>
      <c r="F93" s="4"/>
      <c r="G93" s="4"/>
      <c r="H93" s="4"/>
      <c r="I93" s="4"/>
      <c r="J93" s="22"/>
      <c r="K93" s="6"/>
    </row>
    <row r="94" spans="1:11" ht="13.5" thickBot="1" x14ac:dyDescent="0.25">
      <c r="A94" s="7"/>
      <c r="B94" s="20"/>
      <c r="C94" s="185"/>
      <c r="D94" s="185"/>
      <c r="E94" s="185"/>
      <c r="F94" s="8"/>
      <c r="G94" s="8"/>
      <c r="H94" s="8"/>
      <c r="I94" s="8"/>
      <c r="J94" s="23"/>
      <c r="K94" s="9"/>
    </row>
    <row r="148" spans="4:4" x14ac:dyDescent="0.2">
      <c r="D148" s="143" t="s">
        <v>174</v>
      </c>
    </row>
  </sheetData>
  <customSheetViews>
    <customSheetView guid="{7DBC4023-6331-4DBE-9DD1-B3E38155CD18}" scale="75" fitToPage="1">
      <pane ySplit="1" topLeftCell="A2" activePane="bottomLeft" state="frozen"/>
      <selection pane="bottomLeft" activeCell="B70" sqref="B70"/>
      <pageMargins left="0" right="0" top="0" bottom="0" header="0" footer="0"/>
      <pageSetup scale="86" orientation="landscape" r:id="rId1"/>
      <headerFooter alignWithMargins="0">
        <oddFooter>&amp;L&amp;D, &amp;T&amp;C&amp;F,&amp;A</oddFooter>
      </headerFooter>
    </customSheetView>
  </customSheetViews>
  <phoneticPr fontId="0" type="noConversion"/>
  <hyperlinks>
    <hyperlink ref="J42" r:id="rId2" xr:uid="{00000000-0004-0000-1300-000000000000}"/>
  </hyperlinks>
  <pageMargins left="0.75" right="0.75" top="1" bottom="1" header="0.5" footer="0.5"/>
  <pageSetup scale="87" orientation="landscape" r:id="rId3"/>
  <headerFooter alignWithMargins="0">
    <oddFooter>&amp;L&amp;D, &amp;T&amp;C&amp;F,&amp;A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5"/>
  <dimension ref="A1:F148"/>
  <sheetViews>
    <sheetView zoomScale="85" workbookViewId="0">
      <pane ySplit="1" topLeftCell="A37" activePane="bottomLeft" state="frozen"/>
      <selection activeCell="C148" sqref="C148"/>
      <selection pane="bottomLeft" activeCell="C148" sqref="C148"/>
    </sheetView>
  </sheetViews>
  <sheetFormatPr defaultRowHeight="12.75" x14ac:dyDescent="0.2"/>
  <cols>
    <col min="1" max="1" width="39.42578125" style="30" bestFit="1" customWidth="1"/>
    <col min="2" max="2" width="18.140625" style="30" bestFit="1" customWidth="1"/>
    <col min="3" max="3" width="10" style="30" bestFit="1" customWidth="1"/>
    <col min="4" max="4" width="38" style="30" bestFit="1" customWidth="1"/>
    <col min="5" max="5" width="36.28515625" style="30" bestFit="1" customWidth="1"/>
    <col min="6" max="6" width="5.7109375" style="30" bestFit="1" customWidth="1"/>
    <col min="7" max="16384" width="9.140625" style="30"/>
  </cols>
  <sheetData>
    <row r="1" spans="1:6" s="29" customFormat="1" ht="13.5" thickBot="1" x14ac:dyDescent="0.25">
      <c r="A1" s="55" t="s">
        <v>4</v>
      </c>
      <c r="B1" s="56" t="s">
        <v>6</v>
      </c>
      <c r="C1" s="57" t="s">
        <v>3268</v>
      </c>
      <c r="D1" s="56" t="s">
        <v>24</v>
      </c>
      <c r="E1" s="56" t="s">
        <v>26</v>
      </c>
      <c r="F1" s="56"/>
    </row>
    <row r="2" spans="1:6" s="29" customFormat="1" x14ac:dyDescent="0.2">
      <c r="A2" s="44" t="s">
        <v>2986</v>
      </c>
      <c r="B2" s="47" t="s">
        <v>412</v>
      </c>
      <c r="C2" s="46">
        <v>0</v>
      </c>
      <c r="D2" s="45" t="s">
        <v>3108</v>
      </c>
      <c r="E2" s="47" t="s">
        <v>503</v>
      </c>
      <c r="F2" s="47">
        <v>0.5</v>
      </c>
    </row>
    <row r="3" spans="1:6" s="29" customFormat="1" x14ac:dyDescent="0.2">
      <c r="A3" s="44" t="s">
        <v>3384</v>
      </c>
      <c r="B3" s="47" t="s">
        <v>41</v>
      </c>
      <c r="C3" s="46">
        <v>0</v>
      </c>
      <c r="D3" s="45" t="s">
        <v>3108</v>
      </c>
      <c r="E3" s="47" t="s">
        <v>3623</v>
      </c>
      <c r="F3" s="47">
        <v>0.75</v>
      </c>
    </row>
    <row r="4" spans="1:6" s="29" customFormat="1" x14ac:dyDescent="0.2">
      <c r="A4" s="50" t="s">
        <v>319</v>
      </c>
      <c r="B4" s="52" t="s">
        <v>81</v>
      </c>
      <c r="C4" s="51">
        <v>5000</v>
      </c>
      <c r="D4" s="45" t="s">
        <v>3108</v>
      </c>
      <c r="E4" s="52" t="s">
        <v>2875</v>
      </c>
      <c r="F4" s="52">
        <v>1</v>
      </c>
    </row>
    <row r="5" spans="1:6" s="29" customFormat="1" x14ac:dyDescent="0.2">
      <c r="A5" s="50" t="s">
        <v>780</v>
      </c>
      <c r="B5" s="54" t="s">
        <v>3530</v>
      </c>
      <c r="C5" s="46">
        <v>0</v>
      </c>
      <c r="D5" s="48" t="s">
        <v>242</v>
      </c>
      <c r="E5" s="52" t="s">
        <v>334</v>
      </c>
      <c r="F5" s="52"/>
    </row>
    <row r="6" spans="1:6" s="29" customFormat="1" x14ac:dyDescent="0.2">
      <c r="A6" s="44" t="s">
        <v>2771</v>
      </c>
      <c r="B6" s="47" t="s">
        <v>126</v>
      </c>
      <c r="C6" s="46">
        <v>500</v>
      </c>
      <c r="D6" s="64" t="s">
        <v>3796</v>
      </c>
      <c r="E6" s="47" t="s">
        <v>216</v>
      </c>
      <c r="F6" s="47">
        <v>0.5</v>
      </c>
    </row>
    <row r="7" spans="1:6" s="29" customFormat="1" x14ac:dyDescent="0.2">
      <c r="A7" s="44" t="s">
        <v>3621</v>
      </c>
      <c r="B7" s="47" t="s">
        <v>126</v>
      </c>
      <c r="C7" s="46">
        <v>580</v>
      </c>
      <c r="D7" s="64" t="s">
        <v>3800</v>
      </c>
      <c r="E7" s="47" t="s">
        <v>3718</v>
      </c>
      <c r="F7" s="47">
        <v>0.75</v>
      </c>
    </row>
    <row r="8" spans="1:6" s="29" customFormat="1" x14ac:dyDescent="0.2">
      <c r="A8" s="50" t="s">
        <v>39</v>
      </c>
      <c r="B8" s="52" t="s">
        <v>41</v>
      </c>
      <c r="C8" s="51">
        <v>0</v>
      </c>
      <c r="D8" s="61" t="s">
        <v>3804</v>
      </c>
      <c r="E8" s="52" t="s">
        <v>351</v>
      </c>
      <c r="F8" s="52">
        <v>0.25</v>
      </c>
    </row>
    <row r="9" spans="1:6" s="29" customFormat="1" x14ac:dyDescent="0.2">
      <c r="A9" s="50" t="s">
        <v>978</v>
      </c>
      <c r="B9" s="47" t="s">
        <v>749</v>
      </c>
      <c r="C9" s="46">
        <v>150</v>
      </c>
      <c r="D9" s="47" t="s">
        <v>242</v>
      </c>
      <c r="E9" s="47" t="s">
        <v>77</v>
      </c>
      <c r="F9" s="47">
        <v>0.125</v>
      </c>
    </row>
    <row r="10" spans="1:6" s="29" customFormat="1" x14ac:dyDescent="0.2">
      <c r="A10" s="50" t="s">
        <v>2594</v>
      </c>
      <c r="B10" s="52"/>
      <c r="C10" s="51">
        <v>5000</v>
      </c>
      <c r="D10" s="52" t="s">
        <v>295</v>
      </c>
      <c r="E10" s="52" t="s">
        <v>2875</v>
      </c>
      <c r="F10" s="52">
        <v>1</v>
      </c>
    </row>
    <row r="11" spans="1:6" s="29" customFormat="1" x14ac:dyDescent="0.2">
      <c r="A11" s="50" t="s">
        <v>251</v>
      </c>
      <c r="B11" s="52" t="s">
        <v>41</v>
      </c>
      <c r="C11" s="51">
        <v>0</v>
      </c>
      <c r="D11" s="48" t="s">
        <v>242</v>
      </c>
      <c r="E11" s="52" t="s">
        <v>334</v>
      </c>
      <c r="F11" s="52"/>
    </row>
    <row r="12" spans="1:6" s="29" customFormat="1" x14ac:dyDescent="0.2">
      <c r="A12" s="50" t="s">
        <v>1422</v>
      </c>
      <c r="B12" s="52" t="s">
        <v>3530</v>
      </c>
      <c r="C12" s="51"/>
      <c r="D12" s="52" t="s">
        <v>295</v>
      </c>
      <c r="E12" s="52" t="s">
        <v>123</v>
      </c>
      <c r="F12" s="52">
        <v>0.25</v>
      </c>
    </row>
    <row r="13" spans="1:6" s="29" customFormat="1" x14ac:dyDescent="0.2">
      <c r="A13" s="50" t="s">
        <v>3065</v>
      </c>
      <c r="B13" s="52" t="s">
        <v>1116</v>
      </c>
      <c r="C13" s="51">
        <v>500</v>
      </c>
      <c r="D13" s="45" t="s">
        <v>753</v>
      </c>
      <c r="E13" s="52" t="s">
        <v>3718</v>
      </c>
      <c r="F13" s="52">
        <v>0.75</v>
      </c>
    </row>
    <row r="14" spans="1:6" s="29" customFormat="1" x14ac:dyDescent="0.2">
      <c r="A14" s="50" t="s">
        <v>3717</v>
      </c>
      <c r="B14" s="52" t="s">
        <v>1116</v>
      </c>
      <c r="C14" s="51">
        <v>500</v>
      </c>
      <c r="D14" s="45" t="s">
        <v>753</v>
      </c>
      <c r="E14" s="52" t="s">
        <v>3718</v>
      </c>
      <c r="F14" s="52">
        <v>0.75</v>
      </c>
    </row>
    <row r="15" spans="1:6" s="29" customFormat="1" x14ac:dyDescent="0.2">
      <c r="A15" s="50" t="s">
        <v>356</v>
      </c>
      <c r="B15" s="52" t="s">
        <v>1116</v>
      </c>
      <c r="C15" s="51">
        <v>300</v>
      </c>
      <c r="D15" s="48" t="s">
        <v>3810</v>
      </c>
      <c r="E15" s="52" t="s">
        <v>216</v>
      </c>
      <c r="F15" s="52">
        <v>0.5</v>
      </c>
    </row>
    <row r="16" spans="1:6" s="29" customFormat="1" x14ac:dyDescent="0.2">
      <c r="A16" s="50" t="s">
        <v>3811</v>
      </c>
      <c r="B16" s="52" t="s">
        <v>4078</v>
      </c>
      <c r="C16" s="51">
        <v>200</v>
      </c>
      <c r="D16" s="48" t="s">
        <v>114</v>
      </c>
      <c r="E16" s="52" t="s">
        <v>216</v>
      </c>
      <c r="F16" s="52">
        <v>0.5</v>
      </c>
    </row>
    <row r="17" spans="1:6" s="29" customFormat="1" x14ac:dyDescent="0.2">
      <c r="A17" s="50" t="s">
        <v>1189</v>
      </c>
      <c r="B17" s="52" t="s">
        <v>1116</v>
      </c>
      <c r="C17" s="51">
        <v>100</v>
      </c>
      <c r="D17" s="48"/>
      <c r="E17" s="52" t="s">
        <v>77</v>
      </c>
      <c r="F17" s="52">
        <v>0.125</v>
      </c>
    </row>
    <row r="18" spans="1:6" s="29" customFormat="1" x14ac:dyDescent="0.2">
      <c r="A18" s="50" t="s">
        <v>3501</v>
      </c>
      <c r="B18" s="52" t="s">
        <v>3428</v>
      </c>
      <c r="C18" s="51">
        <v>0</v>
      </c>
      <c r="D18" s="61" t="s">
        <v>3817</v>
      </c>
      <c r="E18" s="52" t="s">
        <v>334</v>
      </c>
      <c r="F18" s="52"/>
    </row>
    <row r="19" spans="1:6" s="29" customFormat="1" x14ac:dyDescent="0.2">
      <c r="A19" s="50" t="s">
        <v>2591</v>
      </c>
      <c r="B19" s="52" t="s">
        <v>3819</v>
      </c>
      <c r="C19" s="51">
        <v>0</v>
      </c>
      <c r="D19" s="61" t="s">
        <v>242</v>
      </c>
      <c r="E19" s="52" t="s">
        <v>334</v>
      </c>
      <c r="F19" s="52"/>
    </row>
    <row r="20" spans="1:6" s="29" customFormat="1" x14ac:dyDescent="0.2">
      <c r="A20" s="50" t="s">
        <v>3820</v>
      </c>
      <c r="B20" s="52" t="s">
        <v>1836</v>
      </c>
      <c r="C20" s="51">
        <v>500</v>
      </c>
      <c r="D20" s="61" t="s">
        <v>3822</v>
      </c>
      <c r="E20" s="52" t="s">
        <v>3718</v>
      </c>
      <c r="F20" s="52">
        <v>0.75</v>
      </c>
    </row>
    <row r="21" spans="1:6" s="29" customFormat="1" x14ac:dyDescent="0.2">
      <c r="A21" s="50" t="s">
        <v>2678</v>
      </c>
      <c r="B21" s="52" t="s">
        <v>1116</v>
      </c>
      <c r="C21" s="51">
        <v>100</v>
      </c>
      <c r="D21" s="61" t="s">
        <v>3108</v>
      </c>
      <c r="E21" s="52" t="s">
        <v>77</v>
      </c>
      <c r="F21" s="52">
        <v>0.125</v>
      </c>
    </row>
    <row r="22" spans="1:6" s="29" customFormat="1" x14ac:dyDescent="0.2">
      <c r="A22" s="50" t="s">
        <v>3823</v>
      </c>
      <c r="B22" s="52" t="s">
        <v>527</v>
      </c>
      <c r="C22" s="51"/>
      <c r="D22" s="61" t="s">
        <v>3108</v>
      </c>
      <c r="E22" s="52" t="s">
        <v>216</v>
      </c>
      <c r="F22" s="52">
        <v>0.5</v>
      </c>
    </row>
    <row r="23" spans="1:6" s="29" customFormat="1" x14ac:dyDescent="0.2">
      <c r="A23" s="50" t="s">
        <v>3710</v>
      </c>
      <c r="B23" s="52" t="s">
        <v>527</v>
      </c>
      <c r="C23" s="51"/>
      <c r="D23" s="61"/>
      <c r="E23" s="52" t="s">
        <v>351</v>
      </c>
      <c r="F23" s="52">
        <v>0.25</v>
      </c>
    </row>
    <row r="24" spans="1:6" s="29" customFormat="1" x14ac:dyDescent="0.2">
      <c r="A24" s="50" t="s">
        <v>1059</v>
      </c>
      <c r="B24" s="52" t="s">
        <v>999</v>
      </c>
      <c r="C24" s="51"/>
      <c r="D24" s="61"/>
      <c r="E24" s="52" t="s">
        <v>351</v>
      </c>
      <c r="F24" s="52">
        <v>0.25</v>
      </c>
    </row>
    <row r="25" spans="1:6" s="29" customFormat="1" x14ac:dyDescent="0.2">
      <c r="A25" s="50" t="s">
        <v>511</v>
      </c>
      <c r="B25" s="52" t="s">
        <v>126</v>
      </c>
      <c r="C25" s="51"/>
      <c r="D25" s="61"/>
      <c r="E25" s="52" t="s">
        <v>216</v>
      </c>
      <c r="F25" s="52">
        <v>0.5</v>
      </c>
    </row>
    <row r="26" spans="1:6" s="29" customFormat="1" x14ac:dyDescent="0.2">
      <c r="A26" s="50" t="s">
        <v>3713</v>
      </c>
      <c r="B26" s="52" t="s">
        <v>126</v>
      </c>
      <c r="C26" s="51"/>
      <c r="D26" s="61"/>
      <c r="E26" s="52" t="s">
        <v>216</v>
      </c>
      <c r="F26" s="52">
        <v>0.5</v>
      </c>
    </row>
    <row r="27" spans="1:6" s="29" customFormat="1" x14ac:dyDescent="0.2">
      <c r="A27" s="50" t="s">
        <v>3421</v>
      </c>
      <c r="B27" s="52" t="s">
        <v>3071</v>
      </c>
      <c r="C27" s="51">
        <v>500</v>
      </c>
      <c r="D27" s="61" t="s">
        <v>4079</v>
      </c>
      <c r="E27" s="52" t="s">
        <v>4080</v>
      </c>
      <c r="F27" s="52">
        <v>0.5</v>
      </c>
    </row>
    <row r="28" spans="1:6" s="29" customFormat="1" x14ac:dyDescent="0.2">
      <c r="A28" s="50" t="s">
        <v>2666</v>
      </c>
      <c r="B28" s="52" t="s">
        <v>2453</v>
      </c>
      <c r="C28" s="51">
        <v>500</v>
      </c>
      <c r="D28" s="61" t="s">
        <v>3108</v>
      </c>
      <c r="E28" s="52" t="s">
        <v>3718</v>
      </c>
      <c r="F28" s="52">
        <v>0.75</v>
      </c>
    </row>
    <row r="29" spans="1:6" s="29" customFormat="1" x14ac:dyDescent="0.2">
      <c r="A29" s="50" t="s">
        <v>165</v>
      </c>
      <c r="B29" s="52" t="s">
        <v>3521</v>
      </c>
      <c r="C29" s="51"/>
      <c r="D29" s="61"/>
      <c r="E29" s="52" t="s">
        <v>216</v>
      </c>
      <c r="F29" s="52">
        <v>0.5</v>
      </c>
    </row>
    <row r="30" spans="1:6" s="29" customFormat="1" x14ac:dyDescent="0.2">
      <c r="A30" s="50" t="s">
        <v>3603</v>
      </c>
      <c r="B30" s="52" t="s">
        <v>3521</v>
      </c>
      <c r="C30" s="51"/>
      <c r="D30" s="61"/>
      <c r="E30" s="52" t="s">
        <v>351</v>
      </c>
      <c r="F30" s="52">
        <v>0.25</v>
      </c>
    </row>
    <row r="31" spans="1:6" s="29" customFormat="1" x14ac:dyDescent="0.2">
      <c r="A31" s="50" t="s">
        <v>3829</v>
      </c>
      <c r="B31" s="52" t="s">
        <v>3521</v>
      </c>
      <c r="C31" s="51">
        <v>0</v>
      </c>
      <c r="D31" s="61" t="s">
        <v>3831</v>
      </c>
      <c r="E31" s="52" t="s">
        <v>216</v>
      </c>
      <c r="F31" s="52">
        <v>0.5</v>
      </c>
    </row>
    <row r="32" spans="1:6" s="29" customFormat="1" x14ac:dyDescent="0.2">
      <c r="A32" s="50" t="s">
        <v>1415</v>
      </c>
      <c r="B32" s="52" t="s">
        <v>3521</v>
      </c>
      <c r="C32" s="51">
        <v>0</v>
      </c>
      <c r="D32" s="61" t="s">
        <v>3831</v>
      </c>
      <c r="E32" s="52" t="s">
        <v>216</v>
      </c>
      <c r="F32" s="52">
        <v>0.5</v>
      </c>
    </row>
    <row r="33" spans="1:6" s="29" customFormat="1" x14ac:dyDescent="0.2">
      <c r="A33" s="50" t="s">
        <v>3832</v>
      </c>
      <c r="B33" s="52" t="s">
        <v>3071</v>
      </c>
      <c r="C33" s="51">
        <v>100</v>
      </c>
      <c r="D33" s="60" t="s">
        <v>753</v>
      </c>
      <c r="E33" s="52" t="s">
        <v>77</v>
      </c>
      <c r="F33" s="52">
        <v>0.125</v>
      </c>
    </row>
    <row r="34" spans="1:6" s="29" customFormat="1" x14ac:dyDescent="0.2">
      <c r="A34" s="50" t="s">
        <v>2655</v>
      </c>
      <c r="B34" s="52" t="s">
        <v>3071</v>
      </c>
      <c r="C34" s="51">
        <v>100</v>
      </c>
      <c r="D34" s="60" t="s">
        <v>4081</v>
      </c>
      <c r="E34" s="52" t="s">
        <v>77</v>
      </c>
      <c r="F34" s="52">
        <v>0.125</v>
      </c>
    </row>
    <row r="35" spans="1:6" s="29" customFormat="1" x14ac:dyDescent="0.2">
      <c r="A35" s="50" t="s">
        <v>3513</v>
      </c>
      <c r="B35" s="52" t="s">
        <v>41</v>
      </c>
      <c r="C35" s="51">
        <v>500</v>
      </c>
      <c r="D35" s="66" t="s">
        <v>295</v>
      </c>
      <c r="E35" s="52" t="s">
        <v>3718</v>
      </c>
      <c r="F35" s="52">
        <v>0.75</v>
      </c>
    </row>
    <row r="36" spans="1:6" s="29" customFormat="1" x14ac:dyDescent="0.2">
      <c r="A36" s="50" t="s">
        <v>101</v>
      </c>
      <c r="B36" s="52" t="s">
        <v>3071</v>
      </c>
      <c r="C36" s="51">
        <v>500</v>
      </c>
      <c r="D36" s="61" t="s">
        <v>4082</v>
      </c>
      <c r="E36" s="52" t="s">
        <v>3718</v>
      </c>
      <c r="F36" s="52">
        <v>0.75</v>
      </c>
    </row>
    <row r="37" spans="1:6" s="29" customFormat="1" x14ac:dyDescent="0.2">
      <c r="A37" s="50" t="s">
        <v>3836</v>
      </c>
      <c r="B37" s="52" t="s">
        <v>3071</v>
      </c>
      <c r="C37" s="51">
        <v>100</v>
      </c>
      <c r="D37" s="61" t="s">
        <v>3837</v>
      </c>
      <c r="E37" s="52" t="s">
        <v>77</v>
      </c>
      <c r="F37" s="52">
        <v>0.125</v>
      </c>
    </row>
    <row r="38" spans="1:6" s="29" customFormat="1" x14ac:dyDescent="0.2">
      <c r="A38" s="50" t="s">
        <v>183</v>
      </c>
      <c r="B38" s="52" t="s">
        <v>1116</v>
      </c>
      <c r="C38" s="51">
        <v>100</v>
      </c>
      <c r="D38" s="61"/>
      <c r="E38" s="61" t="s">
        <v>4083</v>
      </c>
      <c r="F38" s="52">
        <v>0.25</v>
      </c>
    </row>
    <row r="39" spans="1:6" s="29" customFormat="1" x14ac:dyDescent="0.2">
      <c r="A39" s="50" t="s">
        <v>3777</v>
      </c>
      <c r="B39" s="52" t="s">
        <v>163</v>
      </c>
      <c r="C39" s="51">
        <v>500</v>
      </c>
      <c r="D39" s="60" t="s">
        <v>295</v>
      </c>
      <c r="E39" s="60" t="s">
        <v>3718</v>
      </c>
      <c r="F39" s="52">
        <v>0.75</v>
      </c>
    </row>
    <row r="40" spans="1:6" s="29" customFormat="1" x14ac:dyDescent="0.2">
      <c r="A40" s="50" t="s">
        <v>4084</v>
      </c>
      <c r="B40" s="52" t="s">
        <v>163</v>
      </c>
      <c r="C40" s="51">
        <v>100</v>
      </c>
      <c r="D40" s="61"/>
      <c r="E40" s="61" t="s">
        <v>77</v>
      </c>
      <c r="F40" s="52">
        <v>0.125</v>
      </c>
    </row>
    <row r="41" spans="1:6" s="29" customFormat="1" x14ac:dyDescent="0.2">
      <c r="A41" s="50" t="s">
        <v>2671</v>
      </c>
      <c r="B41" s="52" t="s">
        <v>1116</v>
      </c>
      <c r="C41" s="51">
        <v>100</v>
      </c>
      <c r="D41" s="61" t="s">
        <v>3108</v>
      </c>
      <c r="E41" s="61" t="s">
        <v>3861</v>
      </c>
      <c r="F41" s="52">
        <v>0.125</v>
      </c>
    </row>
    <row r="42" spans="1:6" s="29" customFormat="1" x14ac:dyDescent="0.2">
      <c r="A42" s="50" t="s">
        <v>108</v>
      </c>
      <c r="B42" s="52" t="s">
        <v>527</v>
      </c>
      <c r="C42" s="51">
        <v>100</v>
      </c>
      <c r="D42" s="61" t="s">
        <v>3817</v>
      </c>
      <c r="E42" s="61" t="s">
        <v>3817</v>
      </c>
      <c r="F42" s="52">
        <v>0.125</v>
      </c>
    </row>
    <row r="43" spans="1:6" s="29" customFormat="1" x14ac:dyDescent="0.2">
      <c r="A43" s="50" t="s">
        <v>3841</v>
      </c>
      <c r="B43" s="52" t="s">
        <v>1506</v>
      </c>
      <c r="C43" s="51">
        <v>0</v>
      </c>
      <c r="D43" s="60" t="s">
        <v>295</v>
      </c>
      <c r="E43" s="60" t="s">
        <v>3843</v>
      </c>
      <c r="F43" s="52">
        <v>0.25</v>
      </c>
    </row>
    <row r="44" spans="1:6" s="29" customFormat="1" x14ac:dyDescent="0.2">
      <c r="A44" s="50" t="s">
        <v>3844</v>
      </c>
      <c r="B44" s="52" t="s">
        <v>749</v>
      </c>
      <c r="C44" s="51">
        <v>300</v>
      </c>
      <c r="D44" s="60" t="s">
        <v>4085</v>
      </c>
      <c r="E44" s="60" t="s">
        <v>351</v>
      </c>
      <c r="F44" s="52">
        <v>0.25</v>
      </c>
    </row>
    <row r="45" spans="1:6" s="29" customFormat="1" x14ac:dyDescent="0.2">
      <c r="A45" s="50" t="s">
        <v>446</v>
      </c>
      <c r="B45" s="52" t="s">
        <v>41</v>
      </c>
      <c r="C45" s="51">
        <v>500</v>
      </c>
      <c r="D45" s="61"/>
      <c r="E45" s="61" t="s">
        <v>3846</v>
      </c>
      <c r="F45" s="52"/>
    </row>
    <row r="46" spans="1:6" s="29" customFormat="1" x14ac:dyDescent="0.2">
      <c r="A46" s="50" t="s">
        <v>3847</v>
      </c>
      <c r="B46" s="52" t="s">
        <v>163</v>
      </c>
      <c r="C46" s="51">
        <v>0</v>
      </c>
      <c r="D46" s="60" t="s">
        <v>295</v>
      </c>
      <c r="E46" s="60" t="s">
        <v>295</v>
      </c>
      <c r="F46" s="52">
        <v>0.125</v>
      </c>
    </row>
    <row r="47" spans="1:6" s="29" customFormat="1" x14ac:dyDescent="0.2">
      <c r="A47" s="50" t="s">
        <v>3849</v>
      </c>
      <c r="B47" s="52" t="s">
        <v>163</v>
      </c>
      <c r="C47" s="51"/>
      <c r="D47" s="61"/>
      <c r="E47" s="61" t="s">
        <v>334</v>
      </c>
      <c r="F47" s="52"/>
    </row>
    <row r="48" spans="1:6" s="29" customFormat="1" x14ac:dyDescent="0.2">
      <c r="A48" s="50" t="s">
        <v>3852</v>
      </c>
      <c r="B48" s="52" t="s">
        <v>163</v>
      </c>
      <c r="C48" s="51"/>
      <c r="D48" s="61"/>
      <c r="E48" s="61" t="s">
        <v>334</v>
      </c>
      <c r="F48" s="52"/>
    </row>
    <row r="49" spans="1:6" s="29" customFormat="1" x14ac:dyDescent="0.2">
      <c r="A49" s="50" t="s">
        <v>3854</v>
      </c>
      <c r="B49" s="52" t="s">
        <v>163</v>
      </c>
      <c r="C49" s="51"/>
      <c r="D49" s="61"/>
      <c r="E49" s="61" t="s">
        <v>334</v>
      </c>
      <c r="F49" s="52"/>
    </row>
    <row r="50" spans="1:6" s="29" customFormat="1" x14ac:dyDescent="0.2">
      <c r="A50" s="50" t="s">
        <v>3856</v>
      </c>
      <c r="B50" s="52" t="s">
        <v>163</v>
      </c>
      <c r="C50" s="51"/>
      <c r="D50" s="61"/>
      <c r="E50" s="61" t="s">
        <v>334</v>
      </c>
      <c r="F50" s="52"/>
    </row>
    <row r="51" spans="1:6" s="29" customFormat="1" x14ac:dyDescent="0.2">
      <c r="A51" s="50" t="s">
        <v>3566</v>
      </c>
      <c r="B51" s="52" t="s">
        <v>163</v>
      </c>
      <c r="C51" s="51"/>
      <c r="D51" s="61"/>
      <c r="E51" s="61" t="s">
        <v>334</v>
      </c>
      <c r="F51" s="52"/>
    </row>
    <row r="52" spans="1:6" s="29" customFormat="1" x14ac:dyDescent="0.2">
      <c r="A52" s="50" t="s">
        <v>3858</v>
      </c>
      <c r="B52" s="52" t="s">
        <v>163</v>
      </c>
      <c r="C52" s="51"/>
      <c r="D52" s="61"/>
      <c r="E52" s="61" t="s">
        <v>334</v>
      </c>
      <c r="F52" s="52"/>
    </row>
    <row r="53" spans="1:6" s="29" customFormat="1" x14ac:dyDescent="0.2">
      <c r="A53" s="50" t="s">
        <v>3859</v>
      </c>
      <c r="B53" s="52" t="s">
        <v>163</v>
      </c>
      <c r="C53" s="51"/>
      <c r="D53" s="61"/>
      <c r="E53" s="61" t="s">
        <v>334</v>
      </c>
      <c r="F53" s="52"/>
    </row>
    <row r="54" spans="1:6" s="29" customFormat="1" x14ac:dyDescent="0.2">
      <c r="A54" s="50" t="s">
        <v>3770</v>
      </c>
      <c r="B54" s="52" t="s">
        <v>163</v>
      </c>
      <c r="C54" s="51">
        <v>300</v>
      </c>
      <c r="D54" s="61" t="s">
        <v>59</v>
      </c>
      <c r="E54" s="61" t="s">
        <v>3861</v>
      </c>
      <c r="F54" s="52">
        <v>0.5</v>
      </c>
    </row>
    <row r="55" spans="1:6" s="29" customFormat="1" x14ac:dyDescent="0.2">
      <c r="A55" s="50" t="s">
        <v>540</v>
      </c>
      <c r="B55" s="52" t="s">
        <v>163</v>
      </c>
      <c r="C55" s="51">
        <v>300</v>
      </c>
      <c r="D55" s="61" t="s">
        <v>59</v>
      </c>
      <c r="E55" s="61" t="s">
        <v>216</v>
      </c>
      <c r="F55" s="52">
        <v>0.5</v>
      </c>
    </row>
    <row r="56" spans="1:6" s="29" customFormat="1" x14ac:dyDescent="0.2">
      <c r="A56" s="50" t="s">
        <v>1134</v>
      </c>
      <c r="B56" s="52" t="s">
        <v>163</v>
      </c>
      <c r="C56" s="51">
        <v>100</v>
      </c>
      <c r="D56" s="61" t="s">
        <v>59</v>
      </c>
      <c r="E56" s="61" t="s">
        <v>59</v>
      </c>
      <c r="F56" s="52">
        <v>0.125</v>
      </c>
    </row>
    <row r="57" spans="1:6" s="29" customFormat="1" x14ac:dyDescent="0.2">
      <c r="A57" s="50" t="s">
        <v>3862</v>
      </c>
      <c r="B57" s="52" t="s">
        <v>163</v>
      </c>
      <c r="C57" s="51">
        <v>100</v>
      </c>
      <c r="D57" s="61" t="s">
        <v>3864</v>
      </c>
      <c r="E57" s="61" t="s">
        <v>3864</v>
      </c>
      <c r="F57" s="52">
        <v>0.125</v>
      </c>
    </row>
    <row r="58" spans="1:6" s="29" customFormat="1" x14ac:dyDescent="0.2">
      <c r="A58" s="50" t="s">
        <v>266</v>
      </c>
      <c r="B58" s="52" t="s">
        <v>163</v>
      </c>
      <c r="C58" s="51">
        <v>100</v>
      </c>
      <c r="D58" s="61" t="s">
        <v>3864</v>
      </c>
      <c r="E58" s="61" t="s">
        <v>3864</v>
      </c>
      <c r="F58" s="52">
        <v>0.125</v>
      </c>
    </row>
    <row r="59" spans="1:6" s="29" customFormat="1" x14ac:dyDescent="0.2">
      <c r="A59" s="50" t="s">
        <v>3865</v>
      </c>
      <c r="B59" s="52" t="s">
        <v>3868</v>
      </c>
      <c r="C59" s="51">
        <v>0</v>
      </c>
      <c r="D59" s="61"/>
      <c r="E59" s="61" t="s">
        <v>334</v>
      </c>
      <c r="F59" s="52"/>
    </row>
    <row r="60" spans="1:6" s="29" customFormat="1" x14ac:dyDescent="0.2">
      <c r="A60" s="50" t="s">
        <v>1171</v>
      </c>
      <c r="B60" s="52" t="s">
        <v>1116</v>
      </c>
      <c r="C60" s="51">
        <v>300</v>
      </c>
      <c r="D60" s="60" t="s">
        <v>295</v>
      </c>
      <c r="E60" s="60" t="s">
        <v>216</v>
      </c>
      <c r="F60" s="52">
        <v>0.5</v>
      </c>
    </row>
    <row r="61" spans="1:6" s="29" customFormat="1" x14ac:dyDescent="0.2">
      <c r="A61" s="50" t="s">
        <v>3869</v>
      </c>
      <c r="B61" s="52" t="s">
        <v>1506</v>
      </c>
      <c r="C61" s="51">
        <v>300</v>
      </c>
      <c r="D61" s="60" t="s">
        <v>295</v>
      </c>
      <c r="E61" s="60" t="s">
        <v>216</v>
      </c>
      <c r="F61" s="52">
        <v>0.5</v>
      </c>
    </row>
    <row r="62" spans="1:6" s="29" customFormat="1" x14ac:dyDescent="0.2">
      <c r="A62" s="50" t="s">
        <v>2947</v>
      </c>
      <c r="B62" s="52" t="s">
        <v>163</v>
      </c>
      <c r="C62" s="51"/>
      <c r="D62" s="61"/>
      <c r="E62" s="61" t="s">
        <v>334</v>
      </c>
      <c r="F62" s="52"/>
    </row>
    <row r="63" spans="1:6" s="29" customFormat="1" x14ac:dyDescent="0.2">
      <c r="A63" s="50" t="s">
        <v>2720</v>
      </c>
      <c r="B63" s="52" t="s">
        <v>1116</v>
      </c>
      <c r="C63" s="51">
        <v>200</v>
      </c>
      <c r="D63" s="61"/>
      <c r="E63" s="61" t="s">
        <v>351</v>
      </c>
      <c r="F63" s="52">
        <v>0.75</v>
      </c>
    </row>
    <row r="64" spans="1:6" s="29" customFormat="1" x14ac:dyDescent="0.2">
      <c r="A64" s="50" t="s">
        <v>2680</v>
      </c>
      <c r="B64" s="52" t="s">
        <v>1116</v>
      </c>
      <c r="C64" s="51">
        <v>100</v>
      </c>
      <c r="D64" s="61"/>
      <c r="E64" s="61" t="s">
        <v>3861</v>
      </c>
      <c r="F64" s="52">
        <v>0.125</v>
      </c>
    </row>
    <row r="65" spans="1:6" s="29" customFormat="1" x14ac:dyDescent="0.2">
      <c r="A65" s="50" t="s">
        <v>3875</v>
      </c>
      <c r="B65" s="52" t="s">
        <v>3428</v>
      </c>
      <c r="C65" s="51">
        <v>0</v>
      </c>
      <c r="D65" s="61"/>
      <c r="E65" s="61" t="s">
        <v>334</v>
      </c>
      <c r="F65" s="52"/>
    </row>
    <row r="66" spans="1:6" s="29" customFormat="1" x14ac:dyDescent="0.2">
      <c r="A66" s="50" t="s">
        <v>3877</v>
      </c>
      <c r="B66" s="52" t="s">
        <v>3428</v>
      </c>
      <c r="C66" s="51">
        <v>0</v>
      </c>
      <c r="D66" s="61"/>
      <c r="E66" s="61" t="s">
        <v>334</v>
      </c>
      <c r="F66" s="52"/>
    </row>
    <row r="67" spans="1:6" s="29" customFormat="1" x14ac:dyDescent="0.2">
      <c r="A67" s="50" t="s">
        <v>3878</v>
      </c>
      <c r="B67" s="52" t="s">
        <v>1506</v>
      </c>
      <c r="C67" s="51">
        <v>0</v>
      </c>
      <c r="D67" s="61" t="s">
        <v>4086</v>
      </c>
      <c r="E67" s="61" t="s">
        <v>77</v>
      </c>
      <c r="F67" s="52">
        <v>0.125</v>
      </c>
    </row>
    <row r="68" spans="1:6" s="29" customFormat="1" x14ac:dyDescent="0.2">
      <c r="A68" s="50" t="s">
        <v>756</v>
      </c>
      <c r="B68" s="52" t="s">
        <v>412</v>
      </c>
      <c r="C68" s="51">
        <v>1000</v>
      </c>
      <c r="D68" s="61" t="s">
        <v>3879</v>
      </c>
      <c r="E68" s="61" t="s">
        <v>3718</v>
      </c>
      <c r="F68" s="52">
        <v>0.75</v>
      </c>
    </row>
    <row r="69" spans="1:6" s="29" customFormat="1" x14ac:dyDescent="0.2">
      <c r="A69" s="50" t="s">
        <v>1101</v>
      </c>
      <c r="B69" s="52" t="s">
        <v>412</v>
      </c>
      <c r="C69" s="51">
        <v>500</v>
      </c>
      <c r="D69" s="61" t="s">
        <v>3880</v>
      </c>
      <c r="E69" s="61" t="s">
        <v>3718</v>
      </c>
      <c r="F69" s="52">
        <v>0.75</v>
      </c>
    </row>
    <row r="70" spans="1:6" s="29" customFormat="1" x14ac:dyDescent="0.2">
      <c r="A70" s="50" t="s">
        <v>410</v>
      </c>
      <c r="B70" s="52" t="s">
        <v>412</v>
      </c>
      <c r="C70" s="51">
        <v>100</v>
      </c>
      <c r="D70" s="61" t="s">
        <v>3880</v>
      </c>
      <c r="E70" s="61" t="s">
        <v>77</v>
      </c>
      <c r="F70" s="52">
        <v>0.125</v>
      </c>
    </row>
    <row r="71" spans="1:6" s="29" customFormat="1" x14ac:dyDescent="0.2">
      <c r="A71" s="50" t="s">
        <v>1465</v>
      </c>
      <c r="B71" s="52" t="s">
        <v>412</v>
      </c>
      <c r="C71" s="51">
        <v>200</v>
      </c>
      <c r="D71" s="61" t="s">
        <v>3879</v>
      </c>
      <c r="E71" s="61" t="s">
        <v>123</v>
      </c>
      <c r="F71" s="52">
        <v>0.25</v>
      </c>
    </row>
    <row r="72" spans="1:6" s="29" customFormat="1" x14ac:dyDescent="0.2">
      <c r="A72" s="50" t="s">
        <v>3726</v>
      </c>
      <c r="B72" s="52" t="s">
        <v>527</v>
      </c>
      <c r="C72" s="51"/>
      <c r="D72" s="61"/>
      <c r="E72" s="61" t="s">
        <v>77</v>
      </c>
      <c r="F72" s="52">
        <v>0.125</v>
      </c>
    </row>
    <row r="73" spans="1:6" s="29" customFormat="1" x14ac:dyDescent="0.2">
      <c r="A73" s="50" t="s">
        <v>4087</v>
      </c>
      <c r="B73" s="52" t="s">
        <v>2909</v>
      </c>
      <c r="C73" s="51">
        <v>100</v>
      </c>
      <c r="D73" s="61" t="s">
        <v>242</v>
      </c>
      <c r="E73" s="61" t="s">
        <v>77</v>
      </c>
      <c r="F73" s="52">
        <v>0.125</v>
      </c>
    </row>
    <row r="74" spans="1:6" s="29" customFormat="1" x14ac:dyDescent="0.2">
      <c r="A74" s="50" t="s">
        <v>2636</v>
      </c>
      <c r="B74" s="52" t="s">
        <v>412</v>
      </c>
      <c r="C74" s="51">
        <v>500</v>
      </c>
      <c r="D74" s="61" t="s">
        <v>242</v>
      </c>
      <c r="E74" s="61" t="s">
        <v>3718</v>
      </c>
      <c r="F74" s="52">
        <v>0.75</v>
      </c>
    </row>
    <row r="75" spans="1:6" s="69" customFormat="1" x14ac:dyDescent="0.2">
      <c r="A75" s="70"/>
      <c r="B75" s="71"/>
      <c r="C75" s="72"/>
      <c r="D75" s="71"/>
      <c r="E75" s="71"/>
      <c r="F75" s="71"/>
    </row>
    <row r="76" spans="1:6" s="69" customFormat="1" x14ac:dyDescent="0.2">
      <c r="A76" s="70"/>
      <c r="B76" s="71"/>
      <c r="C76" s="72"/>
      <c r="D76" s="71"/>
      <c r="E76" s="71"/>
      <c r="F76" s="71"/>
    </row>
    <row r="148" spans="4:4" x14ac:dyDescent="0.2">
      <c r="D148" s="30" t="s">
        <v>174</v>
      </c>
    </row>
  </sheetData>
  <customSheetViews>
    <customSheetView guid="{7DBC4023-6331-4DBE-9DD1-B3E38155CD18}" scale="85">
      <pane ySplit="1" topLeftCell="A37" activePane="bottomLeft" state="frozen"/>
      <selection pane="bottomLeft" activeCell="B70" sqref="B70"/>
      <pageMargins left="0" right="0" top="0" bottom="0" header="0" footer="0"/>
      <pageSetup orientation="portrait" r:id="rId1"/>
      <headerFooter alignWithMargins="0"/>
    </customSheetView>
  </customSheetViews>
  <phoneticPr fontId="6" type="noConversion"/>
  <pageMargins left="0.75" right="0.75" top="1" bottom="1" header="0.5" footer="0.5"/>
  <pageSetup orientation="portrait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9320-90E6-4FEC-9644-E59127E05D64}">
  <dimension ref="A1:AI541"/>
  <sheetViews>
    <sheetView zoomScale="75" workbookViewId="0">
      <pane xSplit="2" ySplit="1" topLeftCell="O2" activePane="bottomRight" state="frozen"/>
      <selection pane="topRight" activeCell="C148" sqref="C148"/>
      <selection pane="bottomLeft" activeCell="C148" sqref="C148"/>
      <selection pane="bottomRight" activeCell="T18" sqref="T18"/>
    </sheetView>
  </sheetViews>
  <sheetFormatPr defaultColWidth="21.140625" defaultRowHeight="12.75" x14ac:dyDescent="0.2"/>
  <cols>
    <col min="1" max="1" width="4.28515625" bestFit="1" customWidth="1"/>
    <col min="2" max="2" width="39" customWidth="1"/>
    <col min="3" max="3" width="12" style="3" bestFit="1" customWidth="1"/>
    <col min="4" max="4" width="12" style="3" customWidth="1"/>
    <col min="5" max="5" width="12.85546875" style="3" hidden="1" customWidth="1"/>
    <col min="6" max="6" width="12" hidden="1" customWidth="1"/>
    <col min="7" max="7" width="9.5703125" style="123" hidden="1" customWidth="1"/>
    <col min="8" max="8" width="63.7109375" style="116" hidden="1" customWidth="1"/>
    <col min="9" max="9" width="36.42578125" hidden="1" customWidth="1"/>
    <col min="10" max="10" width="65.28515625" style="3" bestFit="1" customWidth="1"/>
    <col min="11" max="11" width="17.5703125" bestFit="1" customWidth="1"/>
    <col min="12" max="12" width="14.85546875" bestFit="1" customWidth="1"/>
    <col min="13" max="13" width="58.7109375" bestFit="1" customWidth="1"/>
    <col min="14" max="14" width="25.140625" bestFit="1" customWidth="1"/>
    <col min="15" max="15" width="13.85546875" bestFit="1" customWidth="1"/>
    <col min="16" max="16" width="11.42578125" bestFit="1" customWidth="1"/>
    <col min="17" max="17" width="11.42578125" customWidth="1"/>
    <col min="18" max="18" width="22.28515625" customWidth="1"/>
    <col min="19" max="19" width="32.85546875" customWidth="1"/>
    <col min="20" max="20" width="18" bestFit="1" customWidth="1"/>
    <col min="21" max="21" width="9.85546875" bestFit="1" customWidth="1"/>
  </cols>
  <sheetData>
    <row r="1" spans="1:21" x14ac:dyDescent="0.2">
      <c r="A1" t="s">
        <v>940</v>
      </c>
      <c r="B1" t="s">
        <v>941</v>
      </c>
      <c r="C1" s="3" t="s">
        <v>942</v>
      </c>
      <c r="D1" s="3" t="s">
        <v>943</v>
      </c>
      <c r="E1" s="3" t="s">
        <v>944</v>
      </c>
      <c r="F1" t="s">
        <v>945</v>
      </c>
      <c r="G1" s="123" t="s">
        <v>946</v>
      </c>
      <c r="H1" s="116" t="s">
        <v>29</v>
      </c>
      <c r="I1" t="s">
        <v>947</v>
      </c>
      <c r="J1" s="143" t="s">
        <v>947</v>
      </c>
      <c r="K1" t="s">
        <v>948</v>
      </c>
      <c r="L1" t="s">
        <v>949</v>
      </c>
      <c r="M1" t="s">
        <v>950</v>
      </c>
      <c r="N1" t="s">
        <v>951</v>
      </c>
      <c r="O1" t="s">
        <v>952</v>
      </c>
      <c r="P1" t="s">
        <v>953</v>
      </c>
      <c r="Q1" t="s">
        <v>954</v>
      </c>
      <c r="R1" t="s">
        <v>955</v>
      </c>
      <c r="S1" s="76" t="s">
        <v>956</v>
      </c>
      <c r="T1" t="s">
        <v>957</v>
      </c>
      <c r="U1" t="s">
        <v>958</v>
      </c>
    </row>
    <row r="2" spans="1:21" x14ac:dyDescent="0.2">
      <c r="A2">
        <v>1</v>
      </c>
      <c r="B2" t="s">
        <v>959</v>
      </c>
      <c r="D2" s="3" t="s">
        <v>960</v>
      </c>
      <c r="E2" s="3" t="s">
        <v>961</v>
      </c>
      <c r="F2" t="s">
        <v>961</v>
      </c>
      <c r="G2" s="123" t="s">
        <v>47</v>
      </c>
      <c r="H2" s="116" t="s">
        <v>962</v>
      </c>
      <c r="K2" t="s">
        <v>963</v>
      </c>
      <c r="L2" t="s">
        <v>964</v>
      </c>
      <c r="M2" t="s">
        <v>965</v>
      </c>
      <c r="N2" t="s">
        <v>966</v>
      </c>
      <c r="O2" t="s">
        <v>967</v>
      </c>
      <c r="P2" t="s">
        <v>968</v>
      </c>
      <c r="Q2" t="s">
        <v>969</v>
      </c>
    </row>
    <row r="3" spans="1:21" ht="14.25" x14ac:dyDescent="0.3">
      <c r="A3">
        <v>2</v>
      </c>
      <c r="B3" s="126" t="s">
        <v>970</v>
      </c>
      <c r="D3" s="3" t="s">
        <v>960</v>
      </c>
      <c r="K3" s="126" t="s">
        <v>971</v>
      </c>
      <c r="L3" t="s">
        <v>972</v>
      </c>
      <c r="M3" s="126" t="s">
        <v>973</v>
      </c>
      <c r="N3" t="s">
        <v>974</v>
      </c>
      <c r="O3" s="126" t="s">
        <v>975</v>
      </c>
      <c r="P3" t="s">
        <v>976</v>
      </c>
      <c r="Q3" s="126" t="s">
        <v>969</v>
      </c>
      <c r="S3" t="s">
        <v>977</v>
      </c>
    </row>
    <row r="4" spans="1:21" x14ac:dyDescent="0.2">
      <c r="A4">
        <v>3</v>
      </c>
      <c r="B4" t="s">
        <v>978</v>
      </c>
      <c r="D4" s="3" t="s">
        <v>960</v>
      </c>
      <c r="E4" s="3" t="s">
        <v>979</v>
      </c>
      <c r="F4" t="s">
        <v>979</v>
      </c>
      <c r="G4" s="123">
        <v>250</v>
      </c>
      <c r="H4" s="116" t="s">
        <v>980</v>
      </c>
      <c r="I4" t="s">
        <v>981</v>
      </c>
      <c r="K4" t="s">
        <v>982</v>
      </c>
      <c r="L4" t="s">
        <v>983</v>
      </c>
      <c r="M4" t="s">
        <v>984</v>
      </c>
      <c r="N4" t="s">
        <v>974</v>
      </c>
      <c r="O4" t="s">
        <v>975</v>
      </c>
      <c r="P4" t="s">
        <v>985</v>
      </c>
      <c r="Q4" t="s">
        <v>969</v>
      </c>
      <c r="T4" s="67"/>
    </row>
    <row r="5" spans="1:21" x14ac:dyDescent="0.2">
      <c r="A5">
        <v>4</v>
      </c>
      <c r="B5" t="s">
        <v>507</v>
      </c>
      <c r="D5" s="3" t="s">
        <v>986</v>
      </c>
      <c r="M5" t="s">
        <v>987</v>
      </c>
      <c r="N5" t="s">
        <v>974</v>
      </c>
      <c r="O5" t="s">
        <v>975</v>
      </c>
      <c r="P5" t="s">
        <v>988</v>
      </c>
      <c r="Q5" t="s">
        <v>969</v>
      </c>
      <c r="T5" s="67"/>
    </row>
    <row r="6" spans="1:21" x14ac:dyDescent="0.2">
      <c r="A6">
        <v>5</v>
      </c>
      <c r="B6" t="s">
        <v>989</v>
      </c>
      <c r="D6" s="3" t="s">
        <v>960</v>
      </c>
      <c r="E6" s="3" t="s">
        <v>979</v>
      </c>
      <c r="F6" t="s">
        <v>961</v>
      </c>
      <c r="G6" s="123" t="s">
        <v>47</v>
      </c>
      <c r="I6" t="s">
        <v>990</v>
      </c>
      <c r="K6" t="s">
        <v>41</v>
      </c>
      <c r="L6" t="s">
        <v>991</v>
      </c>
      <c r="M6" t="s">
        <v>992</v>
      </c>
      <c r="N6" t="s">
        <v>974</v>
      </c>
      <c r="O6" t="s">
        <v>993</v>
      </c>
      <c r="P6" t="s">
        <v>994</v>
      </c>
      <c r="Q6" t="s">
        <v>969</v>
      </c>
      <c r="R6" t="s">
        <v>995</v>
      </c>
      <c r="S6" t="s">
        <v>996</v>
      </c>
      <c r="T6" s="67"/>
    </row>
    <row r="7" spans="1:21" x14ac:dyDescent="0.2">
      <c r="A7">
        <v>6</v>
      </c>
      <c r="B7" t="s">
        <v>997</v>
      </c>
      <c r="D7" s="3" t="s">
        <v>960</v>
      </c>
      <c r="E7" s="3" t="s">
        <v>979</v>
      </c>
      <c r="F7" t="s">
        <v>961</v>
      </c>
      <c r="G7" s="123" t="s">
        <v>47</v>
      </c>
      <c r="H7" s="116" t="s">
        <v>998</v>
      </c>
      <c r="K7" t="s">
        <v>999</v>
      </c>
      <c r="L7" t="s">
        <v>1000</v>
      </c>
      <c r="M7" t="s">
        <v>1001</v>
      </c>
      <c r="N7" t="s">
        <v>974</v>
      </c>
      <c r="O7" t="s">
        <v>975</v>
      </c>
      <c r="P7" t="s">
        <v>1002</v>
      </c>
      <c r="Q7" t="s">
        <v>969</v>
      </c>
      <c r="T7" s="67"/>
    </row>
    <row r="8" spans="1:21" x14ac:dyDescent="0.2">
      <c r="A8">
        <v>6</v>
      </c>
      <c r="B8" t="s">
        <v>997</v>
      </c>
      <c r="D8" s="3" t="s">
        <v>960</v>
      </c>
      <c r="E8" s="3" t="s">
        <v>979</v>
      </c>
      <c r="F8" t="s">
        <v>961</v>
      </c>
      <c r="G8" s="123" t="s">
        <v>47</v>
      </c>
      <c r="H8" s="116" t="s">
        <v>998</v>
      </c>
      <c r="K8" t="s">
        <v>1003</v>
      </c>
      <c r="L8" t="s">
        <v>1004</v>
      </c>
      <c r="M8" t="s">
        <v>1005</v>
      </c>
      <c r="N8" t="s">
        <v>1006</v>
      </c>
      <c r="O8" t="s">
        <v>1007</v>
      </c>
      <c r="P8" t="s">
        <v>1008</v>
      </c>
      <c r="Q8" t="s">
        <v>969</v>
      </c>
      <c r="S8" t="s">
        <v>1009</v>
      </c>
      <c r="T8" s="67"/>
    </row>
    <row r="9" spans="1:21" x14ac:dyDescent="0.2">
      <c r="A9">
        <v>7</v>
      </c>
      <c r="B9" t="s">
        <v>1010</v>
      </c>
      <c r="D9" s="3" t="s">
        <v>960</v>
      </c>
      <c r="E9" s="3" t="s">
        <v>979</v>
      </c>
      <c r="F9" t="s">
        <v>961</v>
      </c>
      <c r="G9" s="123" t="s">
        <v>47</v>
      </c>
      <c r="K9" t="s">
        <v>1011</v>
      </c>
      <c r="L9" t="s">
        <v>1012</v>
      </c>
      <c r="M9" t="s">
        <v>1013</v>
      </c>
      <c r="N9" t="s">
        <v>974</v>
      </c>
      <c r="O9" t="s">
        <v>975</v>
      </c>
      <c r="P9" t="s">
        <v>1014</v>
      </c>
      <c r="Q9" t="s">
        <v>969</v>
      </c>
    </row>
    <row r="10" spans="1:21" x14ac:dyDescent="0.2">
      <c r="A10">
        <v>7</v>
      </c>
      <c r="B10" t="s">
        <v>1010</v>
      </c>
      <c r="D10" s="3" t="s">
        <v>960</v>
      </c>
      <c r="E10" s="3" t="s">
        <v>979</v>
      </c>
      <c r="F10" t="s">
        <v>961</v>
      </c>
      <c r="G10" s="123" t="s">
        <v>47</v>
      </c>
      <c r="K10" t="s">
        <v>1015</v>
      </c>
      <c r="L10" t="s">
        <v>1016</v>
      </c>
      <c r="M10" t="s">
        <v>1013</v>
      </c>
      <c r="N10" t="s">
        <v>974</v>
      </c>
      <c r="O10" t="s">
        <v>975</v>
      </c>
      <c r="P10" t="s">
        <v>1014</v>
      </c>
      <c r="Q10" t="s">
        <v>969</v>
      </c>
    </row>
    <row r="11" spans="1:21" x14ac:dyDescent="0.2">
      <c r="A11">
        <v>8</v>
      </c>
      <c r="B11" t="s">
        <v>1017</v>
      </c>
      <c r="D11" s="3" t="s">
        <v>1018</v>
      </c>
      <c r="E11" s="3" t="s">
        <v>979</v>
      </c>
      <c r="F11" t="s">
        <v>961</v>
      </c>
      <c r="G11" s="123" t="s">
        <v>47</v>
      </c>
      <c r="H11" s="116" t="s">
        <v>1019</v>
      </c>
      <c r="I11" t="s">
        <v>1020</v>
      </c>
      <c r="K11" t="s">
        <v>1021</v>
      </c>
      <c r="L11" t="s">
        <v>1022</v>
      </c>
      <c r="M11" t="s">
        <v>1023</v>
      </c>
      <c r="N11" t="s">
        <v>974</v>
      </c>
      <c r="O11" t="s">
        <v>975</v>
      </c>
      <c r="P11" t="s">
        <v>1024</v>
      </c>
      <c r="Q11" t="s">
        <v>969</v>
      </c>
      <c r="R11" t="s">
        <v>1025</v>
      </c>
      <c r="S11" t="s">
        <v>1026</v>
      </c>
    </row>
    <row r="12" spans="1:21" x14ac:dyDescent="0.2">
      <c r="A12">
        <v>9</v>
      </c>
      <c r="B12" t="s">
        <v>39</v>
      </c>
      <c r="D12" s="3" t="s">
        <v>960</v>
      </c>
      <c r="E12" s="3" t="s">
        <v>979</v>
      </c>
      <c r="F12" t="s">
        <v>961</v>
      </c>
      <c r="G12" s="123" t="s">
        <v>47</v>
      </c>
      <c r="H12" s="116" t="s">
        <v>1027</v>
      </c>
      <c r="I12" t="s">
        <v>1028</v>
      </c>
      <c r="K12" t="s">
        <v>1029</v>
      </c>
      <c r="L12" t="s">
        <v>1030</v>
      </c>
      <c r="M12" t="s">
        <v>1031</v>
      </c>
      <c r="N12" t="s">
        <v>1032</v>
      </c>
      <c r="O12" t="s">
        <v>975</v>
      </c>
      <c r="P12" t="s">
        <v>1033</v>
      </c>
      <c r="Q12" t="s">
        <v>969</v>
      </c>
      <c r="S12" t="s">
        <v>1034</v>
      </c>
      <c r="T12" s="67"/>
      <c r="U12" s="67"/>
    </row>
    <row r="13" spans="1:21" x14ac:dyDescent="0.2">
      <c r="A13">
        <v>10</v>
      </c>
      <c r="B13" t="s">
        <v>319</v>
      </c>
      <c r="D13" s="3" t="s">
        <v>960</v>
      </c>
      <c r="E13" s="3" t="s">
        <v>979</v>
      </c>
      <c r="F13" t="s">
        <v>961</v>
      </c>
      <c r="G13" s="123" t="s">
        <v>47</v>
      </c>
      <c r="K13" t="s">
        <v>1035</v>
      </c>
      <c r="L13" t="s">
        <v>1036</v>
      </c>
      <c r="M13" t="s">
        <v>1037</v>
      </c>
      <c r="N13" t="s">
        <v>1038</v>
      </c>
      <c r="O13" t="s">
        <v>975</v>
      </c>
      <c r="P13" t="s">
        <v>1039</v>
      </c>
      <c r="Q13" t="s">
        <v>969</v>
      </c>
      <c r="S13" t="s">
        <v>1040</v>
      </c>
    </row>
    <row r="14" spans="1:21" x14ac:dyDescent="0.2">
      <c r="A14">
        <v>11</v>
      </c>
      <c r="B14" t="s">
        <v>1041</v>
      </c>
      <c r="D14" s="3" t="s">
        <v>960</v>
      </c>
      <c r="E14" s="3" t="s">
        <v>979</v>
      </c>
      <c r="F14" t="s">
        <v>979</v>
      </c>
      <c r="G14" s="123">
        <v>200</v>
      </c>
      <c r="H14" s="116" t="s">
        <v>1042</v>
      </c>
      <c r="K14" t="s">
        <v>1043</v>
      </c>
      <c r="L14" t="s">
        <v>1044</v>
      </c>
      <c r="M14" t="s">
        <v>1045</v>
      </c>
      <c r="N14" t="s">
        <v>974</v>
      </c>
      <c r="O14" t="s">
        <v>975</v>
      </c>
      <c r="P14" t="s">
        <v>1046</v>
      </c>
      <c r="Q14" t="s">
        <v>969</v>
      </c>
      <c r="S14" t="s">
        <v>1047</v>
      </c>
    </row>
    <row r="15" spans="1:21" x14ac:dyDescent="0.2">
      <c r="A15">
        <v>12</v>
      </c>
      <c r="B15" t="s">
        <v>235</v>
      </c>
      <c r="D15" s="3" t="s">
        <v>960</v>
      </c>
      <c r="E15" s="3" t="s">
        <v>979</v>
      </c>
      <c r="F15" t="s">
        <v>961</v>
      </c>
      <c r="G15" s="123" t="s">
        <v>47</v>
      </c>
      <c r="K15" t="s">
        <v>1048</v>
      </c>
      <c r="L15" t="s">
        <v>1049</v>
      </c>
      <c r="M15" t="s">
        <v>1050</v>
      </c>
      <c r="N15" t="s">
        <v>974</v>
      </c>
      <c r="O15" t="s">
        <v>975</v>
      </c>
      <c r="P15" t="s">
        <v>1051</v>
      </c>
      <c r="Q15" t="s">
        <v>969</v>
      </c>
    </row>
    <row r="16" spans="1:21" x14ac:dyDescent="0.2">
      <c r="A16">
        <v>13</v>
      </c>
      <c r="B16" t="s">
        <v>1052</v>
      </c>
      <c r="D16" s="3" t="s">
        <v>986</v>
      </c>
      <c r="E16" s="3" t="s">
        <v>979</v>
      </c>
      <c r="F16" t="s">
        <v>961</v>
      </c>
      <c r="G16" s="123" t="s">
        <v>47</v>
      </c>
      <c r="H16" s="116" t="s">
        <v>1053</v>
      </c>
      <c r="K16" t="s">
        <v>1054</v>
      </c>
      <c r="L16" t="s">
        <v>1055</v>
      </c>
      <c r="M16" t="s">
        <v>1056</v>
      </c>
      <c r="N16" t="s">
        <v>1057</v>
      </c>
      <c r="O16" t="s">
        <v>975</v>
      </c>
      <c r="P16" t="s">
        <v>1058</v>
      </c>
      <c r="Q16" t="s">
        <v>969</v>
      </c>
    </row>
    <row r="17" spans="1:20" x14ac:dyDescent="0.2">
      <c r="A17">
        <v>14</v>
      </c>
      <c r="B17" t="s">
        <v>1059</v>
      </c>
      <c r="F17" t="s">
        <v>961</v>
      </c>
      <c r="G17" s="123" t="s">
        <v>47</v>
      </c>
      <c r="Q17" t="s">
        <v>969</v>
      </c>
    </row>
    <row r="18" spans="1:20" x14ac:dyDescent="0.2">
      <c r="A18">
        <v>15</v>
      </c>
      <c r="B18" t="s">
        <v>124</v>
      </c>
      <c r="D18" s="3" t="s">
        <v>960</v>
      </c>
      <c r="F18" t="s">
        <v>961</v>
      </c>
      <c r="G18" s="123" t="s">
        <v>47</v>
      </c>
      <c r="K18" t="s">
        <v>1060</v>
      </c>
      <c r="L18" t="s">
        <v>1061</v>
      </c>
      <c r="M18" t="s">
        <v>1062</v>
      </c>
      <c r="N18" t="s">
        <v>1063</v>
      </c>
      <c r="O18" t="s">
        <v>975</v>
      </c>
      <c r="P18" t="s">
        <v>1064</v>
      </c>
      <c r="Q18" t="s">
        <v>969</v>
      </c>
      <c r="R18" t="s">
        <v>1065</v>
      </c>
      <c r="S18" t="s">
        <v>1066</v>
      </c>
    </row>
    <row r="19" spans="1:20" x14ac:dyDescent="0.2">
      <c r="A19">
        <v>16</v>
      </c>
      <c r="B19" t="s">
        <v>146</v>
      </c>
      <c r="D19" s="3" t="s">
        <v>960</v>
      </c>
      <c r="F19" t="s">
        <v>961</v>
      </c>
      <c r="G19" s="123" t="s">
        <v>47</v>
      </c>
      <c r="K19" t="s">
        <v>148</v>
      </c>
      <c r="L19" t="s">
        <v>1067</v>
      </c>
      <c r="Q19" t="s">
        <v>969</v>
      </c>
    </row>
    <row r="20" spans="1:20" x14ac:dyDescent="0.2">
      <c r="A20">
        <v>17</v>
      </c>
      <c r="B20" t="s">
        <v>1068</v>
      </c>
      <c r="D20" s="3" t="s">
        <v>960</v>
      </c>
      <c r="E20" s="3" t="s">
        <v>979</v>
      </c>
      <c r="F20" t="s">
        <v>979</v>
      </c>
      <c r="G20" s="123">
        <v>250</v>
      </c>
      <c r="H20" s="116" t="s">
        <v>1069</v>
      </c>
      <c r="K20" t="s">
        <v>126</v>
      </c>
      <c r="L20" t="s">
        <v>1070</v>
      </c>
      <c r="M20" t="s">
        <v>1071</v>
      </c>
      <c r="N20" t="s">
        <v>1072</v>
      </c>
      <c r="O20" t="s">
        <v>975</v>
      </c>
      <c r="P20" t="s">
        <v>1073</v>
      </c>
      <c r="Q20" t="s">
        <v>969</v>
      </c>
      <c r="R20" t="s">
        <v>1074</v>
      </c>
      <c r="S20" t="s">
        <v>1075</v>
      </c>
    </row>
    <row r="21" spans="1:20" x14ac:dyDescent="0.2">
      <c r="A21">
        <v>18</v>
      </c>
      <c r="B21" t="s">
        <v>1076</v>
      </c>
      <c r="D21" s="3" t="s">
        <v>986</v>
      </c>
      <c r="E21" s="3" t="s">
        <v>979</v>
      </c>
      <c r="F21" t="s">
        <v>961</v>
      </c>
      <c r="G21" s="123" t="s">
        <v>47</v>
      </c>
      <c r="H21" s="116" t="s">
        <v>1077</v>
      </c>
      <c r="K21" t="s">
        <v>1078</v>
      </c>
      <c r="L21" t="s">
        <v>1079</v>
      </c>
      <c r="M21" t="s">
        <v>1080</v>
      </c>
      <c r="N21" t="s">
        <v>1081</v>
      </c>
      <c r="O21" t="s">
        <v>975</v>
      </c>
      <c r="P21" t="s">
        <v>1082</v>
      </c>
      <c r="Q21" t="s">
        <v>969</v>
      </c>
      <c r="R21" t="s">
        <v>1083</v>
      </c>
      <c r="T21" s="67"/>
    </row>
    <row r="22" spans="1:20" x14ac:dyDescent="0.2">
      <c r="A22">
        <v>19</v>
      </c>
      <c r="B22" t="s">
        <v>1084</v>
      </c>
      <c r="D22" s="3" t="s">
        <v>960</v>
      </c>
      <c r="E22" s="3" t="s">
        <v>979</v>
      </c>
      <c r="F22" t="s">
        <v>979</v>
      </c>
      <c r="G22" s="123">
        <v>500</v>
      </c>
      <c r="K22" t="s">
        <v>171</v>
      </c>
      <c r="L22" t="s">
        <v>1085</v>
      </c>
      <c r="M22" t="s">
        <v>1086</v>
      </c>
      <c r="N22" t="s">
        <v>91</v>
      </c>
      <c r="O22" t="s">
        <v>975</v>
      </c>
      <c r="P22" t="s">
        <v>1087</v>
      </c>
      <c r="Q22" t="s">
        <v>969</v>
      </c>
    </row>
    <row r="23" spans="1:20" x14ac:dyDescent="0.2">
      <c r="A23">
        <v>20</v>
      </c>
      <c r="B23" t="s">
        <v>1088</v>
      </c>
      <c r="D23" s="3" t="s">
        <v>960</v>
      </c>
      <c r="E23" s="3" t="s">
        <v>979</v>
      </c>
      <c r="F23" t="s">
        <v>979</v>
      </c>
      <c r="G23" s="123">
        <v>500</v>
      </c>
      <c r="H23" s="116" t="s">
        <v>1089</v>
      </c>
      <c r="I23" t="s">
        <v>1090</v>
      </c>
      <c r="K23" t="s">
        <v>1091</v>
      </c>
      <c r="L23" t="s">
        <v>1092</v>
      </c>
      <c r="M23" t="s">
        <v>1093</v>
      </c>
      <c r="N23" t="s">
        <v>974</v>
      </c>
      <c r="O23" t="s">
        <v>975</v>
      </c>
      <c r="P23" t="s">
        <v>1094</v>
      </c>
      <c r="Q23" t="s">
        <v>969</v>
      </c>
      <c r="R23" s="95" t="s">
        <v>1095</v>
      </c>
      <c r="S23" t="s">
        <v>1096</v>
      </c>
    </row>
    <row r="24" spans="1:20" x14ac:dyDescent="0.2">
      <c r="A24">
        <v>20</v>
      </c>
      <c r="B24" t="s">
        <v>1088</v>
      </c>
      <c r="D24" s="3" t="s">
        <v>960</v>
      </c>
      <c r="E24" s="3" t="s">
        <v>979</v>
      </c>
      <c r="F24" t="s">
        <v>961</v>
      </c>
      <c r="G24" s="123" t="s">
        <v>47</v>
      </c>
      <c r="K24" t="s">
        <v>1097</v>
      </c>
      <c r="L24" t="s">
        <v>1098</v>
      </c>
      <c r="M24" t="s">
        <v>1093</v>
      </c>
      <c r="N24" t="s">
        <v>974</v>
      </c>
      <c r="O24" t="s">
        <v>975</v>
      </c>
      <c r="P24" t="s">
        <v>1094</v>
      </c>
      <c r="Q24" t="s">
        <v>969</v>
      </c>
      <c r="R24" t="s">
        <v>1099</v>
      </c>
      <c r="S24" t="s">
        <v>1100</v>
      </c>
    </row>
    <row r="25" spans="1:20" x14ac:dyDescent="0.2">
      <c r="A25">
        <v>20</v>
      </c>
      <c r="B25" t="s">
        <v>1101</v>
      </c>
      <c r="H25" s="116" t="s">
        <v>1102</v>
      </c>
      <c r="K25" t="s">
        <v>1021</v>
      </c>
      <c r="L25" t="s">
        <v>1101</v>
      </c>
      <c r="M25" t="s">
        <v>1103</v>
      </c>
      <c r="N25" t="s">
        <v>974</v>
      </c>
      <c r="O25" t="s">
        <v>975</v>
      </c>
      <c r="P25" t="s">
        <v>1104</v>
      </c>
      <c r="Q25" t="s">
        <v>969</v>
      </c>
      <c r="R25">
        <v>5143744551</v>
      </c>
      <c r="S25" t="s">
        <v>1105</v>
      </c>
      <c r="T25" s="67"/>
    </row>
    <row r="26" spans="1:20" x14ac:dyDescent="0.2">
      <c r="A26">
        <v>21</v>
      </c>
      <c r="B26" t="s">
        <v>1106</v>
      </c>
      <c r="D26" s="3" t="s">
        <v>960</v>
      </c>
      <c r="E26" s="3" t="s">
        <v>979</v>
      </c>
      <c r="F26" t="s">
        <v>979</v>
      </c>
      <c r="G26" s="123">
        <v>500</v>
      </c>
      <c r="H26" s="116" t="s">
        <v>1089</v>
      </c>
      <c r="K26" t="s">
        <v>1107</v>
      </c>
      <c r="L26" t="s">
        <v>1108</v>
      </c>
      <c r="M26" t="s">
        <v>1109</v>
      </c>
      <c r="N26" t="s">
        <v>1110</v>
      </c>
      <c r="O26" t="s">
        <v>975</v>
      </c>
      <c r="P26" t="s">
        <v>1111</v>
      </c>
      <c r="Q26" t="s">
        <v>969</v>
      </c>
      <c r="R26" t="s">
        <v>1112</v>
      </c>
      <c r="S26" t="s">
        <v>1113</v>
      </c>
    </row>
    <row r="27" spans="1:20" x14ac:dyDescent="0.2">
      <c r="A27">
        <v>22</v>
      </c>
      <c r="B27" t="s">
        <v>1114</v>
      </c>
      <c r="D27" s="3" t="s">
        <v>960</v>
      </c>
      <c r="E27" s="3" t="s">
        <v>979</v>
      </c>
      <c r="F27" t="s">
        <v>979</v>
      </c>
      <c r="G27" s="123">
        <v>500</v>
      </c>
      <c r="H27" s="116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975</v>
      </c>
      <c r="P27" t="s">
        <v>1120</v>
      </c>
      <c r="Q27" t="s">
        <v>969</v>
      </c>
      <c r="R27" t="s">
        <v>1121</v>
      </c>
      <c r="S27" t="s">
        <v>1122</v>
      </c>
      <c r="T27" s="67"/>
    </row>
    <row r="28" spans="1:20" x14ac:dyDescent="0.2">
      <c r="A28">
        <v>24</v>
      </c>
      <c r="B28" t="s">
        <v>101</v>
      </c>
      <c r="D28" s="3" t="s">
        <v>960</v>
      </c>
      <c r="E28" s="3" t="s">
        <v>979</v>
      </c>
      <c r="F28" t="s">
        <v>979</v>
      </c>
      <c r="G28" s="123">
        <v>500</v>
      </c>
      <c r="H28" s="116" t="s">
        <v>1089</v>
      </c>
      <c r="I28" t="s">
        <v>1123</v>
      </c>
      <c r="K28" t="s">
        <v>1124</v>
      </c>
      <c r="L28" t="s">
        <v>1125</v>
      </c>
      <c r="M28" t="s">
        <v>1126</v>
      </c>
      <c r="N28" t="s">
        <v>974</v>
      </c>
      <c r="O28" t="s">
        <v>975</v>
      </c>
      <c r="P28" t="s">
        <v>1127</v>
      </c>
      <c r="Q28" t="s">
        <v>969</v>
      </c>
      <c r="T28" s="67"/>
    </row>
    <row r="29" spans="1:20" x14ac:dyDescent="0.2">
      <c r="A29">
        <v>25</v>
      </c>
      <c r="B29" t="s">
        <v>1128</v>
      </c>
      <c r="D29" s="3" t="s">
        <v>960</v>
      </c>
      <c r="E29" s="3" t="s">
        <v>979</v>
      </c>
      <c r="F29" t="s">
        <v>979</v>
      </c>
      <c r="G29" s="123">
        <v>1200</v>
      </c>
      <c r="K29" t="s">
        <v>1129</v>
      </c>
      <c r="L29" t="s">
        <v>1130</v>
      </c>
      <c r="M29" t="s">
        <v>1131</v>
      </c>
      <c r="N29" t="s">
        <v>974</v>
      </c>
      <c r="O29" t="s">
        <v>975</v>
      </c>
      <c r="P29" t="s">
        <v>1132</v>
      </c>
      <c r="Q29" t="s">
        <v>969</v>
      </c>
      <c r="S29" t="s">
        <v>1133</v>
      </c>
      <c r="T29" s="67"/>
    </row>
    <row r="30" spans="1:20" x14ac:dyDescent="0.2">
      <c r="A30">
        <v>26</v>
      </c>
      <c r="B30" t="s">
        <v>1134</v>
      </c>
      <c r="D30" s="3" t="s">
        <v>960</v>
      </c>
      <c r="E30" s="3" t="s">
        <v>979</v>
      </c>
      <c r="F30" t="s">
        <v>979</v>
      </c>
      <c r="G30" s="123">
        <v>200</v>
      </c>
      <c r="K30" t="s">
        <v>1135</v>
      </c>
      <c r="L30" t="s">
        <v>1136</v>
      </c>
      <c r="M30" t="s">
        <v>1137</v>
      </c>
      <c r="N30" t="s">
        <v>1138</v>
      </c>
      <c r="O30" t="s">
        <v>975</v>
      </c>
      <c r="P30" t="s">
        <v>1139</v>
      </c>
      <c r="Q30" t="s">
        <v>969</v>
      </c>
      <c r="R30" t="s">
        <v>1140</v>
      </c>
      <c r="T30" s="67"/>
    </row>
    <row r="31" spans="1:20" x14ac:dyDescent="0.2">
      <c r="A31">
        <v>27</v>
      </c>
      <c r="B31" t="s">
        <v>1141</v>
      </c>
      <c r="D31" s="3" t="s">
        <v>960</v>
      </c>
      <c r="E31" s="3" t="s">
        <v>979</v>
      </c>
      <c r="F31" t="s">
        <v>979</v>
      </c>
      <c r="G31" s="123">
        <v>200</v>
      </c>
      <c r="H31" s="116" t="s">
        <v>1042</v>
      </c>
      <c r="I31" t="s">
        <v>1142</v>
      </c>
      <c r="K31" t="s">
        <v>1143</v>
      </c>
      <c r="L31" t="s">
        <v>1144</v>
      </c>
      <c r="M31" t="s">
        <v>1145</v>
      </c>
      <c r="N31" t="s">
        <v>1032</v>
      </c>
      <c r="O31" t="s">
        <v>975</v>
      </c>
      <c r="P31" t="s">
        <v>1146</v>
      </c>
      <c r="Q31" t="s">
        <v>969</v>
      </c>
      <c r="R31" t="s">
        <v>1147</v>
      </c>
      <c r="S31" t="s">
        <v>1148</v>
      </c>
      <c r="T31" s="67"/>
    </row>
    <row r="32" spans="1:20" x14ac:dyDescent="0.2">
      <c r="A32">
        <v>28</v>
      </c>
      <c r="B32" t="s">
        <v>486</v>
      </c>
      <c r="D32" s="3" t="s">
        <v>986</v>
      </c>
      <c r="E32" s="3" t="s">
        <v>979</v>
      </c>
      <c r="F32" t="s">
        <v>979</v>
      </c>
      <c r="G32" s="123">
        <v>200</v>
      </c>
      <c r="I32" t="s">
        <v>1149</v>
      </c>
      <c r="K32" t="s">
        <v>1150</v>
      </c>
      <c r="L32" t="s">
        <v>1151</v>
      </c>
      <c r="M32" t="s">
        <v>1152</v>
      </c>
      <c r="N32" t="s">
        <v>1153</v>
      </c>
      <c r="O32" t="s">
        <v>975</v>
      </c>
      <c r="P32" t="s">
        <v>1154</v>
      </c>
      <c r="Q32" t="s">
        <v>969</v>
      </c>
      <c r="R32" t="s">
        <v>1155</v>
      </c>
      <c r="S32" t="s">
        <v>1156</v>
      </c>
      <c r="T32" s="67"/>
    </row>
    <row r="33" spans="1:20" x14ac:dyDescent="0.2">
      <c r="A33">
        <v>29</v>
      </c>
      <c r="B33" t="s">
        <v>1157</v>
      </c>
      <c r="D33" s="3" t="s">
        <v>960</v>
      </c>
      <c r="E33" s="3" t="s">
        <v>979</v>
      </c>
      <c r="F33" t="s">
        <v>979</v>
      </c>
      <c r="G33" s="123">
        <v>300</v>
      </c>
      <c r="K33" t="s">
        <v>1158</v>
      </c>
      <c r="L33" t="s">
        <v>1159</v>
      </c>
      <c r="M33" t="s">
        <v>1160</v>
      </c>
      <c r="N33" t="s">
        <v>1161</v>
      </c>
      <c r="O33" t="s">
        <v>975</v>
      </c>
      <c r="P33" t="s">
        <v>1162</v>
      </c>
      <c r="Q33" t="s">
        <v>969</v>
      </c>
      <c r="S33" t="s">
        <v>1163</v>
      </c>
      <c r="T33" s="67"/>
    </row>
    <row r="34" spans="1:20" x14ac:dyDescent="0.2">
      <c r="A34">
        <v>30</v>
      </c>
      <c r="B34" t="s">
        <v>1164</v>
      </c>
      <c r="D34" s="3" t="s">
        <v>960</v>
      </c>
      <c r="E34" s="3" t="s">
        <v>979</v>
      </c>
      <c r="F34" t="s">
        <v>979</v>
      </c>
      <c r="G34" s="123">
        <v>100</v>
      </c>
      <c r="K34" t="s">
        <v>1165</v>
      </c>
      <c r="L34" t="s">
        <v>1166</v>
      </c>
      <c r="M34" t="s">
        <v>1167</v>
      </c>
      <c r="N34" t="s">
        <v>1168</v>
      </c>
      <c r="O34" t="s">
        <v>975</v>
      </c>
      <c r="P34" t="s">
        <v>1169</v>
      </c>
      <c r="Q34" t="s">
        <v>969</v>
      </c>
      <c r="R34" t="s">
        <v>1170</v>
      </c>
      <c r="T34" s="67"/>
    </row>
    <row r="35" spans="1:20" x14ac:dyDescent="0.2">
      <c r="A35">
        <v>31</v>
      </c>
      <c r="B35" t="s">
        <v>1171</v>
      </c>
      <c r="D35" s="3" t="s">
        <v>960</v>
      </c>
      <c r="E35" s="3" t="s">
        <v>979</v>
      </c>
      <c r="F35" t="s">
        <v>961</v>
      </c>
      <c r="G35" s="123" t="s">
        <v>47</v>
      </c>
      <c r="I35" t="s">
        <v>1172</v>
      </c>
      <c r="K35" t="s">
        <v>1173</v>
      </c>
      <c r="L35" t="s">
        <v>1174</v>
      </c>
      <c r="M35" t="s">
        <v>1175</v>
      </c>
      <c r="N35" t="s">
        <v>1032</v>
      </c>
      <c r="O35" t="s">
        <v>975</v>
      </c>
      <c r="P35" t="s">
        <v>1176</v>
      </c>
      <c r="Q35" t="s">
        <v>969</v>
      </c>
      <c r="R35" s="114" t="s">
        <v>1177</v>
      </c>
      <c r="S35" t="s">
        <v>1178</v>
      </c>
    </row>
    <row r="36" spans="1:20" x14ac:dyDescent="0.2">
      <c r="A36">
        <v>31</v>
      </c>
      <c r="B36" t="s">
        <v>1171</v>
      </c>
      <c r="D36" s="3" t="s">
        <v>960</v>
      </c>
      <c r="E36" s="3" t="s">
        <v>979</v>
      </c>
      <c r="F36" t="s">
        <v>961</v>
      </c>
      <c r="G36" s="123" t="s">
        <v>47</v>
      </c>
      <c r="I36" t="s">
        <v>1179</v>
      </c>
      <c r="K36" t="s">
        <v>1180</v>
      </c>
      <c r="L36" t="s">
        <v>1181</v>
      </c>
      <c r="M36" t="s">
        <v>1175</v>
      </c>
      <c r="N36" t="s">
        <v>1032</v>
      </c>
      <c r="O36" t="s">
        <v>975</v>
      </c>
      <c r="P36" t="s">
        <v>1176</v>
      </c>
      <c r="Q36" t="s">
        <v>969</v>
      </c>
      <c r="R36" s="114" t="s">
        <v>1177</v>
      </c>
    </row>
    <row r="37" spans="1:20" x14ac:dyDescent="0.2">
      <c r="A37">
        <v>32</v>
      </c>
      <c r="B37" t="s">
        <v>1182</v>
      </c>
      <c r="D37" s="3" t="s">
        <v>960</v>
      </c>
      <c r="E37" s="3" t="s">
        <v>979</v>
      </c>
      <c r="F37" t="s">
        <v>979</v>
      </c>
      <c r="G37" s="123">
        <v>500</v>
      </c>
      <c r="I37" t="s">
        <v>1090</v>
      </c>
      <c r="K37" t="s">
        <v>171</v>
      </c>
      <c r="L37" t="s">
        <v>1183</v>
      </c>
      <c r="M37" t="s">
        <v>1184</v>
      </c>
      <c r="N37" t="s">
        <v>1185</v>
      </c>
      <c r="O37" t="s">
        <v>1186</v>
      </c>
      <c r="P37">
        <v>30318</v>
      </c>
      <c r="Q37" t="s">
        <v>1187</v>
      </c>
      <c r="R37" t="s">
        <v>1187</v>
      </c>
      <c r="S37" t="s">
        <v>1188</v>
      </c>
      <c r="T37" s="67"/>
    </row>
    <row r="38" spans="1:20" x14ac:dyDescent="0.2">
      <c r="A38">
        <v>33</v>
      </c>
      <c r="B38" t="s">
        <v>1189</v>
      </c>
      <c r="D38" s="3" t="s">
        <v>960</v>
      </c>
      <c r="E38" s="3" t="s">
        <v>979</v>
      </c>
      <c r="F38" t="s">
        <v>979</v>
      </c>
      <c r="G38" s="123">
        <v>100</v>
      </c>
      <c r="H38" s="116" t="s">
        <v>1190</v>
      </c>
      <c r="K38" t="s">
        <v>1191</v>
      </c>
      <c r="L38" t="s">
        <v>1192</v>
      </c>
      <c r="M38" t="s">
        <v>1193</v>
      </c>
      <c r="N38" t="s">
        <v>1194</v>
      </c>
      <c r="O38" t="s">
        <v>975</v>
      </c>
      <c r="P38" t="s">
        <v>1195</v>
      </c>
      <c r="Q38" t="s">
        <v>969</v>
      </c>
      <c r="S38" t="s">
        <v>1196</v>
      </c>
      <c r="T38" s="67"/>
    </row>
    <row r="39" spans="1:20" x14ac:dyDescent="0.2">
      <c r="A39">
        <v>34</v>
      </c>
      <c r="B39" t="s">
        <v>1197</v>
      </c>
      <c r="D39" s="3" t="s">
        <v>1018</v>
      </c>
      <c r="E39" s="3" t="s">
        <v>979</v>
      </c>
      <c r="F39" t="s">
        <v>979</v>
      </c>
      <c r="G39" s="123">
        <v>300</v>
      </c>
      <c r="K39" t="s">
        <v>1198</v>
      </c>
      <c r="L39" t="s">
        <v>1199</v>
      </c>
      <c r="M39" t="s">
        <v>1200</v>
      </c>
      <c r="N39" t="s">
        <v>1201</v>
      </c>
      <c r="O39" t="s">
        <v>975</v>
      </c>
      <c r="P39" t="s">
        <v>1202</v>
      </c>
      <c r="Q39" t="s">
        <v>969</v>
      </c>
      <c r="R39" t="s">
        <v>1203</v>
      </c>
      <c r="S39" t="s">
        <v>1204</v>
      </c>
    </row>
    <row r="40" spans="1:20" x14ac:dyDescent="0.2">
      <c r="A40">
        <v>35</v>
      </c>
      <c r="B40" t="s">
        <v>74</v>
      </c>
      <c r="D40" s="3" t="s">
        <v>986</v>
      </c>
      <c r="E40" s="3" t="s">
        <v>979</v>
      </c>
      <c r="F40" t="s">
        <v>979</v>
      </c>
      <c r="G40" s="123">
        <v>100</v>
      </c>
      <c r="I40" t="s">
        <v>1205</v>
      </c>
      <c r="K40" t="s">
        <v>1206</v>
      </c>
      <c r="L40" t="s">
        <v>1207</v>
      </c>
      <c r="M40" t="s">
        <v>1208</v>
      </c>
      <c r="N40" t="s">
        <v>1209</v>
      </c>
      <c r="O40" t="s">
        <v>975</v>
      </c>
      <c r="P40" t="s">
        <v>1210</v>
      </c>
      <c r="Q40" t="s">
        <v>969</v>
      </c>
      <c r="R40" t="s">
        <v>1211</v>
      </c>
      <c r="S40" t="s">
        <v>1212</v>
      </c>
    </row>
    <row r="41" spans="1:20" x14ac:dyDescent="0.2">
      <c r="A41">
        <v>36</v>
      </c>
      <c r="B41" t="s">
        <v>1213</v>
      </c>
      <c r="D41" s="3" t="s">
        <v>960</v>
      </c>
      <c r="E41" s="3" t="s">
        <v>979</v>
      </c>
      <c r="F41" t="s">
        <v>961</v>
      </c>
      <c r="G41" s="123" t="s">
        <v>47</v>
      </c>
      <c r="I41" t="s">
        <v>1214</v>
      </c>
      <c r="K41" t="s">
        <v>1116</v>
      </c>
      <c r="L41" t="s">
        <v>1215</v>
      </c>
      <c r="M41" t="s">
        <v>1216</v>
      </c>
      <c r="N41" t="s">
        <v>974</v>
      </c>
      <c r="O41" t="s">
        <v>975</v>
      </c>
      <c r="P41" t="s">
        <v>1217</v>
      </c>
      <c r="Q41" t="s">
        <v>969</v>
      </c>
      <c r="S41" s="99" t="s">
        <v>1218</v>
      </c>
    </row>
    <row r="42" spans="1:20" x14ac:dyDescent="0.2">
      <c r="A42">
        <v>36</v>
      </c>
      <c r="B42" t="s">
        <v>1213</v>
      </c>
      <c r="D42" s="3" t="s">
        <v>960</v>
      </c>
      <c r="E42" s="3" t="s">
        <v>979</v>
      </c>
      <c r="F42" t="s">
        <v>961</v>
      </c>
      <c r="G42" s="123" t="s">
        <v>47</v>
      </c>
      <c r="I42" t="s">
        <v>1219</v>
      </c>
      <c r="K42" t="s">
        <v>1220</v>
      </c>
      <c r="L42" t="s">
        <v>1221</v>
      </c>
      <c r="M42" t="s">
        <v>1222</v>
      </c>
      <c r="N42" t="s">
        <v>1223</v>
      </c>
      <c r="O42" t="s">
        <v>1224</v>
      </c>
      <c r="P42" t="s">
        <v>1225</v>
      </c>
      <c r="Q42" t="s">
        <v>969</v>
      </c>
      <c r="S42" t="s">
        <v>1226</v>
      </c>
      <c r="T42" s="67"/>
    </row>
    <row r="43" spans="1:20" x14ac:dyDescent="0.2">
      <c r="A43">
        <v>37</v>
      </c>
      <c r="B43" t="s">
        <v>1227</v>
      </c>
      <c r="D43" s="3" t="s">
        <v>960</v>
      </c>
      <c r="E43" s="3" t="s">
        <v>979</v>
      </c>
      <c r="F43" t="s">
        <v>961</v>
      </c>
      <c r="K43" t="s">
        <v>1228</v>
      </c>
      <c r="L43" t="s">
        <v>1229</v>
      </c>
      <c r="M43" t="s">
        <v>1230</v>
      </c>
      <c r="N43" t="s">
        <v>1032</v>
      </c>
      <c r="O43" t="s">
        <v>975</v>
      </c>
      <c r="P43" t="s">
        <v>1231</v>
      </c>
      <c r="Q43" t="s">
        <v>969</v>
      </c>
      <c r="T43" s="67"/>
    </row>
    <row r="44" spans="1:20" x14ac:dyDescent="0.2">
      <c r="A44">
        <v>38</v>
      </c>
      <c r="B44" t="s">
        <v>1232</v>
      </c>
      <c r="D44" s="3" t="s">
        <v>960</v>
      </c>
      <c r="E44" s="3" t="s">
        <v>979</v>
      </c>
      <c r="F44" t="s">
        <v>979</v>
      </c>
      <c r="G44" s="123">
        <v>250</v>
      </c>
      <c r="K44" t="s">
        <v>1233</v>
      </c>
      <c r="L44" t="s">
        <v>1015</v>
      </c>
      <c r="M44" t="s">
        <v>1234</v>
      </c>
      <c r="N44" t="s">
        <v>1194</v>
      </c>
      <c r="O44" t="s">
        <v>975</v>
      </c>
      <c r="P44" t="s">
        <v>1235</v>
      </c>
      <c r="Q44" t="s">
        <v>969</v>
      </c>
      <c r="T44" s="67"/>
    </row>
    <row r="45" spans="1:20" x14ac:dyDescent="0.2">
      <c r="A45">
        <v>39</v>
      </c>
      <c r="B45" t="s">
        <v>1236</v>
      </c>
      <c r="D45" s="3" t="s">
        <v>960</v>
      </c>
      <c r="F45" t="s">
        <v>961</v>
      </c>
      <c r="G45" s="123" t="s">
        <v>47</v>
      </c>
      <c r="M45" t="s">
        <v>1237</v>
      </c>
      <c r="N45" t="s">
        <v>1238</v>
      </c>
      <c r="O45" t="s">
        <v>975</v>
      </c>
      <c r="P45" t="s">
        <v>1239</v>
      </c>
      <c r="Q45" t="s">
        <v>969</v>
      </c>
      <c r="T45" s="67"/>
    </row>
    <row r="46" spans="1:20" x14ac:dyDescent="0.2">
      <c r="A46">
        <v>40</v>
      </c>
      <c r="B46" t="s">
        <v>1240</v>
      </c>
      <c r="D46" s="3" t="s">
        <v>960</v>
      </c>
      <c r="F46" t="s">
        <v>961</v>
      </c>
      <c r="G46" s="123" t="s">
        <v>47</v>
      </c>
      <c r="K46" t="s">
        <v>1241</v>
      </c>
      <c r="L46" t="s">
        <v>1242</v>
      </c>
      <c r="M46" t="s">
        <v>1243</v>
      </c>
      <c r="N46" t="s">
        <v>1238</v>
      </c>
      <c r="O46" t="s">
        <v>975</v>
      </c>
      <c r="P46" t="s">
        <v>1239</v>
      </c>
      <c r="Q46" t="s">
        <v>969</v>
      </c>
      <c r="T46" s="67"/>
    </row>
    <row r="47" spans="1:20" x14ac:dyDescent="0.2">
      <c r="A47">
        <v>41</v>
      </c>
      <c r="B47" t="s">
        <v>1244</v>
      </c>
      <c r="F47" t="s">
        <v>961</v>
      </c>
      <c r="G47" s="123" t="s">
        <v>47</v>
      </c>
      <c r="Q47" t="s">
        <v>969</v>
      </c>
      <c r="T47" s="67"/>
    </row>
    <row r="48" spans="1:20" x14ac:dyDescent="0.2">
      <c r="A48">
        <v>41</v>
      </c>
      <c r="B48" t="s">
        <v>1245</v>
      </c>
      <c r="D48" s="3" t="s">
        <v>960</v>
      </c>
      <c r="E48" s="3" t="s">
        <v>979</v>
      </c>
      <c r="F48" t="s">
        <v>961</v>
      </c>
      <c r="G48" s="123" t="s">
        <v>47</v>
      </c>
      <c r="K48" t="s">
        <v>1246</v>
      </c>
      <c r="L48" t="s">
        <v>1247</v>
      </c>
      <c r="M48" t="s">
        <v>1248</v>
      </c>
      <c r="N48" t="s">
        <v>974</v>
      </c>
      <c r="O48" t="s">
        <v>975</v>
      </c>
      <c r="P48" t="s">
        <v>1249</v>
      </c>
      <c r="Q48" t="s">
        <v>969</v>
      </c>
      <c r="T48" s="67"/>
    </row>
    <row r="49" spans="1:20" x14ac:dyDescent="0.2">
      <c r="A49">
        <v>42</v>
      </c>
      <c r="B49" t="s">
        <v>92</v>
      </c>
      <c r="D49" s="3" t="s">
        <v>960</v>
      </c>
      <c r="E49" s="3" t="s">
        <v>961</v>
      </c>
      <c r="F49" t="s">
        <v>979</v>
      </c>
      <c r="G49" s="123">
        <v>1500</v>
      </c>
      <c r="K49" t="s">
        <v>1250</v>
      </c>
      <c r="L49" t="s">
        <v>1251</v>
      </c>
      <c r="M49" t="s">
        <v>1252</v>
      </c>
      <c r="N49" t="s">
        <v>1253</v>
      </c>
      <c r="O49" t="s">
        <v>975</v>
      </c>
      <c r="P49" t="s">
        <v>1254</v>
      </c>
      <c r="Q49" t="s">
        <v>969</v>
      </c>
      <c r="T49" s="67"/>
    </row>
    <row r="50" spans="1:20" ht="16.5" x14ac:dyDescent="0.3">
      <c r="A50">
        <v>43</v>
      </c>
      <c r="B50" t="s">
        <v>1255</v>
      </c>
      <c r="D50" s="3" t="s">
        <v>960</v>
      </c>
      <c r="E50" s="3" t="s">
        <v>979</v>
      </c>
      <c r="F50" t="s">
        <v>979</v>
      </c>
      <c r="G50" s="123">
        <v>300</v>
      </c>
      <c r="K50" t="s">
        <v>1256</v>
      </c>
      <c r="L50" t="s">
        <v>1257</v>
      </c>
      <c r="M50" s="103" t="s">
        <v>1258</v>
      </c>
      <c r="N50" t="s">
        <v>1032</v>
      </c>
      <c r="O50" t="s">
        <v>975</v>
      </c>
      <c r="P50" t="s">
        <v>1259</v>
      </c>
      <c r="Q50" t="s">
        <v>969</v>
      </c>
      <c r="T50" s="67"/>
    </row>
    <row r="51" spans="1:20" x14ac:dyDescent="0.2">
      <c r="A51">
        <v>46</v>
      </c>
      <c r="B51" t="s">
        <v>675</v>
      </c>
      <c r="D51" s="3" t="s">
        <v>986</v>
      </c>
      <c r="E51" s="3" t="s">
        <v>979</v>
      </c>
      <c r="F51" t="s">
        <v>961</v>
      </c>
      <c r="G51" s="123" t="s">
        <v>47</v>
      </c>
      <c r="H51" s="116" t="s">
        <v>1260</v>
      </c>
      <c r="K51" t="s">
        <v>1150</v>
      </c>
      <c r="L51" t="s">
        <v>1261</v>
      </c>
      <c r="M51" t="s">
        <v>1262</v>
      </c>
      <c r="N51" t="s">
        <v>975</v>
      </c>
      <c r="O51" t="s">
        <v>975</v>
      </c>
      <c r="P51" t="s">
        <v>1263</v>
      </c>
      <c r="Q51" t="s">
        <v>969</v>
      </c>
      <c r="R51" t="s">
        <v>1264</v>
      </c>
      <c r="S51" s="100" t="s">
        <v>1265</v>
      </c>
    </row>
    <row r="52" spans="1:20" x14ac:dyDescent="0.2">
      <c r="A52">
        <v>47</v>
      </c>
      <c r="B52" t="s">
        <v>97</v>
      </c>
      <c r="H52" s="116" t="s">
        <v>1266</v>
      </c>
      <c r="I52" t="s">
        <v>1267</v>
      </c>
      <c r="K52" t="s">
        <v>1268</v>
      </c>
      <c r="L52" t="s">
        <v>1269</v>
      </c>
      <c r="M52" t="s">
        <v>1270</v>
      </c>
      <c r="N52" t="s">
        <v>1271</v>
      </c>
      <c r="O52" t="s">
        <v>975</v>
      </c>
      <c r="P52" t="s">
        <v>1272</v>
      </c>
      <c r="Q52" t="s">
        <v>969</v>
      </c>
      <c r="S52" t="s">
        <v>1273</v>
      </c>
      <c r="T52" s="67"/>
    </row>
    <row r="53" spans="1:20" x14ac:dyDescent="0.2">
      <c r="A53">
        <v>47</v>
      </c>
      <c r="B53" t="s">
        <v>97</v>
      </c>
      <c r="H53" s="116" t="s">
        <v>1266</v>
      </c>
      <c r="I53" t="s">
        <v>1267</v>
      </c>
      <c r="K53" t="s">
        <v>94</v>
      </c>
      <c r="L53" t="s">
        <v>1274</v>
      </c>
      <c r="M53" t="s">
        <v>1270</v>
      </c>
      <c r="N53" t="s">
        <v>1271</v>
      </c>
      <c r="O53" t="s">
        <v>975</v>
      </c>
      <c r="P53" t="s">
        <v>1272</v>
      </c>
      <c r="Q53" t="s">
        <v>969</v>
      </c>
      <c r="S53" t="s">
        <v>1273</v>
      </c>
      <c r="T53" s="67"/>
    </row>
    <row r="54" spans="1:20" x14ac:dyDescent="0.2">
      <c r="A54">
        <v>48</v>
      </c>
      <c r="B54" t="s">
        <v>858</v>
      </c>
      <c r="D54" s="3" t="s">
        <v>986</v>
      </c>
      <c r="E54" s="3" t="s">
        <v>979</v>
      </c>
      <c r="F54" t="s">
        <v>961</v>
      </c>
      <c r="G54" s="123" t="s">
        <v>47</v>
      </c>
      <c r="K54" t="s">
        <v>171</v>
      </c>
      <c r="L54" t="s">
        <v>1275</v>
      </c>
      <c r="M54" t="s">
        <v>1276</v>
      </c>
      <c r="N54" t="s">
        <v>364</v>
      </c>
      <c r="O54" t="s">
        <v>975</v>
      </c>
      <c r="P54" t="s">
        <v>1277</v>
      </c>
      <c r="Q54" t="s">
        <v>969</v>
      </c>
      <c r="R54" t="s">
        <v>1278</v>
      </c>
    </row>
    <row r="55" spans="1:20" x14ac:dyDescent="0.2">
      <c r="A55">
        <v>49</v>
      </c>
      <c r="B55" t="s">
        <v>926</v>
      </c>
      <c r="D55" s="3" t="s">
        <v>986</v>
      </c>
      <c r="E55" s="3" t="s">
        <v>979</v>
      </c>
      <c r="F55" t="s">
        <v>961</v>
      </c>
      <c r="G55" s="123" t="s">
        <v>47</v>
      </c>
      <c r="H55" s="116" t="s">
        <v>1279</v>
      </c>
      <c r="K55" t="s">
        <v>1280</v>
      </c>
      <c r="L55" t="s">
        <v>1281</v>
      </c>
      <c r="M55" t="s">
        <v>1282</v>
      </c>
      <c r="N55" t="s">
        <v>364</v>
      </c>
      <c r="O55" t="s">
        <v>975</v>
      </c>
      <c r="P55" t="s">
        <v>1283</v>
      </c>
      <c r="Q55" t="s">
        <v>969</v>
      </c>
      <c r="S55" t="s">
        <v>1284</v>
      </c>
    </row>
    <row r="56" spans="1:20" x14ac:dyDescent="0.2">
      <c r="A56">
        <v>52</v>
      </c>
      <c r="B56" t="s">
        <v>1285</v>
      </c>
      <c r="D56" s="3" t="s">
        <v>986</v>
      </c>
      <c r="E56" s="3" t="s">
        <v>979</v>
      </c>
      <c r="F56" t="s">
        <v>961</v>
      </c>
      <c r="G56" s="123" t="s">
        <v>47</v>
      </c>
      <c r="H56" s="116" t="s">
        <v>1286</v>
      </c>
      <c r="K56" t="s">
        <v>1287</v>
      </c>
      <c r="L56" t="s">
        <v>1288</v>
      </c>
      <c r="M56" t="s">
        <v>1289</v>
      </c>
      <c r="N56" t="s">
        <v>364</v>
      </c>
      <c r="O56" t="s">
        <v>975</v>
      </c>
      <c r="P56" t="s">
        <v>1290</v>
      </c>
      <c r="Q56" t="s">
        <v>969</v>
      </c>
    </row>
    <row r="57" spans="1:20" x14ac:dyDescent="0.2">
      <c r="A57">
        <v>53</v>
      </c>
      <c r="B57" t="s">
        <v>1291</v>
      </c>
      <c r="D57" s="3" t="s">
        <v>1018</v>
      </c>
      <c r="E57" s="3" t="s">
        <v>979</v>
      </c>
      <c r="F57" t="s">
        <v>961</v>
      </c>
      <c r="G57" s="123" t="s">
        <v>47</v>
      </c>
      <c r="H57" s="116" t="s">
        <v>1286</v>
      </c>
      <c r="K57" t="s">
        <v>1292</v>
      </c>
      <c r="L57" t="s">
        <v>1293</v>
      </c>
      <c r="M57" t="s">
        <v>1294</v>
      </c>
      <c r="N57" t="s">
        <v>364</v>
      </c>
      <c r="O57" t="s">
        <v>975</v>
      </c>
      <c r="P57" t="s">
        <v>1295</v>
      </c>
      <c r="Q57" t="s">
        <v>969</v>
      </c>
    </row>
    <row r="58" spans="1:20" x14ac:dyDescent="0.2">
      <c r="A58">
        <v>54</v>
      </c>
      <c r="B58" t="s">
        <v>845</v>
      </c>
      <c r="D58" s="3" t="s">
        <v>986</v>
      </c>
      <c r="E58" s="3" t="s">
        <v>979</v>
      </c>
      <c r="F58" t="s">
        <v>961</v>
      </c>
      <c r="G58" s="123" t="s">
        <v>47</v>
      </c>
      <c r="H58" s="116" t="s">
        <v>1286</v>
      </c>
      <c r="K58" t="s">
        <v>1296</v>
      </c>
      <c r="L58" t="s">
        <v>1297</v>
      </c>
      <c r="M58" t="s">
        <v>1298</v>
      </c>
      <c r="N58" t="s">
        <v>364</v>
      </c>
      <c r="O58" t="s">
        <v>975</v>
      </c>
      <c r="P58" t="s">
        <v>1299</v>
      </c>
      <c r="Q58" t="s">
        <v>969</v>
      </c>
    </row>
    <row r="59" spans="1:20" x14ac:dyDescent="0.2">
      <c r="A59">
        <v>55</v>
      </c>
      <c r="B59" t="s">
        <v>1300</v>
      </c>
      <c r="D59" s="3" t="s">
        <v>1018</v>
      </c>
      <c r="E59" s="3" t="s">
        <v>979</v>
      </c>
      <c r="F59" t="s">
        <v>961</v>
      </c>
      <c r="G59" s="123" t="s">
        <v>47</v>
      </c>
      <c r="H59" s="116" t="s">
        <v>1286</v>
      </c>
      <c r="K59" t="s">
        <v>41</v>
      </c>
      <c r="L59" t="s">
        <v>1301</v>
      </c>
      <c r="M59" t="s">
        <v>1302</v>
      </c>
      <c r="N59" t="s">
        <v>364</v>
      </c>
      <c r="O59" t="s">
        <v>975</v>
      </c>
      <c r="P59" t="s">
        <v>1303</v>
      </c>
      <c r="Q59" t="s">
        <v>969</v>
      </c>
    </row>
    <row r="60" spans="1:20" x14ac:dyDescent="0.2">
      <c r="A60">
        <v>56</v>
      </c>
      <c r="B60" t="s">
        <v>1304</v>
      </c>
      <c r="D60" s="3" t="s">
        <v>1018</v>
      </c>
      <c r="E60" s="3" t="s">
        <v>979</v>
      </c>
      <c r="F60" t="s">
        <v>961</v>
      </c>
      <c r="G60" s="123" t="s">
        <v>47</v>
      </c>
      <c r="H60" s="116" t="s">
        <v>1286</v>
      </c>
      <c r="K60" t="s">
        <v>1305</v>
      </c>
      <c r="L60" t="s">
        <v>1306</v>
      </c>
      <c r="M60" t="s">
        <v>1307</v>
      </c>
      <c r="N60" t="s">
        <v>364</v>
      </c>
      <c r="O60" t="s">
        <v>975</v>
      </c>
      <c r="P60" t="s">
        <v>1308</v>
      </c>
      <c r="Q60" t="s">
        <v>969</v>
      </c>
    </row>
    <row r="61" spans="1:20" x14ac:dyDescent="0.2">
      <c r="A61">
        <v>57</v>
      </c>
      <c r="B61" t="s">
        <v>1309</v>
      </c>
      <c r="D61" s="3" t="s">
        <v>1018</v>
      </c>
      <c r="E61" s="3" t="s">
        <v>979</v>
      </c>
      <c r="F61" t="s">
        <v>961</v>
      </c>
      <c r="G61" s="123" t="s">
        <v>47</v>
      </c>
      <c r="H61" s="116" t="s">
        <v>1286</v>
      </c>
      <c r="M61" t="s">
        <v>1310</v>
      </c>
      <c r="N61" t="s">
        <v>364</v>
      </c>
      <c r="O61" t="s">
        <v>975</v>
      </c>
      <c r="P61" t="s">
        <v>1311</v>
      </c>
      <c r="Q61" t="s">
        <v>969</v>
      </c>
    </row>
    <row r="62" spans="1:20" x14ac:dyDescent="0.2">
      <c r="A62">
        <v>58</v>
      </c>
      <c r="B62" t="s">
        <v>1312</v>
      </c>
      <c r="D62" s="3" t="s">
        <v>1018</v>
      </c>
      <c r="E62" s="3" t="s">
        <v>979</v>
      </c>
      <c r="F62" t="s">
        <v>961</v>
      </c>
      <c r="G62" s="123" t="s">
        <v>47</v>
      </c>
      <c r="H62" s="116" t="s">
        <v>1286</v>
      </c>
      <c r="M62" t="s">
        <v>1310</v>
      </c>
      <c r="N62" t="s">
        <v>364</v>
      </c>
      <c r="O62" t="s">
        <v>975</v>
      </c>
      <c r="P62" t="s">
        <v>1311</v>
      </c>
      <c r="Q62" t="s">
        <v>969</v>
      </c>
    </row>
    <row r="63" spans="1:20" x14ac:dyDescent="0.2">
      <c r="A63">
        <v>59</v>
      </c>
      <c r="B63" t="s">
        <v>1313</v>
      </c>
      <c r="D63" s="3" t="s">
        <v>986</v>
      </c>
      <c r="E63" s="3" t="s">
        <v>979</v>
      </c>
      <c r="F63" t="s">
        <v>961</v>
      </c>
      <c r="G63" s="123" t="s">
        <v>47</v>
      </c>
      <c r="H63" s="116" t="s">
        <v>1286</v>
      </c>
      <c r="K63" t="s">
        <v>1314</v>
      </c>
      <c r="L63" t="s">
        <v>1315</v>
      </c>
      <c r="M63" t="s">
        <v>1316</v>
      </c>
      <c r="N63" t="s">
        <v>364</v>
      </c>
      <c r="O63" t="s">
        <v>975</v>
      </c>
      <c r="P63" t="s">
        <v>1317</v>
      </c>
      <c r="Q63" t="s">
        <v>969</v>
      </c>
      <c r="R63" t="s">
        <v>1318</v>
      </c>
    </row>
    <row r="64" spans="1:20" x14ac:dyDescent="0.2">
      <c r="A64">
        <v>60</v>
      </c>
      <c r="B64" t="s">
        <v>1319</v>
      </c>
      <c r="D64" s="3" t="s">
        <v>986</v>
      </c>
      <c r="E64" s="3" t="s">
        <v>979</v>
      </c>
      <c r="F64" t="s">
        <v>961</v>
      </c>
      <c r="G64" s="123" t="s">
        <v>47</v>
      </c>
      <c r="H64" s="116" t="s">
        <v>1286</v>
      </c>
      <c r="K64" t="s">
        <v>1246</v>
      </c>
      <c r="L64" t="s">
        <v>1320</v>
      </c>
      <c r="M64" t="s">
        <v>1321</v>
      </c>
      <c r="N64" t="s">
        <v>364</v>
      </c>
      <c r="O64" t="s">
        <v>975</v>
      </c>
      <c r="P64" t="s">
        <v>1322</v>
      </c>
      <c r="Q64" t="s">
        <v>969</v>
      </c>
    </row>
    <row r="65" spans="1:35" x14ac:dyDescent="0.2">
      <c r="A65">
        <v>61</v>
      </c>
      <c r="B65" t="s">
        <v>1323</v>
      </c>
      <c r="D65" s="3" t="s">
        <v>1018</v>
      </c>
      <c r="E65" s="3" t="s">
        <v>541</v>
      </c>
      <c r="F65" s="76" t="s">
        <v>163</v>
      </c>
      <c r="G65" s="123" t="s">
        <v>1324</v>
      </c>
      <c r="H65" s="116" t="s">
        <v>1286</v>
      </c>
      <c r="I65">
        <v>500</v>
      </c>
      <c r="K65" t="s">
        <v>1325</v>
      </c>
      <c r="L65" t="s">
        <v>1326</v>
      </c>
      <c r="M65" t="s">
        <v>1327</v>
      </c>
      <c r="N65" t="s">
        <v>364</v>
      </c>
      <c r="O65" t="s">
        <v>975</v>
      </c>
      <c r="P65" t="s">
        <v>1317</v>
      </c>
      <c r="Q65" t="s">
        <v>969</v>
      </c>
      <c r="R65" s="76" t="s">
        <v>44</v>
      </c>
      <c r="AF65">
        <v>500</v>
      </c>
      <c r="AI65" s="76" t="s">
        <v>265</v>
      </c>
    </row>
    <row r="66" spans="1:35" x14ac:dyDescent="0.2">
      <c r="A66">
        <v>62</v>
      </c>
      <c r="B66" t="s">
        <v>516</v>
      </c>
      <c r="D66" s="3" t="s">
        <v>986</v>
      </c>
      <c r="E66" s="3" t="s">
        <v>979</v>
      </c>
      <c r="F66" t="s">
        <v>979</v>
      </c>
      <c r="G66" s="123">
        <v>100</v>
      </c>
      <c r="H66" s="116" t="s">
        <v>1286</v>
      </c>
      <c r="K66" t="s">
        <v>1328</v>
      </c>
      <c r="L66" t="s">
        <v>1329</v>
      </c>
      <c r="M66" t="s">
        <v>1330</v>
      </c>
      <c r="N66" t="s">
        <v>364</v>
      </c>
      <c r="O66" t="s">
        <v>975</v>
      </c>
      <c r="P66" t="s">
        <v>1331</v>
      </c>
      <c r="Q66" t="s">
        <v>969</v>
      </c>
    </row>
    <row r="67" spans="1:35" x14ac:dyDescent="0.2">
      <c r="A67">
        <v>63</v>
      </c>
      <c r="B67" t="s">
        <v>685</v>
      </c>
      <c r="D67" s="3" t="s">
        <v>986</v>
      </c>
      <c r="E67" s="3" t="s">
        <v>979</v>
      </c>
      <c r="F67" t="s">
        <v>961</v>
      </c>
      <c r="G67" s="123" t="s">
        <v>47</v>
      </c>
      <c r="H67" s="116" t="s">
        <v>1286</v>
      </c>
      <c r="K67" t="s">
        <v>1150</v>
      </c>
      <c r="L67" t="s">
        <v>1332</v>
      </c>
      <c r="M67" t="s">
        <v>1333</v>
      </c>
      <c r="N67" t="s">
        <v>364</v>
      </c>
      <c r="O67" t="s">
        <v>975</v>
      </c>
      <c r="P67" t="s">
        <v>1277</v>
      </c>
      <c r="Q67" t="s">
        <v>969</v>
      </c>
    </row>
    <row r="68" spans="1:35" x14ac:dyDescent="0.2">
      <c r="A68">
        <v>64</v>
      </c>
      <c r="B68" t="s">
        <v>905</v>
      </c>
      <c r="D68" s="3" t="s">
        <v>986</v>
      </c>
      <c r="E68" s="3" t="s">
        <v>979</v>
      </c>
      <c r="F68" t="s">
        <v>961</v>
      </c>
      <c r="G68" s="123" t="s">
        <v>47</v>
      </c>
      <c r="H68" s="116" t="s">
        <v>1286</v>
      </c>
      <c r="K68" t="s">
        <v>1334</v>
      </c>
      <c r="L68" t="s">
        <v>1335</v>
      </c>
      <c r="M68" t="s">
        <v>1336</v>
      </c>
      <c r="N68" t="s">
        <v>364</v>
      </c>
      <c r="O68" t="s">
        <v>975</v>
      </c>
      <c r="P68" t="s">
        <v>1337</v>
      </c>
      <c r="Q68" t="s">
        <v>969</v>
      </c>
    </row>
    <row r="69" spans="1:35" x14ac:dyDescent="0.2">
      <c r="A69">
        <v>66</v>
      </c>
      <c r="B69" t="s">
        <v>1338</v>
      </c>
      <c r="D69" s="3" t="s">
        <v>1018</v>
      </c>
      <c r="E69" s="3" t="s">
        <v>979</v>
      </c>
      <c r="F69" t="s">
        <v>961</v>
      </c>
      <c r="G69" s="123" t="s">
        <v>47</v>
      </c>
      <c r="H69" s="116" t="s">
        <v>1286</v>
      </c>
      <c r="K69" t="s">
        <v>1339</v>
      </c>
      <c r="L69" t="s">
        <v>1340</v>
      </c>
      <c r="M69" t="s">
        <v>1341</v>
      </c>
      <c r="N69" t="s">
        <v>364</v>
      </c>
      <c r="O69" t="s">
        <v>975</v>
      </c>
      <c r="P69" t="s">
        <v>1342</v>
      </c>
      <c r="Q69" t="s">
        <v>969</v>
      </c>
    </row>
    <row r="70" spans="1:35" x14ac:dyDescent="0.2">
      <c r="A70">
        <v>67</v>
      </c>
      <c r="B70" t="s">
        <v>1343</v>
      </c>
      <c r="D70" s="3" t="s">
        <v>986</v>
      </c>
      <c r="E70" s="3" t="s">
        <v>979</v>
      </c>
      <c r="F70" t="s">
        <v>979</v>
      </c>
      <c r="G70" s="123">
        <v>50</v>
      </c>
      <c r="H70" s="116" t="s">
        <v>1286</v>
      </c>
      <c r="K70" t="s">
        <v>971</v>
      </c>
      <c r="L70" t="s">
        <v>1344</v>
      </c>
      <c r="M70" t="s">
        <v>1345</v>
      </c>
      <c r="N70" t="s">
        <v>364</v>
      </c>
      <c r="O70" t="s">
        <v>975</v>
      </c>
      <c r="P70" t="s">
        <v>1346</v>
      </c>
      <c r="Q70" t="s">
        <v>969</v>
      </c>
    </row>
    <row r="71" spans="1:35" x14ac:dyDescent="0.2">
      <c r="A71">
        <v>68</v>
      </c>
      <c r="B71" t="s">
        <v>1347</v>
      </c>
      <c r="D71" s="3" t="s">
        <v>960</v>
      </c>
      <c r="E71" s="3" t="s">
        <v>979</v>
      </c>
      <c r="F71" t="s">
        <v>979</v>
      </c>
      <c r="G71" s="123">
        <v>500</v>
      </c>
      <c r="K71" t="s">
        <v>1348</v>
      </c>
      <c r="L71" t="s">
        <v>1349</v>
      </c>
      <c r="M71" t="s">
        <v>1350</v>
      </c>
      <c r="N71" t="s">
        <v>974</v>
      </c>
      <c r="O71" t="s">
        <v>975</v>
      </c>
      <c r="P71" t="s">
        <v>1351</v>
      </c>
      <c r="Q71" t="s">
        <v>969</v>
      </c>
      <c r="R71" t="s">
        <v>1352</v>
      </c>
      <c r="S71" t="s">
        <v>1353</v>
      </c>
    </row>
    <row r="72" spans="1:35" x14ac:dyDescent="0.2">
      <c r="A72">
        <v>69</v>
      </c>
      <c r="B72" t="s">
        <v>1354</v>
      </c>
      <c r="D72" s="3" t="s">
        <v>986</v>
      </c>
      <c r="E72" s="3" t="s">
        <v>979</v>
      </c>
      <c r="F72" t="s">
        <v>961</v>
      </c>
      <c r="G72" s="123" t="s">
        <v>47</v>
      </c>
      <c r="K72" t="s">
        <v>1355</v>
      </c>
      <c r="L72" t="s">
        <v>1356</v>
      </c>
      <c r="M72" t="s">
        <v>1357</v>
      </c>
      <c r="N72" t="s">
        <v>364</v>
      </c>
      <c r="O72" t="s">
        <v>975</v>
      </c>
      <c r="P72" t="s">
        <v>1358</v>
      </c>
      <c r="Q72" t="s">
        <v>969</v>
      </c>
      <c r="S72" s="100"/>
    </row>
    <row r="73" spans="1:35" x14ac:dyDescent="0.2">
      <c r="A73">
        <v>70</v>
      </c>
      <c r="B73" t="s">
        <v>1359</v>
      </c>
      <c r="D73" s="3" t="s">
        <v>960</v>
      </c>
      <c r="E73" s="3" t="s">
        <v>979</v>
      </c>
      <c r="F73" t="s">
        <v>961</v>
      </c>
      <c r="G73" s="123" t="s">
        <v>47</v>
      </c>
      <c r="M73" t="s">
        <v>1360</v>
      </c>
      <c r="N73" t="s">
        <v>1238</v>
      </c>
      <c r="O73" t="s">
        <v>975</v>
      </c>
      <c r="P73" t="s">
        <v>1239</v>
      </c>
      <c r="Q73" t="s">
        <v>969</v>
      </c>
      <c r="S73" s="100"/>
    </row>
    <row r="74" spans="1:35" x14ac:dyDescent="0.2">
      <c r="A74">
        <v>71</v>
      </c>
      <c r="B74" t="s">
        <v>1361</v>
      </c>
      <c r="F74" t="s">
        <v>961</v>
      </c>
      <c r="G74" s="123" t="s">
        <v>47</v>
      </c>
      <c r="Q74" t="s">
        <v>969</v>
      </c>
      <c r="S74" s="100"/>
    </row>
    <row r="75" spans="1:35" x14ac:dyDescent="0.2">
      <c r="A75">
        <v>72</v>
      </c>
      <c r="B75" t="s">
        <v>1362</v>
      </c>
      <c r="D75" s="3" t="s">
        <v>960</v>
      </c>
      <c r="E75" s="3" t="s">
        <v>979</v>
      </c>
      <c r="F75" t="s">
        <v>961</v>
      </c>
      <c r="G75" s="123" t="s">
        <v>47</v>
      </c>
      <c r="H75" s="116" t="s">
        <v>1363</v>
      </c>
      <c r="I75" t="s">
        <v>1364</v>
      </c>
      <c r="K75" t="s">
        <v>1365</v>
      </c>
      <c r="L75" t="s">
        <v>1366</v>
      </c>
      <c r="M75" t="s">
        <v>1367</v>
      </c>
      <c r="N75" t="s">
        <v>1194</v>
      </c>
      <c r="O75" t="s">
        <v>975</v>
      </c>
      <c r="P75" t="s">
        <v>1368</v>
      </c>
      <c r="Q75" t="s">
        <v>969</v>
      </c>
      <c r="S75" t="s">
        <v>1369</v>
      </c>
    </row>
    <row r="76" spans="1:35" x14ac:dyDescent="0.2">
      <c r="A76">
        <v>73</v>
      </c>
      <c r="B76" t="s">
        <v>1370</v>
      </c>
      <c r="D76" s="3" t="s">
        <v>960</v>
      </c>
      <c r="E76" s="3" t="s">
        <v>979</v>
      </c>
      <c r="F76" t="s">
        <v>961</v>
      </c>
      <c r="G76" s="123" t="s">
        <v>47</v>
      </c>
      <c r="H76" s="116" t="s">
        <v>1371</v>
      </c>
      <c r="I76" t="s">
        <v>1372</v>
      </c>
      <c r="K76" t="s">
        <v>1373</v>
      </c>
      <c r="L76" t="s">
        <v>1374</v>
      </c>
      <c r="Q76" t="s">
        <v>969</v>
      </c>
      <c r="R76" t="s">
        <v>1375</v>
      </c>
      <c r="S76" t="s">
        <v>1376</v>
      </c>
    </row>
    <row r="77" spans="1:35" ht="16.5" x14ac:dyDescent="0.3">
      <c r="A77">
        <v>74</v>
      </c>
      <c r="B77" t="s">
        <v>1377</v>
      </c>
      <c r="D77" s="3" t="s">
        <v>1018</v>
      </c>
      <c r="E77" s="3" t="s">
        <v>979</v>
      </c>
      <c r="F77" t="s">
        <v>979</v>
      </c>
      <c r="G77" s="123">
        <v>200</v>
      </c>
      <c r="M77" s="103" t="s">
        <v>1378</v>
      </c>
      <c r="N77" s="103" t="s">
        <v>1072</v>
      </c>
      <c r="O77" t="s">
        <v>975</v>
      </c>
      <c r="P77" t="s">
        <v>1379</v>
      </c>
      <c r="Q77" t="s">
        <v>969</v>
      </c>
    </row>
    <row r="78" spans="1:35" x14ac:dyDescent="0.2">
      <c r="A78">
        <v>75</v>
      </c>
      <c r="B78" t="s">
        <v>751</v>
      </c>
      <c r="D78" s="3" t="s">
        <v>960</v>
      </c>
      <c r="E78" s="3" t="s">
        <v>979</v>
      </c>
      <c r="F78" t="s">
        <v>979</v>
      </c>
      <c r="G78" s="123">
        <v>100</v>
      </c>
      <c r="M78" t="s">
        <v>1380</v>
      </c>
      <c r="N78" t="s">
        <v>1072</v>
      </c>
      <c r="O78" t="s">
        <v>975</v>
      </c>
      <c r="P78" t="s">
        <v>1381</v>
      </c>
      <c r="Q78" t="s">
        <v>969</v>
      </c>
    </row>
    <row r="79" spans="1:35" x14ac:dyDescent="0.2">
      <c r="A79">
        <v>76</v>
      </c>
      <c r="B79" t="s">
        <v>1382</v>
      </c>
      <c r="D79" s="3" t="s">
        <v>960</v>
      </c>
      <c r="E79" s="3" t="s">
        <v>979</v>
      </c>
      <c r="F79" t="s">
        <v>961</v>
      </c>
      <c r="G79" s="123" t="s">
        <v>47</v>
      </c>
      <c r="K79" t="s">
        <v>1383</v>
      </c>
      <c r="L79" t="s">
        <v>1384</v>
      </c>
      <c r="M79" t="s">
        <v>1385</v>
      </c>
      <c r="N79" t="s">
        <v>1386</v>
      </c>
      <c r="O79" t="s">
        <v>975</v>
      </c>
      <c r="P79" t="s">
        <v>1387</v>
      </c>
      <c r="Q79" t="s">
        <v>969</v>
      </c>
    </row>
    <row r="80" spans="1:35" x14ac:dyDescent="0.2">
      <c r="A80">
        <v>77</v>
      </c>
      <c r="B80" t="s">
        <v>500</v>
      </c>
      <c r="D80" s="3" t="s">
        <v>960</v>
      </c>
      <c r="E80" s="3" t="s">
        <v>979</v>
      </c>
      <c r="F80" t="s">
        <v>979</v>
      </c>
      <c r="G80" s="123">
        <v>500</v>
      </c>
      <c r="K80" t="s">
        <v>1388</v>
      </c>
      <c r="L80" t="s">
        <v>1389</v>
      </c>
      <c r="M80" t="s">
        <v>1390</v>
      </c>
      <c r="N80" t="s">
        <v>418</v>
      </c>
      <c r="O80" t="s">
        <v>975</v>
      </c>
      <c r="P80" t="s">
        <v>1391</v>
      </c>
      <c r="Q80" t="s">
        <v>969</v>
      </c>
      <c r="S80" t="s">
        <v>1392</v>
      </c>
    </row>
    <row r="81" spans="1:20" x14ac:dyDescent="0.2">
      <c r="A81">
        <v>78</v>
      </c>
      <c r="B81" t="s">
        <v>1393</v>
      </c>
      <c r="D81" s="3" t="s">
        <v>960</v>
      </c>
      <c r="E81" s="3" t="s">
        <v>979</v>
      </c>
      <c r="F81" t="s">
        <v>961</v>
      </c>
      <c r="G81" s="123" t="s">
        <v>47</v>
      </c>
      <c r="H81" s="116" t="s">
        <v>172</v>
      </c>
      <c r="K81" t="s">
        <v>1394</v>
      </c>
      <c r="L81" t="s">
        <v>1395</v>
      </c>
      <c r="M81" t="s">
        <v>1396</v>
      </c>
      <c r="N81" t="s">
        <v>974</v>
      </c>
      <c r="O81" t="s">
        <v>975</v>
      </c>
      <c r="P81" t="s">
        <v>1397</v>
      </c>
      <c r="Q81" t="s">
        <v>969</v>
      </c>
      <c r="R81" t="s">
        <v>1398</v>
      </c>
      <c r="S81" t="s">
        <v>1399</v>
      </c>
      <c r="T81" s="67"/>
    </row>
    <row r="82" spans="1:20" x14ac:dyDescent="0.2">
      <c r="A82">
        <v>78</v>
      </c>
      <c r="B82" t="s">
        <v>1393</v>
      </c>
      <c r="D82" s="3" t="s">
        <v>960</v>
      </c>
      <c r="E82" s="3" t="s">
        <v>979</v>
      </c>
      <c r="F82" t="s">
        <v>961</v>
      </c>
      <c r="G82" s="123" t="s">
        <v>47</v>
      </c>
      <c r="H82" s="116" t="s">
        <v>172</v>
      </c>
      <c r="K82" t="s">
        <v>1400</v>
      </c>
      <c r="L82" t="s">
        <v>1395</v>
      </c>
      <c r="M82" t="s">
        <v>1396</v>
      </c>
      <c r="N82" t="s">
        <v>974</v>
      </c>
      <c r="O82" t="s">
        <v>975</v>
      </c>
      <c r="P82" t="s">
        <v>1397</v>
      </c>
      <c r="Q82" t="s">
        <v>969</v>
      </c>
      <c r="R82" t="s">
        <v>1398</v>
      </c>
      <c r="S82" t="s">
        <v>1399</v>
      </c>
      <c r="T82" s="67"/>
    </row>
    <row r="83" spans="1:20" x14ac:dyDescent="0.2">
      <c r="A83">
        <v>78</v>
      </c>
      <c r="B83" t="s">
        <v>1393</v>
      </c>
      <c r="D83" s="3" t="s">
        <v>960</v>
      </c>
      <c r="E83" s="3" t="s">
        <v>979</v>
      </c>
      <c r="F83" t="s">
        <v>961</v>
      </c>
      <c r="G83" s="123" t="s">
        <v>47</v>
      </c>
      <c r="H83" s="116" t="s">
        <v>172</v>
      </c>
      <c r="K83" t="s">
        <v>1401</v>
      </c>
      <c r="L83" t="s">
        <v>1402</v>
      </c>
      <c r="M83" t="s">
        <v>1396</v>
      </c>
      <c r="N83" t="s">
        <v>974</v>
      </c>
      <c r="O83" t="s">
        <v>975</v>
      </c>
      <c r="P83" t="s">
        <v>1397</v>
      </c>
      <c r="Q83" t="s">
        <v>969</v>
      </c>
      <c r="R83" t="s">
        <v>1398</v>
      </c>
      <c r="S83" t="s">
        <v>1403</v>
      </c>
      <c r="T83" s="67"/>
    </row>
    <row r="84" spans="1:20" x14ac:dyDescent="0.2">
      <c r="A84">
        <v>78</v>
      </c>
      <c r="B84" t="s">
        <v>1393</v>
      </c>
      <c r="D84" s="3" t="s">
        <v>960</v>
      </c>
      <c r="E84" s="3" t="s">
        <v>979</v>
      </c>
      <c r="F84" t="s">
        <v>961</v>
      </c>
      <c r="G84" s="123" t="s">
        <v>47</v>
      </c>
      <c r="H84" s="116" t="s">
        <v>172</v>
      </c>
      <c r="K84" t="s">
        <v>1404</v>
      </c>
      <c r="L84" t="s">
        <v>1405</v>
      </c>
      <c r="M84" t="s">
        <v>1396</v>
      </c>
      <c r="N84" t="s">
        <v>974</v>
      </c>
      <c r="O84" t="s">
        <v>975</v>
      </c>
      <c r="P84" t="s">
        <v>1397</v>
      </c>
      <c r="Q84" t="s">
        <v>969</v>
      </c>
      <c r="R84" t="s">
        <v>1398</v>
      </c>
      <c r="S84" t="s">
        <v>1406</v>
      </c>
      <c r="T84" s="67"/>
    </row>
    <row r="85" spans="1:20" x14ac:dyDescent="0.2">
      <c r="A85">
        <v>78</v>
      </c>
      <c r="B85" t="s">
        <v>1393</v>
      </c>
      <c r="D85" s="3" t="s">
        <v>960</v>
      </c>
      <c r="E85" s="3" t="s">
        <v>979</v>
      </c>
      <c r="F85" t="s">
        <v>979</v>
      </c>
      <c r="G85" s="123">
        <v>1000</v>
      </c>
      <c r="H85" s="116" t="s">
        <v>172</v>
      </c>
      <c r="I85" t="s">
        <v>1407</v>
      </c>
      <c r="K85" t="s">
        <v>1408</v>
      </c>
      <c r="L85" t="s">
        <v>1409</v>
      </c>
      <c r="M85" t="s">
        <v>1396</v>
      </c>
      <c r="N85" t="s">
        <v>974</v>
      </c>
      <c r="O85" t="s">
        <v>975</v>
      </c>
      <c r="P85" t="s">
        <v>1397</v>
      </c>
      <c r="Q85" t="s">
        <v>969</v>
      </c>
      <c r="R85" t="s">
        <v>1398</v>
      </c>
      <c r="S85" t="s">
        <v>1410</v>
      </c>
      <c r="T85" s="67"/>
    </row>
    <row r="86" spans="1:20" x14ac:dyDescent="0.2">
      <c r="A86">
        <v>79</v>
      </c>
      <c r="B86" t="s">
        <v>1411</v>
      </c>
      <c r="D86" s="3" t="s">
        <v>960</v>
      </c>
      <c r="E86" s="3" t="s">
        <v>979</v>
      </c>
      <c r="F86" t="s">
        <v>549</v>
      </c>
      <c r="G86" s="123">
        <v>1500</v>
      </c>
      <c r="K86" t="s">
        <v>158</v>
      </c>
      <c r="L86" t="s">
        <v>1412</v>
      </c>
      <c r="M86" t="s">
        <v>1413</v>
      </c>
      <c r="N86" t="s">
        <v>374</v>
      </c>
      <c r="O86" t="s">
        <v>975</v>
      </c>
      <c r="P86" t="s">
        <v>1414</v>
      </c>
      <c r="Q86" t="s">
        <v>969</v>
      </c>
    </row>
    <row r="87" spans="1:20" x14ac:dyDescent="0.2">
      <c r="A87">
        <v>80</v>
      </c>
      <c r="B87" t="s">
        <v>1415</v>
      </c>
      <c r="F87" t="s">
        <v>961</v>
      </c>
      <c r="G87" s="123" t="s">
        <v>47</v>
      </c>
      <c r="Q87" t="s">
        <v>969</v>
      </c>
      <c r="T87" s="67"/>
    </row>
    <row r="88" spans="1:20" x14ac:dyDescent="0.2">
      <c r="A88">
        <v>81</v>
      </c>
      <c r="B88" t="s">
        <v>165</v>
      </c>
      <c r="D88" s="3" t="s">
        <v>1018</v>
      </c>
      <c r="E88" s="3" t="s">
        <v>979</v>
      </c>
      <c r="F88" t="s">
        <v>961</v>
      </c>
      <c r="G88" s="123" t="s">
        <v>47</v>
      </c>
      <c r="H88" s="116" t="s">
        <v>1416</v>
      </c>
      <c r="K88" t="s">
        <v>1417</v>
      </c>
      <c r="L88" t="s">
        <v>1418</v>
      </c>
      <c r="M88" t="s">
        <v>1419</v>
      </c>
      <c r="N88" t="s">
        <v>1420</v>
      </c>
      <c r="O88" t="s">
        <v>975</v>
      </c>
      <c r="P88" t="s">
        <v>1421</v>
      </c>
      <c r="Q88" t="s">
        <v>969</v>
      </c>
      <c r="T88" s="67"/>
    </row>
    <row r="89" spans="1:20" x14ac:dyDescent="0.2">
      <c r="A89">
        <v>84</v>
      </c>
      <c r="B89" t="s">
        <v>1422</v>
      </c>
      <c r="D89" s="3" t="s">
        <v>960</v>
      </c>
      <c r="E89" s="3" t="s">
        <v>979</v>
      </c>
      <c r="F89" t="s">
        <v>961</v>
      </c>
      <c r="H89" s="116" t="s">
        <v>1423</v>
      </c>
      <c r="K89" t="s">
        <v>1424</v>
      </c>
      <c r="L89" t="s">
        <v>1425</v>
      </c>
      <c r="M89" t="s">
        <v>1426</v>
      </c>
      <c r="N89" t="s">
        <v>1110</v>
      </c>
      <c r="O89" t="s">
        <v>975</v>
      </c>
      <c r="P89" t="s">
        <v>1427</v>
      </c>
      <c r="Q89" t="s">
        <v>969</v>
      </c>
      <c r="T89" s="67"/>
    </row>
    <row r="90" spans="1:20" x14ac:dyDescent="0.2">
      <c r="A90">
        <v>85</v>
      </c>
      <c r="B90" t="s">
        <v>780</v>
      </c>
      <c r="D90" s="3" t="s">
        <v>960</v>
      </c>
      <c r="E90" s="3" t="s">
        <v>979</v>
      </c>
      <c r="F90" t="s">
        <v>961</v>
      </c>
      <c r="G90" s="123" t="s">
        <v>47</v>
      </c>
      <c r="K90" t="s">
        <v>1428</v>
      </c>
      <c r="L90" t="s">
        <v>1429</v>
      </c>
      <c r="M90" t="s">
        <v>1430</v>
      </c>
      <c r="N90" t="s">
        <v>1081</v>
      </c>
      <c r="O90" t="s">
        <v>975</v>
      </c>
      <c r="P90" t="s">
        <v>1431</v>
      </c>
      <c r="Q90" t="s">
        <v>969</v>
      </c>
      <c r="T90" s="67"/>
    </row>
    <row r="91" spans="1:20" x14ac:dyDescent="0.2">
      <c r="A91">
        <v>86</v>
      </c>
      <c r="B91" t="s">
        <v>388</v>
      </c>
      <c r="D91" s="3" t="s">
        <v>960</v>
      </c>
      <c r="E91" s="3" t="s">
        <v>979</v>
      </c>
      <c r="F91" t="s">
        <v>979</v>
      </c>
      <c r="G91" s="123">
        <v>500</v>
      </c>
      <c r="K91" t="s">
        <v>1432</v>
      </c>
      <c r="L91" t="s">
        <v>1433</v>
      </c>
      <c r="M91" t="s">
        <v>1434</v>
      </c>
      <c r="N91" t="s">
        <v>1435</v>
      </c>
      <c r="O91" t="s">
        <v>975</v>
      </c>
      <c r="P91" t="s">
        <v>1436</v>
      </c>
      <c r="Q91" t="s">
        <v>969</v>
      </c>
      <c r="T91" s="67"/>
    </row>
    <row r="92" spans="1:20" x14ac:dyDescent="0.2">
      <c r="A92">
        <v>86</v>
      </c>
      <c r="B92" t="s">
        <v>388</v>
      </c>
      <c r="D92" s="3" t="s">
        <v>960</v>
      </c>
      <c r="E92" s="3" t="s">
        <v>979</v>
      </c>
      <c r="F92" t="s">
        <v>979</v>
      </c>
      <c r="G92" s="123">
        <v>500</v>
      </c>
      <c r="K92" t="s">
        <v>1437</v>
      </c>
      <c r="L92" t="s">
        <v>1438</v>
      </c>
      <c r="M92" t="s">
        <v>1434</v>
      </c>
      <c r="N92" t="s">
        <v>1435</v>
      </c>
      <c r="O92" t="s">
        <v>975</v>
      </c>
      <c r="P92" t="s">
        <v>1436</v>
      </c>
      <c r="Q92" t="s">
        <v>969</v>
      </c>
      <c r="T92" s="67"/>
    </row>
    <row r="93" spans="1:20" x14ac:dyDescent="0.2">
      <c r="A93">
        <v>87</v>
      </c>
      <c r="B93" t="s">
        <v>410</v>
      </c>
      <c r="D93" s="3" t="s">
        <v>960</v>
      </c>
      <c r="E93" s="3" t="s">
        <v>979</v>
      </c>
      <c r="F93" t="s">
        <v>979</v>
      </c>
      <c r="G93" s="123">
        <v>100</v>
      </c>
      <c r="K93" t="s">
        <v>1439</v>
      </c>
      <c r="L93" t="s">
        <v>1257</v>
      </c>
      <c r="M93" t="s">
        <v>1440</v>
      </c>
      <c r="N93" t="s">
        <v>974</v>
      </c>
      <c r="O93" t="s">
        <v>975</v>
      </c>
      <c r="P93" t="s">
        <v>1441</v>
      </c>
      <c r="Q93" t="s">
        <v>969</v>
      </c>
      <c r="T93" s="67"/>
    </row>
    <row r="94" spans="1:20" x14ac:dyDescent="0.2">
      <c r="A94">
        <v>88</v>
      </c>
      <c r="B94" t="s">
        <v>1442</v>
      </c>
      <c r="D94" s="3" t="s">
        <v>960</v>
      </c>
      <c r="E94" s="3" t="s">
        <v>979</v>
      </c>
      <c r="F94" t="s">
        <v>979</v>
      </c>
      <c r="G94" s="123">
        <v>200</v>
      </c>
      <c r="H94" s="116" t="s">
        <v>1443</v>
      </c>
      <c r="I94" t="s">
        <v>1444</v>
      </c>
      <c r="K94" t="s">
        <v>1445</v>
      </c>
      <c r="L94" t="s">
        <v>1446</v>
      </c>
      <c r="M94" t="s">
        <v>1447</v>
      </c>
      <c r="N94" t="s">
        <v>1168</v>
      </c>
      <c r="O94" t="s">
        <v>975</v>
      </c>
      <c r="P94" t="s">
        <v>1448</v>
      </c>
      <c r="Q94" t="s">
        <v>969</v>
      </c>
      <c r="R94" t="s">
        <v>1449</v>
      </c>
      <c r="S94" t="s">
        <v>1450</v>
      </c>
    </row>
    <row r="95" spans="1:20" x14ac:dyDescent="0.2">
      <c r="A95">
        <v>89</v>
      </c>
      <c r="B95" t="s">
        <v>1451</v>
      </c>
      <c r="D95" s="3" t="s">
        <v>960</v>
      </c>
      <c r="E95" s="3" t="s">
        <v>979</v>
      </c>
      <c r="F95" t="s">
        <v>979</v>
      </c>
      <c r="G95" s="123">
        <v>500</v>
      </c>
      <c r="K95" t="s">
        <v>1101</v>
      </c>
      <c r="L95" t="s">
        <v>1021</v>
      </c>
      <c r="M95" t="s">
        <v>1103</v>
      </c>
      <c r="N95" t="s">
        <v>974</v>
      </c>
      <c r="O95" t="s">
        <v>975</v>
      </c>
      <c r="P95" t="s">
        <v>1104</v>
      </c>
      <c r="Q95" t="s">
        <v>969</v>
      </c>
      <c r="S95" t="s">
        <v>1452</v>
      </c>
    </row>
    <row r="96" spans="1:20" x14ac:dyDescent="0.2">
      <c r="A96">
        <v>90</v>
      </c>
      <c r="B96" t="s">
        <v>1453</v>
      </c>
      <c r="D96" s="3" t="s">
        <v>960</v>
      </c>
      <c r="E96" s="3" t="s">
        <v>979</v>
      </c>
      <c r="F96" t="s">
        <v>961</v>
      </c>
      <c r="G96" s="123" t="s">
        <v>47</v>
      </c>
      <c r="H96" s="116" t="s">
        <v>1371</v>
      </c>
      <c r="K96" t="s">
        <v>1454</v>
      </c>
      <c r="L96" t="s">
        <v>1455</v>
      </c>
      <c r="M96" t="s">
        <v>1456</v>
      </c>
      <c r="N96" t="s">
        <v>1457</v>
      </c>
      <c r="O96" t="s">
        <v>975</v>
      </c>
      <c r="P96" t="s">
        <v>1458</v>
      </c>
      <c r="Q96" t="s">
        <v>969</v>
      </c>
      <c r="S96" s="94" t="s">
        <v>1459</v>
      </c>
    </row>
    <row r="97" spans="1:20" x14ac:dyDescent="0.2">
      <c r="A97">
        <v>91</v>
      </c>
      <c r="B97" t="s">
        <v>1460</v>
      </c>
      <c r="D97" s="3" t="s">
        <v>1018</v>
      </c>
      <c r="E97" s="3" t="s">
        <v>961</v>
      </c>
      <c r="F97" t="s">
        <v>979</v>
      </c>
      <c r="G97" s="123">
        <v>500</v>
      </c>
      <c r="K97" t="s">
        <v>41</v>
      </c>
      <c r="L97" t="s">
        <v>1461</v>
      </c>
      <c r="M97" t="s">
        <v>1462</v>
      </c>
      <c r="N97" t="s">
        <v>1463</v>
      </c>
      <c r="O97" t="s">
        <v>975</v>
      </c>
      <c r="P97" t="s">
        <v>1464</v>
      </c>
      <c r="Q97" t="s">
        <v>969</v>
      </c>
    </row>
    <row r="98" spans="1:20" x14ac:dyDescent="0.2">
      <c r="A98">
        <v>92</v>
      </c>
      <c r="B98" t="s">
        <v>1465</v>
      </c>
      <c r="D98" s="3" t="s">
        <v>960</v>
      </c>
      <c r="E98" s="3" t="s">
        <v>961</v>
      </c>
      <c r="F98" t="s">
        <v>979</v>
      </c>
      <c r="G98" s="123">
        <v>200</v>
      </c>
      <c r="K98" t="s">
        <v>1466</v>
      </c>
      <c r="L98" t="s">
        <v>1467</v>
      </c>
      <c r="M98" t="s">
        <v>1468</v>
      </c>
      <c r="N98" t="s">
        <v>974</v>
      </c>
      <c r="O98" t="s">
        <v>975</v>
      </c>
      <c r="P98" t="s">
        <v>1469</v>
      </c>
      <c r="Q98" t="s">
        <v>969</v>
      </c>
    </row>
    <row r="99" spans="1:20" x14ac:dyDescent="0.2">
      <c r="A99">
        <v>93</v>
      </c>
      <c r="B99" t="s">
        <v>1470</v>
      </c>
      <c r="D99" s="3" t="s">
        <v>960</v>
      </c>
      <c r="E99" s="3" t="s">
        <v>979</v>
      </c>
      <c r="F99" t="s">
        <v>961</v>
      </c>
      <c r="G99" s="123" t="s">
        <v>47</v>
      </c>
      <c r="H99" s="116" t="s">
        <v>1471</v>
      </c>
      <c r="K99" t="s">
        <v>1472</v>
      </c>
      <c r="L99" t="s">
        <v>1473</v>
      </c>
      <c r="M99" t="s">
        <v>1474</v>
      </c>
      <c r="N99" t="s">
        <v>974</v>
      </c>
      <c r="O99" t="s">
        <v>975</v>
      </c>
      <c r="P99" t="s">
        <v>1475</v>
      </c>
      <c r="Q99" t="s">
        <v>969</v>
      </c>
    </row>
    <row r="100" spans="1:20" x14ac:dyDescent="0.2">
      <c r="A100">
        <v>94</v>
      </c>
      <c r="B100" t="s">
        <v>105</v>
      </c>
      <c r="D100" s="3" t="s">
        <v>960</v>
      </c>
      <c r="E100" s="3" t="s">
        <v>961</v>
      </c>
      <c r="F100" t="s">
        <v>979</v>
      </c>
      <c r="G100" s="123">
        <v>1500</v>
      </c>
      <c r="K100" t="s">
        <v>1476</v>
      </c>
      <c r="L100" t="s">
        <v>1477</v>
      </c>
      <c r="M100" t="s">
        <v>1478</v>
      </c>
      <c r="N100" t="s">
        <v>1479</v>
      </c>
      <c r="O100" t="s">
        <v>975</v>
      </c>
      <c r="P100" t="s">
        <v>1480</v>
      </c>
      <c r="Q100" t="s">
        <v>969</v>
      </c>
    </row>
    <row r="101" spans="1:20" x14ac:dyDescent="0.2">
      <c r="A101">
        <v>94</v>
      </c>
      <c r="B101" t="s">
        <v>105</v>
      </c>
      <c r="D101" s="3" t="s">
        <v>960</v>
      </c>
      <c r="E101" s="3" t="s">
        <v>961</v>
      </c>
      <c r="F101" t="s">
        <v>961</v>
      </c>
      <c r="G101" s="123" t="s">
        <v>47</v>
      </c>
      <c r="K101" t="s">
        <v>1481</v>
      </c>
      <c r="L101" t="s">
        <v>1482</v>
      </c>
      <c r="M101" t="s">
        <v>1478</v>
      </c>
      <c r="N101" t="s">
        <v>1479</v>
      </c>
      <c r="O101" t="s">
        <v>975</v>
      </c>
      <c r="P101" t="s">
        <v>1480</v>
      </c>
      <c r="Q101" t="s">
        <v>969</v>
      </c>
    </row>
    <row r="102" spans="1:20" x14ac:dyDescent="0.2">
      <c r="A102">
        <v>95</v>
      </c>
      <c r="B102" t="s">
        <v>1483</v>
      </c>
      <c r="H102" s="116" t="s">
        <v>245</v>
      </c>
      <c r="I102" t="s">
        <v>1484</v>
      </c>
      <c r="K102" t="s">
        <v>1485</v>
      </c>
      <c r="L102" t="s">
        <v>1486</v>
      </c>
      <c r="M102" t="s">
        <v>1487</v>
      </c>
      <c r="N102" t="s">
        <v>1194</v>
      </c>
      <c r="O102" t="s">
        <v>1488</v>
      </c>
      <c r="P102" t="s">
        <v>1489</v>
      </c>
      <c r="Q102" t="s">
        <v>969</v>
      </c>
      <c r="R102" t="s">
        <v>1490</v>
      </c>
    </row>
    <row r="103" spans="1:20" x14ac:dyDescent="0.2">
      <c r="A103">
        <v>96</v>
      </c>
      <c r="B103" t="s">
        <v>1491</v>
      </c>
      <c r="H103" s="116" t="s">
        <v>1190</v>
      </c>
      <c r="K103" t="s">
        <v>1492</v>
      </c>
      <c r="L103" t="s">
        <v>1493</v>
      </c>
      <c r="M103" t="s">
        <v>1494</v>
      </c>
      <c r="N103" t="s">
        <v>974</v>
      </c>
      <c r="O103" t="s">
        <v>975</v>
      </c>
      <c r="P103" t="s">
        <v>1495</v>
      </c>
      <c r="Q103" t="s">
        <v>969</v>
      </c>
      <c r="R103" t="s">
        <v>1496</v>
      </c>
      <c r="S103" t="s">
        <v>1497</v>
      </c>
      <c r="T103" s="67"/>
    </row>
    <row r="104" spans="1:20" x14ac:dyDescent="0.2">
      <c r="A104">
        <v>97</v>
      </c>
      <c r="B104" t="s">
        <v>1498</v>
      </c>
      <c r="K104" t="s">
        <v>1499</v>
      </c>
      <c r="L104" t="s">
        <v>1500</v>
      </c>
      <c r="M104" t="s">
        <v>1501</v>
      </c>
      <c r="N104" t="s">
        <v>1502</v>
      </c>
      <c r="O104" t="s">
        <v>975</v>
      </c>
      <c r="Q104" t="s">
        <v>969</v>
      </c>
      <c r="R104" t="s">
        <v>1503</v>
      </c>
      <c r="T104" s="67"/>
    </row>
    <row r="105" spans="1:20" x14ac:dyDescent="0.2">
      <c r="A105">
        <v>98</v>
      </c>
      <c r="B105" t="s">
        <v>1504</v>
      </c>
      <c r="I105" t="s">
        <v>1505</v>
      </c>
      <c r="K105" t="s">
        <v>1506</v>
      </c>
      <c r="L105" t="s">
        <v>1507</v>
      </c>
      <c r="M105" t="s">
        <v>1508</v>
      </c>
      <c r="N105" t="s">
        <v>91</v>
      </c>
      <c r="O105" t="s">
        <v>975</v>
      </c>
      <c r="P105" t="s">
        <v>1509</v>
      </c>
      <c r="Q105" t="s">
        <v>969</v>
      </c>
      <c r="R105" t="s">
        <v>1510</v>
      </c>
      <c r="S105" t="s">
        <v>1511</v>
      </c>
      <c r="T105" s="67"/>
    </row>
    <row r="106" spans="1:20" x14ac:dyDescent="0.2">
      <c r="A106">
        <v>98</v>
      </c>
      <c r="B106" t="s">
        <v>1504</v>
      </c>
      <c r="K106" t="s">
        <v>1512</v>
      </c>
      <c r="L106" t="s">
        <v>1513</v>
      </c>
      <c r="M106" t="s">
        <v>1508</v>
      </c>
      <c r="N106" t="s">
        <v>91</v>
      </c>
      <c r="O106" t="s">
        <v>975</v>
      </c>
      <c r="P106" t="s">
        <v>1509</v>
      </c>
      <c r="Q106" t="s">
        <v>969</v>
      </c>
      <c r="R106" t="s">
        <v>1514</v>
      </c>
      <c r="S106" t="s">
        <v>1515</v>
      </c>
      <c r="T106" s="67"/>
    </row>
    <row r="107" spans="1:20" x14ac:dyDescent="0.2">
      <c r="A107">
        <v>99</v>
      </c>
      <c r="B107" t="s">
        <v>735</v>
      </c>
      <c r="D107" s="3" t="s">
        <v>986</v>
      </c>
      <c r="G107" s="123">
        <v>1000</v>
      </c>
      <c r="I107" t="s">
        <v>1516</v>
      </c>
      <c r="K107" t="s">
        <v>158</v>
      </c>
      <c r="L107" t="s">
        <v>41</v>
      </c>
      <c r="M107" t="s">
        <v>1517</v>
      </c>
      <c r="N107" t="s">
        <v>974</v>
      </c>
      <c r="O107" t="s">
        <v>975</v>
      </c>
      <c r="P107" t="s">
        <v>1518</v>
      </c>
      <c r="Q107" t="s">
        <v>969</v>
      </c>
      <c r="R107" t="s">
        <v>1519</v>
      </c>
      <c r="S107" s="115" t="s">
        <v>1520</v>
      </c>
      <c r="T107" s="67"/>
    </row>
    <row r="108" spans="1:20" x14ac:dyDescent="0.2">
      <c r="A108">
        <v>99</v>
      </c>
      <c r="B108" t="s">
        <v>735</v>
      </c>
      <c r="D108" s="3" t="s">
        <v>986</v>
      </c>
      <c r="K108" t="s">
        <v>1021</v>
      </c>
      <c r="L108" t="s">
        <v>1521</v>
      </c>
      <c r="M108" t="s">
        <v>1517</v>
      </c>
      <c r="N108" t="s">
        <v>974</v>
      </c>
      <c r="O108" t="s">
        <v>975</v>
      </c>
      <c r="P108" t="s">
        <v>1518</v>
      </c>
      <c r="Q108" t="s">
        <v>969</v>
      </c>
      <c r="R108" t="s">
        <v>1519</v>
      </c>
      <c r="T108" s="67"/>
    </row>
    <row r="109" spans="1:20" x14ac:dyDescent="0.2">
      <c r="A109">
        <v>100</v>
      </c>
      <c r="B109" t="s">
        <v>1522</v>
      </c>
      <c r="D109" s="3" t="s">
        <v>960</v>
      </c>
      <c r="K109" t="s">
        <v>1523</v>
      </c>
      <c r="L109" t="s">
        <v>1524</v>
      </c>
      <c r="M109" t="s">
        <v>1525</v>
      </c>
      <c r="N109" t="s">
        <v>1161</v>
      </c>
      <c r="O109" t="s">
        <v>975</v>
      </c>
      <c r="P109" t="s">
        <v>1526</v>
      </c>
      <c r="Q109" t="s">
        <v>969</v>
      </c>
      <c r="R109" t="s">
        <v>1527</v>
      </c>
      <c r="S109" t="s">
        <v>1528</v>
      </c>
      <c r="T109" s="67"/>
    </row>
    <row r="110" spans="1:20" x14ac:dyDescent="0.2">
      <c r="A110">
        <v>101</v>
      </c>
      <c r="B110" t="s">
        <v>1529</v>
      </c>
      <c r="G110" s="123">
        <v>50</v>
      </c>
      <c r="K110" t="s">
        <v>148</v>
      </c>
      <c r="L110" t="s">
        <v>1530</v>
      </c>
      <c r="M110" t="s">
        <v>1531</v>
      </c>
      <c r="N110" t="s">
        <v>1271</v>
      </c>
      <c r="O110" t="s">
        <v>975</v>
      </c>
      <c r="P110" t="s">
        <v>1532</v>
      </c>
      <c r="Q110" t="s">
        <v>969</v>
      </c>
      <c r="T110" s="67"/>
    </row>
    <row r="111" spans="1:20" x14ac:dyDescent="0.2">
      <c r="A111">
        <v>102</v>
      </c>
      <c r="B111" t="s">
        <v>1533</v>
      </c>
      <c r="T111" s="67"/>
    </row>
    <row r="112" spans="1:20" x14ac:dyDescent="0.2">
      <c r="A112">
        <v>103</v>
      </c>
      <c r="B112" t="s">
        <v>1534</v>
      </c>
      <c r="T112" s="67"/>
    </row>
    <row r="113" spans="1:20" x14ac:dyDescent="0.2">
      <c r="A113">
        <v>104</v>
      </c>
      <c r="B113" t="s">
        <v>1535</v>
      </c>
      <c r="H113" s="162" t="s">
        <v>1536</v>
      </c>
      <c r="K113" t="s">
        <v>1537</v>
      </c>
      <c r="L113" t="s">
        <v>1538</v>
      </c>
      <c r="M113" t="s">
        <v>1539</v>
      </c>
      <c r="N113" t="s">
        <v>364</v>
      </c>
      <c r="O113" t="s">
        <v>975</v>
      </c>
      <c r="P113" t="s">
        <v>1540</v>
      </c>
      <c r="Q113" t="s">
        <v>969</v>
      </c>
      <c r="R113" t="s">
        <v>1541</v>
      </c>
      <c r="T113" s="67"/>
    </row>
    <row r="114" spans="1:20" x14ac:dyDescent="0.2">
      <c r="A114">
        <v>105</v>
      </c>
      <c r="B114" t="s">
        <v>818</v>
      </c>
      <c r="D114" s="3" t="s">
        <v>986</v>
      </c>
      <c r="H114" s="162" t="s">
        <v>1542</v>
      </c>
      <c r="K114" t="s">
        <v>1543</v>
      </c>
      <c r="L114" t="s">
        <v>1544</v>
      </c>
      <c r="M114" t="s">
        <v>1545</v>
      </c>
      <c r="N114" t="s">
        <v>364</v>
      </c>
      <c r="O114" t="s">
        <v>975</v>
      </c>
      <c r="P114" t="s">
        <v>1546</v>
      </c>
      <c r="Q114" t="s">
        <v>969</v>
      </c>
      <c r="R114" t="s">
        <v>1547</v>
      </c>
      <c r="T114" s="67"/>
    </row>
    <row r="115" spans="1:20" x14ac:dyDescent="0.2">
      <c r="A115">
        <v>106</v>
      </c>
      <c r="B115" t="s">
        <v>867</v>
      </c>
      <c r="D115" s="3" t="s">
        <v>986</v>
      </c>
      <c r="H115" s="162" t="s">
        <v>1548</v>
      </c>
      <c r="M115" t="s">
        <v>1549</v>
      </c>
      <c r="N115" t="s">
        <v>364</v>
      </c>
      <c r="O115" t="s">
        <v>975</v>
      </c>
      <c r="P115" t="s">
        <v>1550</v>
      </c>
      <c r="Q115" t="s">
        <v>969</v>
      </c>
      <c r="R115" t="s">
        <v>1551</v>
      </c>
      <c r="T115" s="67"/>
    </row>
    <row r="116" spans="1:20" x14ac:dyDescent="0.2">
      <c r="A116">
        <v>107</v>
      </c>
      <c r="B116" t="s">
        <v>874</v>
      </c>
      <c r="D116" s="3" t="s">
        <v>986</v>
      </c>
      <c r="H116" s="163" t="s">
        <v>1552</v>
      </c>
      <c r="M116" t="s">
        <v>1553</v>
      </c>
      <c r="N116" t="s">
        <v>364</v>
      </c>
      <c r="O116" t="s">
        <v>975</v>
      </c>
      <c r="P116" t="s">
        <v>1554</v>
      </c>
      <c r="Q116" t="s">
        <v>969</v>
      </c>
      <c r="R116" t="s">
        <v>1555</v>
      </c>
      <c r="T116" s="67"/>
    </row>
    <row r="117" spans="1:20" x14ac:dyDescent="0.2">
      <c r="A117">
        <v>109</v>
      </c>
      <c r="B117" t="s">
        <v>571</v>
      </c>
      <c r="D117" s="3" t="s">
        <v>986</v>
      </c>
      <c r="H117" s="163" t="s">
        <v>1556</v>
      </c>
      <c r="K117" t="s">
        <v>1557</v>
      </c>
      <c r="L117" t="s">
        <v>1558</v>
      </c>
      <c r="M117" t="s">
        <v>1559</v>
      </c>
      <c r="N117" t="s">
        <v>364</v>
      </c>
      <c r="O117" t="s">
        <v>975</v>
      </c>
      <c r="P117" t="s">
        <v>1560</v>
      </c>
      <c r="Q117" t="s">
        <v>969</v>
      </c>
      <c r="R117" t="s">
        <v>1561</v>
      </c>
    </row>
    <row r="118" spans="1:20" x14ac:dyDescent="0.2">
      <c r="A118">
        <v>110</v>
      </c>
      <c r="B118" t="s">
        <v>568</v>
      </c>
      <c r="D118" s="3" t="s">
        <v>986</v>
      </c>
      <c r="H118" s="163" t="s">
        <v>466</v>
      </c>
      <c r="K118" t="s">
        <v>1543</v>
      </c>
      <c r="L118" t="s">
        <v>1562</v>
      </c>
      <c r="M118" t="s">
        <v>1563</v>
      </c>
      <c r="N118" t="s">
        <v>364</v>
      </c>
      <c r="O118" t="s">
        <v>975</v>
      </c>
      <c r="P118" t="s">
        <v>1564</v>
      </c>
      <c r="Q118" t="s">
        <v>969</v>
      </c>
      <c r="R118" t="s">
        <v>1565</v>
      </c>
    </row>
    <row r="119" spans="1:20" x14ac:dyDescent="0.2">
      <c r="A119">
        <v>111</v>
      </c>
      <c r="B119" t="s">
        <v>1566</v>
      </c>
      <c r="D119" s="3" t="s">
        <v>986</v>
      </c>
      <c r="H119" s="163" t="s">
        <v>466</v>
      </c>
      <c r="K119" t="s">
        <v>1567</v>
      </c>
      <c r="L119" t="s">
        <v>1568</v>
      </c>
      <c r="M119" t="s">
        <v>1569</v>
      </c>
      <c r="N119" t="s">
        <v>364</v>
      </c>
      <c r="O119" t="s">
        <v>975</v>
      </c>
      <c r="P119" t="s">
        <v>1570</v>
      </c>
      <c r="Q119" t="s">
        <v>969</v>
      </c>
      <c r="R119" t="s">
        <v>1571</v>
      </c>
    </row>
    <row r="120" spans="1:20" x14ac:dyDescent="0.2">
      <c r="A120">
        <v>113</v>
      </c>
      <c r="B120" t="s">
        <v>1572</v>
      </c>
      <c r="D120" s="3" t="s">
        <v>986</v>
      </c>
      <c r="H120" s="163"/>
      <c r="K120" t="s">
        <v>1573</v>
      </c>
      <c r="L120" t="s">
        <v>1574</v>
      </c>
      <c r="M120" t="s">
        <v>1575</v>
      </c>
      <c r="N120" t="s">
        <v>1081</v>
      </c>
      <c r="O120" t="s">
        <v>975</v>
      </c>
      <c r="P120" t="s">
        <v>1576</v>
      </c>
      <c r="Q120" t="s">
        <v>969</v>
      </c>
    </row>
    <row r="121" spans="1:20" x14ac:dyDescent="0.2">
      <c r="A121">
        <v>114</v>
      </c>
      <c r="B121" t="s">
        <v>636</v>
      </c>
      <c r="D121" s="3" t="s">
        <v>986</v>
      </c>
      <c r="H121" s="163"/>
      <c r="K121" t="s">
        <v>1577</v>
      </c>
      <c r="L121" t="s">
        <v>1578</v>
      </c>
      <c r="M121" t="s">
        <v>1579</v>
      </c>
      <c r="N121" t="s">
        <v>1580</v>
      </c>
      <c r="O121" t="s">
        <v>975</v>
      </c>
      <c r="P121" t="s">
        <v>1581</v>
      </c>
      <c r="Q121" t="s">
        <v>969</v>
      </c>
      <c r="R121" t="s">
        <v>1582</v>
      </c>
      <c r="S121" s="100" t="s">
        <v>1583</v>
      </c>
    </row>
    <row r="122" spans="1:20" x14ac:dyDescent="0.2">
      <c r="A122">
        <v>115</v>
      </c>
      <c r="B122" t="s">
        <v>1584</v>
      </c>
      <c r="D122" s="3" t="s">
        <v>986</v>
      </c>
      <c r="H122" s="163"/>
      <c r="K122" t="s">
        <v>1585</v>
      </c>
      <c r="L122" t="s">
        <v>1586</v>
      </c>
      <c r="M122" t="s">
        <v>1587</v>
      </c>
      <c r="N122" t="s">
        <v>364</v>
      </c>
      <c r="O122" t="s">
        <v>975</v>
      </c>
      <c r="P122" t="s">
        <v>1588</v>
      </c>
      <c r="Q122" t="s">
        <v>969</v>
      </c>
    </row>
    <row r="123" spans="1:20" x14ac:dyDescent="0.2">
      <c r="A123">
        <v>117</v>
      </c>
      <c r="B123" t="s">
        <v>514</v>
      </c>
      <c r="D123" s="3" t="s">
        <v>986</v>
      </c>
      <c r="H123" s="163" t="s">
        <v>1190</v>
      </c>
      <c r="K123" t="s">
        <v>1476</v>
      </c>
      <c r="L123" t="s">
        <v>1589</v>
      </c>
      <c r="M123" t="s">
        <v>1590</v>
      </c>
      <c r="N123" t="s">
        <v>364</v>
      </c>
      <c r="O123" t="s">
        <v>975</v>
      </c>
      <c r="P123" t="s">
        <v>1591</v>
      </c>
      <c r="Q123" t="s">
        <v>969</v>
      </c>
      <c r="R123" t="s">
        <v>1592</v>
      </c>
    </row>
    <row r="124" spans="1:20" x14ac:dyDescent="0.2">
      <c r="A124">
        <v>118</v>
      </c>
      <c r="B124" t="s">
        <v>1593</v>
      </c>
      <c r="D124" s="3" t="s">
        <v>986</v>
      </c>
      <c r="H124" s="163" t="s">
        <v>1190</v>
      </c>
      <c r="K124" t="s">
        <v>1594</v>
      </c>
      <c r="L124" t="s">
        <v>1595</v>
      </c>
      <c r="M124" t="s">
        <v>1596</v>
      </c>
      <c r="N124" t="s">
        <v>364</v>
      </c>
      <c r="O124" t="s">
        <v>975</v>
      </c>
      <c r="P124" t="s">
        <v>1597</v>
      </c>
      <c r="Q124" t="s">
        <v>969</v>
      </c>
      <c r="R124" t="s">
        <v>1598</v>
      </c>
    </row>
    <row r="125" spans="1:20" x14ac:dyDescent="0.2">
      <c r="A125">
        <v>119</v>
      </c>
      <c r="B125" t="s">
        <v>1599</v>
      </c>
      <c r="D125" s="3" t="s">
        <v>986</v>
      </c>
      <c r="H125" s="163"/>
      <c r="M125" t="s">
        <v>1600</v>
      </c>
      <c r="N125" t="s">
        <v>364</v>
      </c>
      <c r="O125" t="s">
        <v>975</v>
      </c>
      <c r="P125" t="s">
        <v>1601</v>
      </c>
      <c r="Q125" t="s">
        <v>969</v>
      </c>
      <c r="R125" t="s">
        <v>1602</v>
      </c>
    </row>
    <row r="126" spans="1:20" x14ac:dyDescent="0.2">
      <c r="A126">
        <v>120</v>
      </c>
      <c r="B126" t="s">
        <v>1603</v>
      </c>
      <c r="D126" s="3" t="s">
        <v>986</v>
      </c>
      <c r="H126" s="163"/>
      <c r="K126" t="s">
        <v>1150</v>
      </c>
      <c r="L126" t="s">
        <v>1604</v>
      </c>
      <c r="M126" t="s">
        <v>1605</v>
      </c>
      <c r="N126" t="s">
        <v>364</v>
      </c>
      <c r="O126" t="s">
        <v>975</v>
      </c>
      <c r="P126" t="s">
        <v>1606</v>
      </c>
      <c r="Q126" t="s">
        <v>969</v>
      </c>
    </row>
    <row r="127" spans="1:20" x14ac:dyDescent="0.2">
      <c r="A127">
        <v>121</v>
      </c>
      <c r="B127" t="s">
        <v>1607</v>
      </c>
      <c r="H127" s="163" t="s">
        <v>1190</v>
      </c>
      <c r="K127" t="s">
        <v>1608</v>
      </c>
      <c r="L127" t="s">
        <v>1609</v>
      </c>
      <c r="M127" t="s">
        <v>1610</v>
      </c>
      <c r="N127" t="s">
        <v>1611</v>
      </c>
      <c r="O127" t="s">
        <v>975</v>
      </c>
      <c r="P127" t="s">
        <v>1612</v>
      </c>
      <c r="Q127" t="s">
        <v>969</v>
      </c>
      <c r="R127" t="s">
        <v>1613</v>
      </c>
    </row>
    <row r="128" spans="1:20" x14ac:dyDescent="0.2">
      <c r="A128">
        <v>122</v>
      </c>
      <c r="B128" t="s">
        <v>505</v>
      </c>
      <c r="D128" s="3" t="s">
        <v>986</v>
      </c>
      <c r="H128" s="163" t="s">
        <v>1614</v>
      </c>
      <c r="K128" t="s">
        <v>1615</v>
      </c>
      <c r="L128" t="s">
        <v>1616</v>
      </c>
      <c r="M128" t="s">
        <v>1617</v>
      </c>
      <c r="N128" t="s">
        <v>364</v>
      </c>
      <c r="O128" t="s">
        <v>975</v>
      </c>
      <c r="P128" t="s">
        <v>1570</v>
      </c>
      <c r="Q128" t="s">
        <v>969</v>
      </c>
      <c r="R128" t="s">
        <v>1618</v>
      </c>
      <c r="S128" t="s">
        <v>1619</v>
      </c>
    </row>
    <row r="129" spans="1:20" x14ac:dyDescent="0.2">
      <c r="A129">
        <v>123</v>
      </c>
      <c r="B129" t="s">
        <v>1620</v>
      </c>
      <c r="D129" s="3" t="s">
        <v>986</v>
      </c>
      <c r="H129" s="163"/>
      <c r="K129" t="s">
        <v>1621</v>
      </c>
      <c r="L129" t="s">
        <v>1622</v>
      </c>
      <c r="M129" t="s">
        <v>1623</v>
      </c>
      <c r="N129" t="s">
        <v>364</v>
      </c>
      <c r="O129" t="s">
        <v>975</v>
      </c>
      <c r="P129" t="s">
        <v>1624</v>
      </c>
      <c r="Q129" t="s">
        <v>969</v>
      </c>
    </row>
    <row r="130" spans="1:20" x14ac:dyDescent="0.2">
      <c r="A130">
        <v>124</v>
      </c>
      <c r="B130" t="s">
        <v>1625</v>
      </c>
      <c r="D130" s="3" t="s">
        <v>986</v>
      </c>
      <c r="H130" s="163"/>
      <c r="K130" t="s">
        <v>1626</v>
      </c>
      <c r="L130" t="s">
        <v>1627</v>
      </c>
      <c r="M130" t="s">
        <v>1628</v>
      </c>
      <c r="N130" t="s">
        <v>1629</v>
      </c>
      <c r="O130" t="s">
        <v>975</v>
      </c>
      <c r="P130" t="s">
        <v>1630</v>
      </c>
      <c r="Q130" t="s">
        <v>969</v>
      </c>
    </row>
    <row r="131" spans="1:20" x14ac:dyDescent="0.2">
      <c r="A131">
        <v>125</v>
      </c>
      <c r="B131" t="s">
        <v>639</v>
      </c>
      <c r="D131" s="3" t="s">
        <v>986</v>
      </c>
      <c r="H131" s="163"/>
      <c r="K131" t="s">
        <v>1631</v>
      </c>
      <c r="L131" t="s">
        <v>1632</v>
      </c>
      <c r="M131" t="s">
        <v>1633</v>
      </c>
      <c r="N131" t="s">
        <v>364</v>
      </c>
      <c r="O131" t="s">
        <v>975</v>
      </c>
      <c r="P131" t="s">
        <v>1634</v>
      </c>
      <c r="Q131" t="s">
        <v>969</v>
      </c>
      <c r="R131" t="s">
        <v>1635</v>
      </c>
      <c r="S131" s="100" t="s">
        <v>1636</v>
      </c>
    </row>
    <row r="132" spans="1:20" x14ac:dyDescent="0.2">
      <c r="A132">
        <v>127</v>
      </c>
      <c r="B132" t="s">
        <v>897</v>
      </c>
      <c r="D132" s="3" t="s">
        <v>986</v>
      </c>
      <c r="H132" s="163"/>
      <c r="K132" t="s">
        <v>1428</v>
      </c>
      <c r="L132" t="s">
        <v>1637</v>
      </c>
      <c r="M132" t="s">
        <v>1638</v>
      </c>
      <c r="N132" t="s">
        <v>1639</v>
      </c>
      <c r="O132" t="s">
        <v>975</v>
      </c>
      <c r="P132" t="s">
        <v>1640</v>
      </c>
      <c r="Q132" t="s">
        <v>969</v>
      </c>
    </row>
    <row r="133" spans="1:20" x14ac:dyDescent="0.2">
      <c r="A133">
        <v>128</v>
      </c>
      <c r="B133" t="s">
        <v>1641</v>
      </c>
      <c r="D133" s="3" t="s">
        <v>986</v>
      </c>
      <c r="H133" s="163"/>
      <c r="K133" t="s">
        <v>1642</v>
      </c>
      <c r="L133" t="s">
        <v>1643</v>
      </c>
      <c r="M133" t="s">
        <v>1644</v>
      </c>
      <c r="N133" t="s">
        <v>364</v>
      </c>
      <c r="O133" t="s">
        <v>975</v>
      </c>
      <c r="P133" t="s">
        <v>1564</v>
      </c>
      <c r="Q133" t="s">
        <v>969</v>
      </c>
    </row>
    <row r="134" spans="1:20" x14ac:dyDescent="0.2">
      <c r="A134">
        <v>129</v>
      </c>
      <c r="B134" t="s">
        <v>599</v>
      </c>
      <c r="D134" s="3" t="s">
        <v>986</v>
      </c>
      <c r="H134" s="163"/>
      <c r="K134" t="s">
        <v>1645</v>
      </c>
      <c r="L134" t="s">
        <v>1646</v>
      </c>
      <c r="M134" t="s">
        <v>1647</v>
      </c>
      <c r="N134" t="s">
        <v>1648</v>
      </c>
      <c r="O134" t="s">
        <v>975</v>
      </c>
      <c r="P134" t="s">
        <v>1649</v>
      </c>
      <c r="Q134" t="s">
        <v>969</v>
      </c>
      <c r="R134" t="s">
        <v>1650</v>
      </c>
    </row>
    <row r="135" spans="1:20" x14ac:dyDescent="0.2">
      <c r="A135">
        <v>132</v>
      </c>
      <c r="B135" t="s">
        <v>1651</v>
      </c>
      <c r="D135" s="3" t="s">
        <v>986</v>
      </c>
      <c r="H135" s="163"/>
      <c r="K135" t="s">
        <v>1652</v>
      </c>
      <c r="L135" t="s">
        <v>1653</v>
      </c>
      <c r="M135" t="s">
        <v>1336</v>
      </c>
      <c r="N135" t="s">
        <v>364</v>
      </c>
      <c r="O135" t="s">
        <v>975</v>
      </c>
      <c r="P135" t="s">
        <v>1337</v>
      </c>
      <c r="Q135" t="s">
        <v>969</v>
      </c>
    </row>
    <row r="136" spans="1:20" x14ac:dyDescent="0.2">
      <c r="A136">
        <v>133</v>
      </c>
      <c r="B136" t="s">
        <v>759</v>
      </c>
      <c r="D136" s="3" t="s">
        <v>986</v>
      </c>
      <c r="G136" s="123">
        <v>100</v>
      </c>
      <c r="H136" s="163" t="s">
        <v>1190</v>
      </c>
      <c r="K136" t="s">
        <v>1654</v>
      </c>
      <c r="L136" t="s">
        <v>1655</v>
      </c>
      <c r="M136" t="s">
        <v>1656</v>
      </c>
      <c r="N136" t="s">
        <v>364</v>
      </c>
      <c r="O136" t="s">
        <v>975</v>
      </c>
      <c r="P136" t="s">
        <v>1657</v>
      </c>
      <c r="Q136" t="s">
        <v>969</v>
      </c>
      <c r="R136" t="s">
        <v>1658</v>
      </c>
    </row>
    <row r="137" spans="1:20" x14ac:dyDescent="0.2">
      <c r="A137">
        <v>134</v>
      </c>
      <c r="B137" t="s">
        <v>1659</v>
      </c>
      <c r="G137" s="123">
        <v>50</v>
      </c>
      <c r="H137" s="163" t="s">
        <v>1660</v>
      </c>
      <c r="K137" t="s">
        <v>1661</v>
      </c>
      <c r="L137" t="s">
        <v>1662</v>
      </c>
      <c r="M137" t="s">
        <v>1663</v>
      </c>
      <c r="N137" t="s">
        <v>1664</v>
      </c>
      <c r="O137" t="s">
        <v>975</v>
      </c>
      <c r="P137" t="s">
        <v>1640</v>
      </c>
      <c r="Q137" t="s">
        <v>969</v>
      </c>
      <c r="R137" t="s">
        <v>1665</v>
      </c>
    </row>
    <row r="138" spans="1:20" x14ac:dyDescent="0.2">
      <c r="A138">
        <v>135</v>
      </c>
      <c r="B138" t="s">
        <v>1666</v>
      </c>
      <c r="H138" s="163" t="s">
        <v>1667</v>
      </c>
      <c r="K138" t="s">
        <v>1668</v>
      </c>
      <c r="L138" t="s">
        <v>1669</v>
      </c>
      <c r="M138" t="s">
        <v>1670</v>
      </c>
      <c r="N138" t="s">
        <v>974</v>
      </c>
      <c r="O138" t="s">
        <v>975</v>
      </c>
      <c r="P138" t="s">
        <v>1671</v>
      </c>
      <c r="Q138" t="s">
        <v>969</v>
      </c>
    </row>
    <row r="139" spans="1:20" x14ac:dyDescent="0.2">
      <c r="A139">
        <v>137</v>
      </c>
      <c r="B139" t="s">
        <v>1672</v>
      </c>
      <c r="D139" s="3" t="s">
        <v>986</v>
      </c>
      <c r="H139" s="163"/>
      <c r="K139" t="s">
        <v>1577</v>
      </c>
      <c r="L139" t="s">
        <v>1673</v>
      </c>
      <c r="M139" t="s">
        <v>1674</v>
      </c>
      <c r="N139" t="s">
        <v>1675</v>
      </c>
      <c r="O139" t="s">
        <v>975</v>
      </c>
      <c r="P139" t="s">
        <v>1676</v>
      </c>
      <c r="Q139" t="s">
        <v>969</v>
      </c>
    </row>
    <row r="140" spans="1:20" x14ac:dyDescent="0.2">
      <c r="A140">
        <v>138</v>
      </c>
      <c r="B140" t="s">
        <v>610</v>
      </c>
      <c r="D140" s="3" t="s">
        <v>986</v>
      </c>
      <c r="H140" s="163"/>
      <c r="M140" t="s">
        <v>1677</v>
      </c>
      <c r="N140" t="s">
        <v>364</v>
      </c>
      <c r="O140" t="s">
        <v>975</v>
      </c>
      <c r="P140" t="s">
        <v>1678</v>
      </c>
      <c r="Q140" t="s">
        <v>969</v>
      </c>
      <c r="R140" t="s">
        <v>1679</v>
      </c>
    </row>
    <row r="141" spans="1:20" x14ac:dyDescent="0.2">
      <c r="A141">
        <v>140</v>
      </c>
      <c r="B141" t="s">
        <v>633</v>
      </c>
      <c r="D141" s="3" t="s">
        <v>986</v>
      </c>
      <c r="H141" s="163"/>
      <c r="K141" t="s">
        <v>1680</v>
      </c>
      <c r="L141" t="s">
        <v>1681</v>
      </c>
      <c r="M141" t="s">
        <v>1682</v>
      </c>
      <c r="N141" t="s">
        <v>974</v>
      </c>
      <c r="O141" t="s">
        <v>975</v>
      </c>
      <c r="P141" t="s">
        <v>1683</v>
      </c>
      <c r="Q141" t="s">
        <v>969</v>
      </c>
    </row>
    <row r="142" spans="1:20" x14ac:dyDescent="0.2">
      <c r="A142">
        <v>141</v>
      </c>
      <c r="B142" t="s">
        <v>1684</v>
      </c>
      <c r="H142" s="163"/>
      <c r="I142" t="s">
        <v>1685</v>
      </c>
      <c r="K142" t="s">
        <v>1078</v>
      </c>
      <c r="L142" t="s">
        <v>1686</v>
      </c>
      <c r="M142" t="s">
        <v>1687</v>
      </c>
      <c r="N142" t="s">
        <v>364</v>
      </c>
      <c r="O142" t="s">
        <v>975</v>
      </c>
      <c r="P142" t="s">
        <v>1588</v>
      </c>
      <c r="Q142" t="s">
        <v>969</v>
      </c>
      <c r="R142" t="s">
        <v>1688</v>
      </c>
    </row>
    <row r="143" spans="1:20" x14ac:dyDescent="0.2">
      <c r="A143">
        <v>142</v>
      </c>
      <c r="B143" t="s">
        <v>565</v>
      </c>
      <c r="D143" s="3" t="s">
        <v>986</v>
      </c>
      <c r="K143" t="s">
        <v>1689</v>
      </c>
      <c r="L143" t="s">
        <v>1595</v>
      </c>
      <c r="M143" t="s">
        <v>1690</v>
      </c>
      <c r="N143" t="s">
        <v>364</v>
      </c>
      <c r="O143" t="s">
        <v>975</v>
      </c>
      <c r="P143" t="s">
        <v>1691</v>
      </c>
      <c r="Q143" t="s">
        <v>969</v>
      </c>
      <c r="T143" s="67"/>
    </row>
    <row r="144" spans="1:20" x14ac:dyDescent="0.2">
      <c r="A144">
        <v>142</v>
      </c>
      <c r="B144" t="s">
        <v>1692</v>
      </c>
      <c r="H144" s="163" t="s">
        <v>1693</v>
      </c>
      <c r="I144" t="s">
        <v>1020</v>
      </c>
      <c r="K144" t="s">
        <v>41</v>
      </c>
      <c r="L144" t="s">
        <v>1694</v>
      </c>
      <c r="M144" t="s">
        <v>1695</v>
      </c>
      <c r="N144" t="s">
        <v>1502</v>
      </c>
      <c r="O144" t="s">
        <v>975</v>
      </c>
      <c r="P144" t="s">
        <v>1696</v>
      </c>
      <c r="Q144" t="s">
        <v>969</v>
      </c>
      <c r="R144" t="s">
        <v>1697</v>
      </c>
    </row>
    <row r="145" spans="1:19" x14ac:dyDescent="0.2">
      <c r="A145">
        <v>143</v>
      </c>
      <c r="B145" t="s">
        <v>587</v>
      </c>
      <c r="D145" s="3" t="s">
        <v>986</v>
      </c>
      <c r="H145" s="163"/>
      <c r="M145" t="s">
        <v>1698</v>
      </c>
      <c r="N145" t="s">
        <v>1699</v>
      </c>
      <c r="O145" t="s">
        <v>975</v>
      </c>
      <c r="P145" t="s">
        <v>1700</v>
      </c>
      <c r="Q145" t="s">
        <v>969</v>
      </c>
      <c r="R145" t="s">
        <v>1701</v>
      </c>
    </row>
    <row r="146" spans="1:19" x14ac:dyDescent="0.2">
      <c r="A146">
        <v>144</v>
      </c>
      <c r="B146" t="s">
        <v>764</v>
      </c>
      <c r="D146" s="3" t="s">
        <v>960</v>
      </c>
      <c r="H146" s="163"/>
      <c r="K146" t="s">
        <v>1702</v>
      </c>
      <c r="L146" t="s">
        <v>1703</v>
      </c>
      <c r="M146" t="s">
        <v>1704</v>
      </c>
      <c r="N146" t="s">
        <v>1705</v>
      </c>
      <c r="O146" t="s">
        <v>975</v>
      </c>
      <c r="P146" t="s">
        <v>1706</v>
      </c>
      <c r="Q146" t="s">
        <v>969</v>
      </c>
      <c r="R146" t="s">
        <v>1707</v>
      </c>
      <c r="S146" t="s">
        <v>1708</v>
      </c>
    </row>
    <row r="147" spans="1:19" x14ac:dyDescent="0.2">
      <c r="A147">
        <v>145</v>
      </c>
      <c r="B147" t="s">
        <v>1709</v>
      </c>
      <c r="D147" s="3" t="s">
        <v>960</v>
      </c>
      <c r="H147" s="163"/>
      <c r="K147" t="s">
        <v>1710</v>
      </c>
      <c r="L147" t="s">
        <v>1711</v>
      </c>
      <c r="M147" t="s">
        <v>1712</v>
      </c>
      <c r="N147" t="s">
        <v>974</v>
      </c>
      <c r="O147" t="s">
        <v>975</v>
      </c>
      <c r="P147" t="s">
        <v>1713</v>
      </c>
      <c r="Q147" t="s">
        <v>969</v>
      </c>
    </row>
    <row r="148" spans="1:19" x14ac:dyDescent="0.2">
      <c r="A148">
        <v>146</v>
      </c>
      <c r="B148" t="s">
        <v>1714</v>
      </c>
      <c r="D148" s="3" t="s">
        <v>174</v>
      </c>
      <c r="H148" s="163"/>
      <c r="K148" t="s">
        <v>1715</v>
      </c>
      <c r="L148" t="s">
        <v>1716</v>
      </c>
      <c r="M148" t="s">
        <v>1717</v>
      </c>
      <c r="N148" t="s">
        <v>364</v>
      </c>
      <c r="O148" t="s">
        <v>975</v>
      </c>
      <c r="P148" t="s">
        <v>1718</v>
      </c>
      <c r="Q148" t="s">
        <v>969</v>
      </c>
      <c r="R148" t="s">
        <v>1719</v>
      </c>
    </row>
    <row r="149" spans="1:19" x14ac:dyDescent="0.2">
      <c r="A149">
        <v>148</v>
      </c>
      <c r="B149" t="s">
        <v>894</v>
      </c>
      <c r="D149" s="3" t="s">
        <v>986</v>
      </c>
      <c r="H149" s="163"/>
      <c r="K149" t="s">
        <v>1720</v>
      </c>
      <c r="L149" t="s">
        <v>1721</v>
      </c>
      <c r="M149" t="s">
        <v>1722</v>
      </c>
      <c r="N149" t="s">
        <v>1723</v>
      </c>
      <c r="O149" t="s">
        <v>975</v>
      </c>
      <c r="P149" t="s">
        <v>1724</v>
      </c>
      <c r="Q149" t="s">
        <v>969</v>
      </c>
      <c r="R149" t="s">
        <v>1725</v>
      </c>
    </row>
    <row r="150" spans="1:19" x14ac:dyDescent="0.2">
      <c r="A150">
        <v>149</v>
      </c>
      <c r="B150" t="s">
        <v>700</v>
      </c>
      <c r="D150" s="3" t="s">
        <v>986</v>
      </c>
      <c r="H150" s="163"/>
      <c r="K150" t="s">
        <v>1726</v>
      </c>
      <c r="L150" t="s">
        <v>1727</v>
      </c>
      <c r="M150" t="s">
        <v>1728</v>
      </c>
      <c r="N150" t="s">
        <v>1729</v>
      </c>
      <c r="O150" t="s">
        <v>975</v>
      </c>
      <c r="P150" t="s">
        <v>1730</v>
      </c>
      <c r="Q150" t="s">
        <v>969</v>
      </c>
      <c r="R150" t="s">
        <v>1731</v>
      </c>
      <c r="S150" s="100" t="s">
        <v>1732</v>
      </c>
    </row>
    <row r="151" spans="1:19" x14ac:dyDescent="0.2">
      <c r="A151">
        <v>150</v>
      </c>
      <c r="B151" t="s">
        <v>891</v>
      </c>
      <c r="D151" s="3" t="s">
        <v>986</v>
      </c>
      <c r="H151" s="163"/>
      <c r="K151" t="s">
        <v>1733</v>
      </c>
      <c r="L151" t="s">
        <v>1734</v>
      </c>
      <c r="M151" t="s">
        <v>1735</v>
      </c>
      <c r="N151" t="s">
        <v>364</v>
      </c>
      <c r="O151" t="s">
        <v>975</v>
      </c>
      <c r="P151" t="s">
        <v>1736</v>
      </c>
      <c r="Q151" t="s">
        <v>969</v>
      </c>
      <c r="R151" t="s">
        <v>1737</v>
      </c>
    </row>
    <row r="152" spans="1:19" x14ac:dyDescent="0.2">
      <c r="A152">
        <v>151</v>
      </c>
      <c r="B152" t="s">
        <v>876</v>
      </c>
      <c r="D152" s="3" t="s">
        <v>986</v>
      </c>
      <c r="H152" s="163"/>
      <c r="K152" t="s">
        <v>1738</v>
      </c>
      <c r="L152" t="s">
        <v>1739</v>
      </c>
      <c r="M152" t="s">
        <v>1740</v>
      </c>
      <c r="N152" t="s">
        <v>364</v>
      </c>
      <c r="O152" t="s">
        <v>975</v>
      </c>
      <c r="P152" t="s">
        <v>1741</v>
      </c>
      <c r="Q152" t="s">
        <v>969</v>
      </c>
      <c r="R152" t="s">
        <v>1742</v>
      </c>
    </row>
    <row r="153" spans="1:19" x14ac:dyDescent="0.2">
      <c r="A153">
        <v>152</v>
      </c>
      <c r="B153" t="s">
        <v>1743</v>
      </c>
      <c r="H153" s="163"/>
      <c r="M153" t="s">
        <v>1744</v>
      </c>
      <c r="N153" t="s">
        <v>364</v>
      </c>
      <c r="O153" t="s">
        <v>975</v>
      </c>
      <c r="P153" t="s">
        <v>1745</v>
      </c>
      <c r="Q153" t="s">
        <v>969</v>
      </c>
      <c r="R153" t="s">
        <v>1746</v>
      </c>
    </row>
    <row r="154" spans="1:19" x14ac:dyDescent="0.2">
      <c r="A154">
        <v>156</v>
      </c>
      <c r="B154" t="s">
        <v>1747</v>
      </c>
      <c r="D154" s="3" t="s">
        <v>960</v>
      </c>
      <c r="H154" s="163"/>
      <c r="K154" t="s">
        <v>1165</v>
      </c>
      <c r="L154" t="s">
        <v>1748</v>
      </c>
      <c r="M154" t="s">
        <v>1749</v>
      </c>
      <c r="N154" t="s">
        <v>1057</v>
      </c>
      <c r="O154" t="s">
        <v>975</v>
      </c>
      <c r="P154" t="s">
        <v>1750</v>
      </c>
      <c r="Q154" t="s">
        <v>969</v>
      </c>
      <c r="R154" t="s">
        <v>1751</v>
      </c>
    </row>
    <row r="155" spans="1:19" x14ac:dyDescent="0.2">
      <c r="A155">
        <v>158</v>
      </c>
      <c r="B155" t="s">
        <v>1752</v>
      </c>
      <c r="D155" s="3" t="s">
        <v>960</v>
      </c>
      <c r="H155" s="163"/>
      <c r="K155" t="s">
        <v>1753</v>
      </c>
      <c r="L155" t="s">
        <v>1754</v>
      </c>
      <c r="M155" t="s">
        <v>1755</v>
      </c>
      <c r="N155" t="s">
        <v>1756</v>
      </c>
      <c r="O155" t="s">
        <v>975</v>
      </c>
      <c r="P155" t="s">
        <v>1757</v>
      </c>
      <c r="Q155" t="s">
        <v>969</v>
      </c>
    </row>
    <row r="156" spans="1:19" x14ac:dyDescent="0.2">
      <c r="A156">
        <v>159</v>
      </c>
      <c r="B156" t="s">
        <v>1758</v>
      </c>
      <c r="D156" s="3" t="s">
        <v>960</v>
      </c>
      <c r="H156" s="163"/>
      <c r="K156" t="s">
        <v>1759</v>
      </c>
      <c r="L156" t="s">
        <v>1760</v>
      </c>
      <c r="M156" t="s">
        <v>1761</v>
      </c>
      <c r="N156" t="s">
        <v>1463</v>
      </c>
      <c r="O156" t="s">
        <v>975</v>
      </c>
      <c r="P156" t="s">
        <v>1762</v>
      </c>
      <c r="Q156" t="s">
        <v>969</v>
      </c>
      <c r="R156" t="s">
        <v>1763</v>
      </c>
    </row>
    <row r="157" spans="1:19" x14ac:dyDescent="0.2">
      <c r="A157">
        <v>160</v>
      </c>
      <c r="B157" t="s">
        <v>1764</v>
      </c>
      <c r="D157" s="3" t="s">
        <v>960</v>
      </c>
      <c r="H157" s="163"/>
      <c r="K157" t="s">
        <v>1765</v>
      </c>
      <c r="L157" t="s">
        <v>1766</v>
      </c>
      <c r="M157" t="s">
        <v>1767</v>
      </c>
      <c r="N157" t="s">
        <v>974</v>
      </c>
      <c r="O157" t="s">
        <v>975</v>
      </c>
      <c r="P157" t="s">
        <v>1768</v>
      </c>
      <c r="Q157" t="s">
        <v>969</v>
      </c>
    </row>
    <row r="158" spans="1:19" x14ac:dyDescent="0.2">
      <c r="A158">
        <v>161</v>
      </c>
      <c r="B158" t="s">
        <v>1769</v>
      </c>
      <c r="D158" s="3" t="s">
        <v>960</v>
      </c>
      <c r="H158" s="163"/>
      <c r="K158" t="s">
        <v>1770</v>
      </c>
      <c r="L158" t="s">
        <v>1771</v>
      </c>
      <c r="M158" t="s">
        <v>1772</v>
      </c>
      <c r="N158" t="s">
        <v>1457</v>
      </c>
      <c r="O158" t="s">
        <v>975</v>
      </c>
      <c r="P158" t="s">
        <v>1773</v>
      </c>
      <c r="Q158" t="s">
        <v>969</v>
      </c>
      <c r="R158" t="s">
        <v>1774</v>
      </c>
    </row>
    <row r="159" spans="1:19" x14ac:dyDescent="0.2">
      <c r="A159">
        <v>162</v>
      </c>
      <c r="B159" t="s">
        <v>370</v>
      </c>
      <c r="D159" s="3" t="s">
        <v>960</v>
      </c>
      <c r="H159" s="163"/>
      <c r="K159" t="s">
        <v>1775</v>
      </c>
      <c r="L159" t="s">
        <v>1776</v>
      </c>
      <c r="M159" t="s">
        <v>1777</v>
      </c>
      <c r="N159" t="s">
        <v>974</v>
      </c>
      <c r="O159" t="s">
        <v>975</v>
      </c>
      <c r="P159" t="s">
        <v>1778</v>
      </c>
      <c r="Q159" t="s">
        <v>969</v>
      </c>
      <c r="R159" t="s">
        <v>1779</v>
      </c>
    </row>
    <row r="160" spans="1:19" x14ac:dyDescent="0.2">
      <c r="A160">
        <v>166</v>
      </c>
      <c r="B160" t="s">
        <v>1780</v>
      </c>
      <c r="D160" s="3" t="s">
        <v>960</v>
      </c>
      <c r="H160" s="163"/>
      <c r="K160" t="s">
        <v>1781</v>
      </c>
      <c r="L160" t="s">
        <v>1782</v>
      </c>
      <c r="M160" t="s">
        <v>1783</v>
      </c>
      <c r="N160" t="s">
        <v>974</v>
      </c>
      <c r="O160" t="s">
        <v>975</v>
      </c>
      <c r="P160" t="s">
        <v>1784</v>
      </c>
      <c r="Q160" t="s">
        <v>969</v>
      </c>
    </row>
    <row r="161" spans="1:20" x14ac:dyDescent="0.2">
      <c r="A161">
        <v>167</v>
      </c>
      <c r="B161" t="s">
        <v>54</v>
      </c>
      <c r="D161" s="3" t="s">
        <v>960</v>
      </c>
      <c r="H161" s="163"/>
      <c r="K161" t="s">
        <v>1472</v>
      </c>
      <c r="L161" t="s">
        <v>1785</v>
      </c>
      <c r="M161" t="s">
        <v>1786</v>
      </c>
      <c r="N161" t="s">
        <v>974</v>
      </c>
      <c r="O161" t="s">
        <v>975</v>
      </c>
      <c r="P161" t="s">
        <v>1127</v>
      </c>
      <c r="Q161" t="s">
        <v>969</v>
      </c>
    </row>
    <row r="162" spans="1:20" x14ac:dyDescent="0.2">
      <c r="A162">
        <v>168</v>
      </c>
      <c r="B162" t="s">
        <v>1787</v>
      </c>
      <c r="D162" s="3" t="s">
        <v>960</v>
      </c>
      <c r="H162" s="163"/>
      <c r="I162" t="s">
        <v>556</v>
      </c>
      <c r="K162" t="s">
        <v>1788</v>
      </c>
      <c r="L162" t="s">
        <v>1789</v>
      </c>
      <c r="M162" t="s">
        <v>1790</v>
      </c>
      <c r="N162" t="s">
        <v>1705</v>
      </c>
      <c r="O162" t="s">
        <v>975</v>
      </c>
      <c r="P162" t="s">
        <v>1791</v>
      </c>
      <c r="Q162" t="s">
        <v>969</v>
      </c>
    </row>
    <row r="163" spans="1:20" x14ac:dyDescent="0.2">
      <c r="A163">
        <v>170</v>
      </c>
      <c r="B163" t="s">
        <v>771</v>
      </c>
      <c r="D163" s="3" t="s">
        <v>986</v>
      </c>
      <c r="H163" s="163"/>
      <c r="K163" t="s">
        <v>1792</v>
      </c>
      <c r="L163" t="s">
        <v>1793</v>
      </c>
      <c r="M163" t="s">
        <v>1794</v>
      </c>
      <c r="N163" t="s">
        <v>364</v>
      </c>
      <c r="O163" t="s">
        <v>975</v>
      </c>
      <c r="P163" t="s">
        <v>1795</v>
      </c>
      <c r="Q163" t="s">
        <v>969</v>
      </c>
      <c r="R163" t="s">
        <v>1796</v>
      </c>
      <c r="S163" t="s">
        <v>1797</v>
      </c>
    </row>
    <row r="164" spans="1:20" x14ac:dyDescent="0.2">
      <c r="A164">
        <v>171</v>
      </c>
      <c r="B164" t="s">
        <v>1798</v>
      </c>
      <c r="D164" s="3" t="s">
        <v>986</v>
      </c>
      <c r="H164" s="163"/>
      <c r="K164" t="s">
        <v>1573</v>
      </c>
      <c r="L164" t="s">
        <v>1799</v>
      </c>
      <c r="M164" t="s">
        <v>1800</v>
      </c>
      <c r="N164" t="s">
        <v>364</v>
      </c>
      <c r="O164" t="s">
        <v>975</v>
      </c>
      <c r="P164" t="s">
        <v>1657</v>
      </c>
      <c r="Q164" t="s">
        <v>969</v>
      </c>
      <c r="R164" t="s">
        <v>1801</v>
      </c>
    </row>
    <row r="165" spans="1:20" x14ac:dyDescent="0.2">
      <c r="A165">
        <v>172</v>
      </c>
      <c r="B165" t="s">
        <v>1692</v>
      </c>
      <c r="D165" s="3" t="s">
        <v>986</v>
      </c>
      <c r="H165" s="163"/>
      <c r="M165" t="s">
        <v>1802</v>
      </c>
      <c r="N165" t="s">
        <v>1803</v>
      </c>
      <c r="O165" t="s">
        <v>975</v>
      </c>
      <c r="P165" t="s">
        <v>1696</v>
      </c>
      <c r="Q165" t="s">
        <v>969</v>
      </c>
    </row>
    <row r="166" spans="1:20" x14ac:dyDescent="0.2">
      <c r="A166">
        <v>173</v>
      </c>
      <c r="B166" t="s">
        <v>1804</v>
      </c>
      <c r="D166" s="3" t="s">
        <v>986</v>
      </c>
      <c r="H166" s="163"/>
      <c r="K166" t="s">
        <v>1720</v>
      </c>
      <c r="L166" t="s">
        <v>1805</v>
      </c>
      <c r="M166" t="s">
        <v>1806</v>
      </c>
      <c r="N166" t="s">
        <v>1807</v>
      </c>
      <c r="O166" t="s">
        <v>975</v>
      </c>
      <c r="P166" t="s">
        <v>1808</v>
      </c>
      <c r="Q166" t="s">
        <v>969</v>
      </c>
      <c r="R166" t="s">
        <v>1809</v>
      </c>
      <c r="S166" t="s">
        <v>1810</v>
      </c>
    </row>
    <row r="167" spans="1:20" x14ac:dyDescent="0.2">
      <c r="A167">
        <v>174</v>
      </c>
      <c r="B167" t="s">
        <v>1811</v>
      </c>
      <c r="D167" s="3" t="s">
        <v>986</v>
      </c>
      <c r="H167" s="163"/>
      <c r="K167" t="s">
        <v>1812</v>
      </c>
      <c r="L167" t="s">
        <v>1813</v>
      </c>
      <c r="M167" t="s">
        <v>1814</v>
      </c>
      <c r="N167" t="s">
        <v>1815</v>
      </c>
      <c r="O167" t="s">
        <v>975</v>
      </c>
      <c r="P167" t="s">
        <v>1816</v>
      </c>
      <c r="Q167" t="s">
        <v>969</v>
      </c>
      <c r="R167" t="s">
        <v>1817</v>
      </c>
      <c r="S167" t="s">
        <v>1818</v>
      </c>
    </row>
    <row r="168" spans="1:20" x14ac:dyDescent="0.2">
      <c r="A168">
        <v>175</v>
      </c>
      <c r="B168" t="s">
        <v>1819</v>
      </c>
      <c r="D168" s="3" t="s">
        <v>986</v>
      </c>
      <c r="H168" s="163"/>
      <c r="K168" t="s">
        <v>158</v>
      </c>
      <c r="L168" t="s">
        <v>1820</v>
      </c>
      <c r="M168" t="s">
        <v>1821</v>
      </c>
      <c r="N168" t="s">
        <v>1822</v>
      </c>
      <c r="O168" t="s">
        <v>975</v>
      </c>
      <c r="P168" t="s">
        <v>1823</v>
      </c>
      <c r="Q168" t="s">
        <v>969</v>
      </c>
      <c r="R168" t="s">
        <v>1824</v>
      </c>
      <c r="S168" t="s">
        <v>1825</v>
      </c>
    </row>
    <row r="169" spans="1:20" x14ac:dyDescent="0.2">
      <c r="A169">
        <v>176</v>
      </c>
      <c r="B169" t="s">
        <v>79</v>
      </c>
      <c r="D169" s="3" t="s">
        <v>960</v>
      </c>
      <c r="H169" s="163"/>
      <c r="K169" t="s">
        <v>1826</v>
      </c>
      <c r="L169" t="s">
        <v>1827</v>
      </c>
      <c r="M169" t="s">
        <v>1828</v>
      </c>
      <c r="N169" t="s">
        <v>1502</v>
      </c>
      <c r="O169" t="s">
        <v>975</v>
      </c>
      <c r="P169" t="s">
        <v>1696</v>
      </c>
      <c r="Q169" t="s">
        <v>969</v>
      </c>
      <c r="R169" t="s">
        <v>1829</v>
      </c>
      <c r="S169" t="s">
        <v>1830</v>
      </c>
    </row>
    <row r="170" spans="1:20" x14ac:dyDescent="0.2">
      <c r="A170">
        <v>177</v>
      </c>
      <c r="B170" t="s">
        <v>756</v>
      </c>
      <c r="D170" s="3" t="s">
        <v>960</v>
      </c>
      <c r="K170" t="s">
        <v>1831</v>
      </c>
      <c r="L170" t="s">
        <v>1832</v>
      </c>
      <c r="M170" t="s">
        <v>1833</v>
      </c>
      <c r="N170" t="s">
        <v>974</v>
      </c>
      <c r="O170" t="s">
        <v>975</v>
      </c>
      <c r="P170" t="s">
        <v>1834</v>
      </c>
      <c r="Q170" t="s">
        <v>969</v>
      </c>
      <c r="R170" t="s">
        <v>1835</v>
      </c>
      <c r="T170" s="67"/>
    </row>
    <row r="171" spans="1:20" x14ac:dyDescent="0.2">
      <c r="A171">
        <v>178</v>
      </c>
      <c r="B171" t="s">
        <v>934</v>
      </c>
      <c r="D171" s="3" t="s">
        <v>960</v>
      </c>
      <c r="H171" s="163"/>
      <c r="K171" t="s">
        <v>1836</v>
      </c>
      <c r="L171" t="s">
        <v>1837</v>
      </c>
      <c r="M171" t="s">
        <v>1838</v>
      </c>
      <c r="N171" t="s">
        <v>1611</v>
      </c>
      <c r="O171" t="s">
        <v>975</v>
      </c>
      <c r="P171" t="s">
        <v>1839</v>
      </c>
      <c r="Q171" t="s">
        <v>969</v>
      </c>
    </row>
    <row r="172" spans="1:20" x14ac:dyDescent="0.2">
      <c r="A172">
        <v>179</v>
      </c>
      <c r="B172" t="s">
        <v>263</v>
      </c>
      <c r="D172" s="3" t="s">
        <v>960</v>
      </c>
      <c r="H172" s="163"/>
      <c r="K172" t="s">
        <v>1191</v>
      </c>
      <c r="L172" t="s">
        <v>1840</v>
      </c>
      <c r="M172" t="s">
        <v>1841</v>
      </c>
      <c r="N172" t="s">
        <v>1138</v>
      </c>
      <c r="O172" t="s">
        <v>975</v>
      </c>
      <c r="P172" t="s">
        <v>1842</v>
      </c>
      <c r="Q172" t="s">
        <v>969</v>
      </c>
      <c r="R172" t="s">
        <v>1843</v>
      </c>
    </row>
    <row r="173" spans="1:20" x14ac:dyDescent="0.2">
      <c r="A173">
        <v>180</v>
      </c>
      <c r="B173" t="s">
        <v>1844</v>
      </c>
      <c r="D173" s="3" t="s">
        <v>986</v>
      </c>
      <c r="H173" s="163"/>
      <c r="K173" t="s">
        <v>1608</v>
      </c>
      <c r="L173" t="s">
        <v>1845</v>
      </c>
      <c r="M173" t="s">
        <v>1846</v>
      </c>
      <c r="N173" t="s">
        <v>1138</v>
      </c>
      <c r="O173" t="s">
        <v>975</v>
      </c>
      <c r="P173" t="s">
        <v>1847</v>
      </c>
      <c r="Q173" t="s">
        <v>969</v>
      </c>
      <c r="R173" t="s">
        <v>1848</v>
      </c>
    </row>
    <row r="174" spans="1:20" x14ac:dyDescent="0.2">
      <c r="A174">
        <v>181</v>
      </c>
      <c r="B174" t="s">
        <v>767</v>
      </c>
      <c r="D174" s="3" t="s">
        <v>986</v>
      </c>
      <c r="H174" s="163"/>
      <c r="K174" t="s">
        <v>1849</v>
      </c>
      <c r="L174" t="s">
        <v>1850</v>
      </c>
      <c r="M174" t="s">
        <v>1851</v>
      </c>
      <c r="N174" t="s">
        <v>1138</v>
      </c>
      <c r="O174" t="s">
        <v>975</v>
      </c>
      <c r="P174" t="s">
        <v>1852</v>
      </c>
      <c r="Q174" t="s">
        <v>969</v>
      </c>
      <c r="R174" t="s">
        <v>1853</v>
      </c>
      <c r="S174" t="s">
        <v>1854</v>
      </c>
    </row>
    <row r="175" spans="1:20" x14ac:dyDescent="0.2">
      <c r="A175">
        <v>182</v>
      </c>
      <c r="B175" t="s">
        <v>289</v>
      </c>
      <c r="D175" s="3" t="s">
        <v>960</v>
      </c>
      <c r="H175" s="163"/>
      <c r="K175" t="s">
        <v>1855</v>
      </c>
      <c r="L175" t="s">
        <v>1856</v>
      </c>
      <c r="M175" t="s">
        <v>1857</v>
      </c>
      <c r="N175" t="s">
        <v>1858</v>
      </c>
      <c r="O175" t="s">
        <v>975</v>
      </c>
      <c r="P175" t="s">
        <v>1859</v>
      </c>
      <c r="Q175" t="s">
        <v>969</v>
      </c>
      <c r="R175" t="s">
        <v>1860</v>
      </c>
      <c r="S175" t="s">
        <v>1861</v>
      </c>
    </row>
    <row r="176" spans="1:20" x14ac:dyDescent="0.2">
      <c r="A176">
        <v>183</v>
      </c>
      <c r="B176" t="s">
        <v>393</v>
      </c>
      <c r="D176" s="3" t="s">
        <v>986</v>
      </c>
      <c r="H176" s="163"/>
      <c r="K176" t="s">
        <v>1862</v>
      </c>
      <c r="L176" t="s">
        <v>1863</v>
      </c>
      <c r="M176" t="s">
        <v>1864</v>
      </c>
      <c r="N176" t="s">
        <v>1138</v>
      </c>
      <c r="O176" t="s">
        <v>975</v>
      </c>
      <c r="P176" t="s">
        <v>1865</v>
      </c>
      <c r="Q176" t="s">
        <v>969</v>
      </c>
      <c r="R176" t="s">
        <v>1866</v>
      </c>
    </row>
    <row r="177" spans="1:19" x14ac:dyDescent="0.2">
      <c r="A177">
        <v>184</v>
      </c>
      <c r="B177" t="s">
        <v>1867</v>
      </c>
      <c r="D177" s="3" t="s">
        <v>960</v>
      </c>
      <c r="H177" s="163"/>
      <c r="K177" s="76" t="s">
        <v>1759</v>
      </c>
      <c r="L177" s="76" t="s">
        <v>1868</v>
      </c>
      <c r="M177" t="s">
        <v>1869</v>
      </c>
      <c r="N177" t="s">
        <v>1870</v>
      </c>
      <c r="O177" t="s">
        <v>975</v>
      </c>
      <c r="P177" t="s">
        <v>1871</v>
      </c>
      <c r="Q177" t="s">
        <v>969</v>
      </c>
      <c r="R177" t="s">
        <v>1872</v>
      </c>
      <c r="S177" t="s">
        <v>1873</v>
      </c>
    </row>
    <row r="178" spans="1:19" x14ac:dyDescent="0.2">
      <c r="A178">
        <v>185</v>
      </c>
      <c r="B178" t="s">
        <v>174</v>
      </c>
      <c r="D178" s="3" t="s">
        <v>960</v>
      </c>
      <c r="H178" s="163"/>
      <c r="K178" t="s">
        <v>1874</v>
      </c>
      <c r="L178" t="s">
        <v>1875</v>
      </c>
      <c r="M178" t="s">
        <v>1876</v>
      </c>
      <c r="N178" t="s">
        <v>1110</v>
      </c>
      <c r="O178" t="s">
        <v>975</v>
      </c>
      <c r="P178" t="s">
        <v>1111</v>
      </c>
      <c r="Q178" t="s">
        <v>969</v>
      </c>
      <c r="R178" t="s">
        <v>1877</v>
      </c>
    </row>
    <row r="179" spans="1:19" x14ac:dyDescent="0.2">
      <c r="A179">
        <v>186</v>
      </c>
      <c r="B179" t="s">
        <v>1878</v>
      </c>
      <c r="D179" s="3" t="s">
        <v>986</v>
      </c>
      <c r="H179" s="163"/>
      <c r="K179" t="s">
        <v>1615</v>
      </c>
      <c r="L179" t="s">
        <v>1022</v>
      </c>
      <c r="M179" t="s">
        <v>1879</v>
      </c>
      <c r="N179" t="s">
        <v>364</v>
      </c>
      <c r="O179" t="s">
        <v>975</v>
      </c>
      <c r="P179" t="s">
        <v>1880</v>
      </c>
      <c r="Q179" t="s">
        <v>969</v>
      </c>
      <c r="R179" t="s">
        <v>1881</v>
      </c>
      <c r="S179" t="s">
        <v>1882</v>
      </c>
    </row>
    <row r="180" spans="1:19" x14ac:dyDescent="0.2">
      <c r="A180">
        <v>187</v>
      </c>
      <c r="B180" t="s">
        <v>1883</v>
      </c>
      <c r="D180" s="3" t="s">
        <v>960</v>
      </c>
      <c r="H180" s="163"/>
      <c r="K180" t="s">
        <v>1884</v>
      </c>
      <c r="L180" t="s">
        <v>1885</v>
      </c>
      <c r="M180" t="s">
        <v>1886</v>
      </c>
      <c r="N180" t="s">
        <v>1887</v>
      </c>
      <c r="O180" t="s">
        <v>975</v>
      </c>
      <c r="P180" t="s">
        <v>1888</v>
      </c>
      <c r="Q180" t="s">
        <v>969</v>
      </c>
      <c r="R180" t="s">
        <v>1889</v>
      </c>
      <c r="S180" t="s">
        <v>1890</v>
      </c>
    </row>
    <row r="181" spans="1:19" x14ac:dyDescent="0.2">
      <c r="A181">
        <v>188</v>
      </c>
      <c r="B181" t="s">
        <v>1891</v>
      </c>
      <c r="D181" s="3" t="s">
        <v>986</v>
      </c>
      <c r="H181" s="163"/>
      <c r="K181" t="s">
        <v>1021</v>
      </c>
      <c r="L181" t="s">
        <v>1892</v>
      </c>
      <c r="M181" t="s">
        <v>1893</v>
      </c>
      <c r="N181" t="s">
        <v>1894</v>
      </c>
      <c r="O181" t="s">
        <v>975</v>
      </c>
      <c r="P181" t="s">
        <v>1895</v>
      </c>
      <c r="Q181" t="s">
        <v>969</v>
      </c>
      <c r="R181" t="s">
        <v>1896</v>
      </c>
      <c r="S181" t="s">
        <v>1897</v>
      </c>
    </row>
    <row r="182" spans="1:19" x14ac:dyDescent="0.2">
      <c r="A182">
        <v>189</v>
      </c>
      <c r="B182" t="s">
        <v>784</v>
      </c>
      <c r="D182" s="3" t="s">
        <v>986</v>
      </c>
      <c r="H182" s="163"/>
      <c r="K182" t="s">
        <v>1898</v>
      </c>
      <c r="L182" t="s">
        <v>1899</v>
      </c>
      <c r="M182" t="s">
        <v>1900</v>
      </c>
      <c r="N182" t="s">
        <v>364</v>
      </c>
      <c r="O182" t="s">
        <v>975</v>
      </c>
      <c r="P182" t="s">
        <v>1901</v>
      </c>
      <c r="Q182" t="s">
        <v>969</v>
      </c>
      <c r="R182" t="s">
        <v>1902</v>
      </c>
    </row>
    <row r="183" spans="1:19" x14ac:dyDescent="0.2">
      <c r="A183">
        <v>190</v>
      </c>
      <c r="B183" t="s">
        <v>787</v>
      </c>
      <c r="D183" s="3" t="s">
        <v>986</v>
      </c>
      <c r="H183" s="163"/>
      <c r="K183" t="s">
        <v>1903</v>
      </c>
      <c r="L183" t="s">
        <v>1904</v>
      </c>
      <c r="M183" t="s">
        <v>1905</v>
      </c>
      <c r="N183" t="s">
        <v>974</v>
      </c>
      <c r="O183" t="s">
        <v>975</v>
      </c>
      <c r="P183" t="s">
        <v>1671</v>
      </c>
      <c r="Q183" t="s">
        <v>969</v>
      </c>
      <c r="R183" t="s">
        <v>1906</v>
      </c>
      <c r="S183" t="s">
        <v>1907</v>
      </c>
    </row>
    <row r="184" spans="1:19" ht="13.5" x14ac:dyDescent="0.25">
      <c r="A184">
        <v>191</v>
      </c>
      <c r="B184" t="s">
        <v>722</v>
      </c>
      <c r="D184" s="3" t="s">
        <v>986</v>
      </c>
      <c r="H184" s="163"/>
      <c r="K184" t="s">
        <v>1908</v>
      </c>
      <c r="L184" t="s">
        <v>1909</v>
      </c>
      <c r="M184" t="s">
        <v>1910</v>
      </c>
      <c r="N184" t="s">
        <v>1911</v>
      </c>
      <c r="O184" t="s">
        <v>975</v>
      </c>
      <c r="P184" t="s">
        <v>1912</v>
      </c>
      <c r="Q184" t="s">
        <v>969</v>
      </c>
      <c r="R184" t="s">
        <v>1913</v>
      </c>
      <c r="S184" s="138" t="s">
        <v>1914</v>
      </c>
    </row>
    <row r="185" spans="1:19" x14ac:dyDescent="0.2">
      <c r="A185">
        <v>193</v>
      </c>
      <c r="B185" t="s">
        <v>790</v>
      </c>
      <c r="D185" s="3" t="s">
        <v>986</v>
      </c>
      <c r="H185" s="163"/>
      <c r="K185" t="s">
        <v>1915</v>
      </c>
      <c r="L185" t="s">
        <v>1916</v>
      </c>
      <c r="M185" t="s">
        <v>1917</v>
      </c>
      <c r="N185" t="s">
        <v>974</v>
      </c>
      <c r="O185" t="s">
        <v>975</v>
      </c>
      <c r="P185" t="s">
        <v>1918</v>
      </c>
      <c r="Q185" t="s">
        <v>969</v>
      </c>
      <c r="R185" t="s">
        <v>1919</v>
      </c>
    </row>
    <row r="186" spans="1:19" x14ac:dyDescent="0.2">
      <c r="A186">
        <v>194</v>
      </c>
      <c r="B186" t="s">
        <v>793</v>
      </c>
      <c r="D186" s="3" t="s">
        <v>986</v>
      </c>
      <c r="H186" s="163"/>
      <c r="K186" t="s">
        <v>1920</v>
      </c>
      <c r="L186" t="s">
        <v>1921</v>
      </c>
      <c r="M186" t="s">
        <v>1922</v>
      </c>
      <c r="N186" t="s">
        <v>974</v>
      </c>
      <c r="O186" t="s">
        <v>975</v>
      </c>
      <c r="P186" t="s">
        <v>1923</v>
      </c>
      <c r="Q186" t="s">
        <v>969</v>
      </c>
      <c r="R186" t="s">
        <v>1924</v>
      </c>
    </row>
    <row r="187" spans="1:19" x14ac:dyDescent="0.2">
      <c r="A187">
        <v>195</v>
      </c>
      <c r="B187" t="s">
        <v>550</v>
      </c>
      <c r="D187" s="3" t="s">
        <v>986</v>
      </c>
      <c r="H187" s="163"/>
      <c r="K187" t="s">
        <v>1925</v>
      </c>
      <c r="L187" t="s">
        <v>1926</v>
      </c>
      <c r="M187" t="s">
        <v>1927</v>
      </c>
      <c r="N187" t="s">
        <v>974</v>
      </c>
      <c r="O187" t="s">
        <v>975</v>
      </c>
      <c r="P187" t="s">
        <v>1928</v>
      </c>
      <c r="Q187" t="s">
        <v>969</v>
      </c>
      <c r="R187" t="s">
        <v>1929</v>
      </c>
    </row>
    <row r="188" spans="1:19" x14ac:dyDescent="0.2">
      <c r="A188">
        <v>196</v>
      </c>
      <c r="B188" t="s">
        <v>796</v>
      </c>
      <c r="D188" s="3" t="s">
        <v>986</v>
      </c>
      <c r="H188" s="163"/>
      <c r="K188" t="s">
        <v>1280</v>
      </c>
      <c r="L188" t="s">
        <v>1930</v>
      </c>
      <c r="M188" t="s">
        <v>1931</v>
      </c>
      <c r="N188" t="s">
        <v>974</v>
      </c>
      <c r="O188" t="s">
        <v>975</v>
      </c>
      <c r="P188" t="s">
        <v>1932</v>
      </c>
      <c r="Q188" t="s">
        <v>969</v>
      </c>
      <c r="R188" t="s">
        <v>1933</v>
      </c>
    </row>
    <row r="189" spans="1:19" x14ac:dyDescent="0.2">
      <c r="A189">
        <v>197</v>
      </c>
      <c r="B189" t="s">
        <v>574</v>
      </c>
      <c r="D189" s="3" t="s">
        <v>986</v>
      </c>
      <c r="H189" s="163"/>
      <c r="K189" t="s">
        <v>971</v>
      </c>
      <c r="L189" t="s">
        <v>1344</v>
      </c>
      <c r="M189" t="s">
        <v>1934</v>
      </c>
      <c r="N189" t="s">
        <v>364</v>
      </c>
      <c r="O189" t="s">
        <v>975</v>
      </c>
      <c r="P189" t="s">
        <v>1346</v>
      </c>
      <c r="Q189" t="s">
        <v>969</v>
      </c>
      <c r="R189" t="s">
        <v>1935</v>
      </c>
    </row>
    <row r="190" spans="1:19" x14ac:dyDescent="0.2">
      <c r="A190">
        <v>198</v>
      </c>
      <c r="B190" t="s">
        <v>808</v>
      </c>
      <c r="D190" s="3" t="s">
        <v>986</v>
      </c>
      <c r="H190" s="163"/>
      <c r="K190" t="s">
        <v>1936</v>
      </c>
      <c r="L190" t="s">
        <v>1937</v>
      </c>
      <c r="M190" t="s">
        <v>1938</v>
      </c>
      <c r="N190" t="s">
        <v>1939</v>
      </c>
      <c r="O190" t="s">
        <v>975</v>
      </c>
      <c r="P190" t="s">
        <v>1940</v>
      </c>
      <c r="Q190" t="s">
        <v>969</v>
      </c>
      <c r="R190" t="s">
        <v>1941</v>
      </c>
    </row>
    <row r="191" spans="1:19" x14ac:dyDescent="0.2">
      <c r="A191">
        <v>199</v>
      </c>
      <c r="B191" t="s">
        <v>583</v>
      </c>
      <c r="D191" s="3" t="s">
        <v>986</v>
      </c>
      <c r="H191" s="163"/>
      <c r="M191" t="s">
        <v>1942</v>
      </c>
      <c r="N191" t="s">
        <v>364</v>
      </c>
      <c r="O191" t="s">
        <v>975</v>
      </c>
      <c r="P191" t="s">
        <v>1943</v>
      </c>
      <c r="Q191" t="s">
        <v>969</v>
      </c>
      <c r="R191" t="s">
        <v>1944</v>
      </c>
      <c r="S191" s="100" t="s">
        <v>1945</v>
      </c>
    </row>
    <row r="192" spans="1:19" x14ac:dyDescent="0.2">
      <c r="A192">
        <v>200</v>
      </c>
      <c r="B192" t="s">
        <v>585</v>
      </c>
      <c r="D192" s="3" t="s">
        <v>986</v>
      </c>
      <c r="H192" s="163"/>
      <c r="M192" t="s">
        <v>1946</v>
      </c>
      <c r="N192" t="s">
        <v>364</v>
      </c>
      <c r="O192" t="s">
        <v>975</v>
      </c>
      <c r="P192" t="s">
        <v>1947</v>
      </c>
      <c r="Q192" t="s">
        <v>969</v>
      </c>
      <c r="R192" t="s">
        <v>1948</v>
      </c>
    </row>
    <row r="193" spans="1:19" x14ac:dyDescent="0.2">
      <c r="A193">
        <v>201</v>
      </c>
      <c r="B193" t="s">
        <v>813</v>
      </c>
      <c r="D193" s="3" t="s">
        <v>986</v>
      </c>
      <c r="H193" s="163"/>
      <c r="K193" t="s">
        <v>1292</v>
      </c>
      <c r="L193" t="s">
        <v>1949</v>
      </c>
      <c r="M193" t="s">
        <v>1950</v>
      </c>
      <c r="N193" t="s">
        <v>364</v>
      </c>
      <c r="O193" t="s">
        <v>975</v>
      </c>
      <c r="P193" t="s">
        <v>1951</v>
      </c>
      <c r="Q193" t="s">
        <v>969</v>
      </c>
      <c r="R193" t="s">
        <v>1952</v>
      </c>
    </row>
    <row r="194" spans="1:19" x14ac:dyDescent="0.2">
      <c r="A194">
        <v>202</v>
      </c>
      <c r="B194" t="s">
        <v>593</v>
      </c>
      <c r="D194" s="3" t="s">
        <v>986</v>
      </c>
      <c r="H194" s="163"/>
      <c r="K194" t="s">
        <v>1953</v>
      </c>
      <c r="L194" t="s">
        <v>1492</v>
      </c>
      <c r="M194" t="s">
        <v>1954</v>
      </c>
      <c r="N194" t="s">
        <v>364</v>
      </c>
      <c r="O194" t="s">
        <v>975</v>
      </c>
      <c r="P194" t="s">
        <v>1342</v>
      </c>
      <c r="Q194" t="s">
        <v>969</v>
      </c>
      <c r="R194" t="s">
        <v>1955</v>
      </c>
      <c r="S194" s="100" t="s">
        <v>1956</v>
      </c>
    </row>
    <row r="195" spans="1:19" x14ac:dyDescent="0.2">
      <c r="A195">
        <v>203</v>
      </c>
      <c r="B195" t="s">
        <v>1319</v>
      </c>
      <c r="D195" s="3" t="s">
        <v>986</v>
      </c>
      <c r="H195" s="163"/>
      <c r="K195" t="s">
        <v>1957</v>
      </c>
      <c r="L195" t="s">
        <v>1958</v>
      </c>
      <c r="M195" t="s">
        <v>1959</v>
      </c>
      <c r="N195" t="s">
        <v>364</v>
      </c>
      <c r="O195" t="s">
        <v>975</v>
      </c>
      <c r="P195" t="s">
        <v>1570</v>
      </c>
      <c r="Q195" t="s">
        <v>969</v>
      </c>
      <c r="R195" t="s">
        <v>1960</v>
      </c>
    </row>
    <row r="196" spans="1:19" x14ac:dyDescent="0.2">
      <c r="A196">
        <v>204</v>
      </c>
      <c r="B196" t="s">
        <v>615</v>
      </c>
      <c r="D196" s="3" t="s">
        <v>986</v>
      </c>
      <c r="H196" s="163"/>
      <c r="K196" t="s">
        <v>1961</v>
      </c>
      <c r="L196" t="s">
        <v>1962</v>
      </c>
      <c r="M196" t="s">
        <v>1963</v>
      </c>
      <c r="N196" t="s">
        <v>364</v>
      </c>
      <c r="O196" t="s">
        <v>975</v>
      </c>
      <c r="P196" t="s">
        <v>1964</v>
      </c>
      <c r="Q196" t="s">
        <v>969</v>
      </c>
      <c r="R196" t="s">
        <v>1965</v>
      </c>
      <c r="S196" s="100" t="s">
        <v>1966</v>
      </c>
    </row>
    <row r="197" spans="1:19" x14ac:dyDescent="0.2">
      <c r="A197">
        <v>205</v>
      </c>
      <c r="B197" t="s">
        <v>821</v>
      </c>
      <c r="D197" s="3" t="s">
        <v>986</v>
      </c>
      <c r="H197" s="163"/>
      <c r="K197" t="s">
        <v>1967</v>
      </c>
      <c r="L197" t="s">
        <v>1968</v>
      </c>
      <c r="M197" t="s">
        <v>1969</v>
      </c>
      <c r="N197" t="s">
        <v>1201</v>
      </c>
      <c r="O197" t="s">
        <v>975</v>
      </c>
      <c r="P197" t="s">
        <v>1970</v>
      </c>
      <c r="Q197" t="s">
        <v>969</v>
      </c>
      <c r="R197" t="s">
        <v>1971</v>
      </c>
    </row>
    <row r="198" spans="1:19" x14ac:dyDescent="0.2">
      <c r="A198">
        <v>206</v>
      </c>
      <c r="B198" t="s">
        <v>1972</v>
      </c>
      <c r="D198" s="3" t="s">
        <v>986</v>
      </c>
      <c r="H198" s="163"/>
      <c r="K198" t="s">
        <v>1973</v>
      </c>
      <c r="L198" t="s">
        <v>1974</v>
      </c>
      <c r="M198" t="s">
        <v>1975</v>
      </c>
      <c r="N198" t="s">
        <v>364</v>
      </c>
      <c r="O198" t="s">
        <v>975</v>
      </c>
      <c r="P198" t="s">
        <v>1564</v>
      </c>
      <c r="Q198" t="s">
        <v>969</v>
      </c>
      <c r="R198" t="s">
        <v>1976</v>
      </c>
      <c r="S198" s="100" t="s">
        <v>1977</v>
      </c>
    </row>
    <row r="199" spans="1:19" x14ac:dyDescent="0.2">
      <c r="A199">
        <v>207</v>
      </c>
      <c r="B199" t="s">
        <v>625</v>
      </c>
      <c r="D199" s="3" t="s">
        <v>986</v>
      </c>
      <c r="H199" s="163"/>
      <c r="K199" t="s">
        <v>1978</v>
      </c>
      <c r="L199" t="s">
        <v>1979</v>
      </c>
      <c r="M199" t="s">
        <v>1980</v>
      </c>
      <c r="N199" t="s">
        <v>364</v>
      </c>
      <c r="O199" t="s">
        <v>975</v>
      </c>
      <c r="P199" t="s">
        <v>1981</v>
      </c>
      <c r="Q199" t="s">
        <v>969</v>
      </c>
      <c r="R199" t="s">
        <v>1982</v>
      </c>
    </row>
    <row r="200" spans="1:19" x14ac:dyDescent="0.2">
      <c r="A200">
        <v>208</v>
      </c>
      <c r="B200" t="s">
        <v>825</v>
      </c>
      <c r="D200" s="3" t="s">
        <v>986</v>
      </c>
      <c r="H200" s="163"/>
      <c r="M200" t="s">
        <v>1983</v>
      </c>
      <c r="N200" t="s">
        <v>974</v>
      </c>
      <c r="O200" t="s">
        <v>975</v>
      </c>
      <c r="P200" t="s">
        <v>1984</v>
      </c>
      <c r="Q200" t="s">
        <v>969</v>
      </c>
      <c r="R200" t="s">
        <v>1985</v>
      </c>
    </row>
    <row r="201" spans="1:19" x14ac:dyDescent="0.2">
      <c r="A201">
        <v>209</v>
      </c>
      <c r="D201" s="3" t="s">
        <v>986</v>
      </c>
      <c r="H201" s="163"/>
      <c r="K201" t="s">
        <v>1986</v>
      </c>
      <c r="L201" t="s">
        <v>1987</v>
      </c>
      <c r="M201" t="s">
        <v>1988</v>
      </c>
      <c r="N201" t="s">
        <v>1463</v>
      </c>
      <c r="O201" t="s">
        <v>975</v>
      </c>
      <c r="P201" t="s">
        <v>1989</v>
      </c>
      <c r="Q201" t="s">
        <v>969</v>
      </c>
      <c r="R201" t="s">
        <v>1990</v>
      </c>
    </row>
    <row r="202" spans="1:19" x14ac:dyDescent="0.2">
      <c r="A202">
        <v>210</v>
      </c>
      <c r="B202" t="s">
        <v>650</v>
      </c>
      <c r="D202" s="3" t="s">
        <v>986</v>
      </c>
      <c r="H202" s="163"/>
      <c r="K202" t="s">
        <v>1991</v>
      </c>
      <c r="L202" t="s">
        <v>1992</v>
      </c>
      <c r="M202" t="s">
        <v>1993</v>
      </c>
      <c r="N202" t="s">
        <v>975</v>
      </c>
      <c r="O202" t="s">
        <v>975</v>
      </c>
      <c r="P202" t="s">
        <v>1994</v>
      </c>
      <c r="Q202" t="s">
        <v>969</v>
      </c>
      <c r="R202" t="s">
        <v>1995</v>
      </c>
      <c r="S202" s="100" t="s">
        <v>1996</v>
      </c>
    </row>
    <row r="203" spans="1:19" x14ac:dyDescent="0.2">
      <c r="A203">
        <v>211</v>
      </c>
      <c r="B203" t="s">
        <v>653</v>
      </c>
      <c r="D203" s="3" t="s">
        <v>986</v>
      </c>
      <c r="H203" s="163"/>
      <c r="K203" t="s">
        <v>1689</v>
      </c>
      <c r="L203" t="s">
        <v>1997</v>
      </c>
      <c r="M203" t="s">
        <v>1998</v>
      </c>
      <c r="N203" t="s">
        <v>364</v>
      </c>
      <c r="O203" t="s">
        <v>975</v>
      </c>
      <c r="P203" t="s">
        <v>1290</v>
      </c>
      <c r="Q203" t="s">
        <v>969</v>
      </c>
      <c r="R203" t="s">
        <v>1999</v>
      </c>
      <c r="S203" s="100" t="s">
        <v>2000</v>
      </c>
    </row>
    <row r="204" spans="1:19" x14ac:dyDescent="0.2">
      <c r="A204">
        <v>212</v>
      </c>
      <c r="B204" t="s">
        <v>832</v>
      </c>
      <c r="D204" s="3" t="s">
        <v>986</v>
      </c>
      <c r="H204" s="163"/>
      <c r="K204" t="s">
        <v>2001</v>
      </c>
      <c r="L204" t="s">
        <v>2002</v>
      </c>
      <c r="M204" t="s">
        <v>2003</v>
      </c>
      <c r="N204" t="s">
        <v>974</v>
      </c>
      <c r="O204" t="s">
        <v>975</v>
      </c>
      <c r="P204" t="s">
        <v>2004</v>
      </c>
      <c r="Q204" t="s">
        <v>969</v>
      </c>
      <c r="R204" t="s">
        <v>2005</v>
      </c>
      <c r="S204" s="100" t="s">
        <v>556</v>
      </c>
    </row>
    <row r="205" spans="1:19" x14ac:dyDescent="0.2">
      <c r="A205">
        <v>213</v>
      </c>
      <c r="B205" t="s">
        <v>835</v>
      </c>
      <c r="D205" s="3" t="s">
        <v>986</v>
      </c>
      <c r="H205" s="163"/>
      <c r="K205" t="s">
        <v>2006</v>
      </c>
      <c r="L205" t="s">
        <v>2007</v>
      </c>
      <c r="M205" t="s">
        <v>2008</v>
      </c>
      <c r="N205" t="s">
        <v>374</v>
      </c>
      <c r="O205" t="s">
        <v>975</v>
      </c>
      <c r="P205" t="s">
        <v>2009</v>
      </c>
      <c r="Q205" t="s">
        <v>969</v>
      </c>
    </row>
    <row r="206" spans="1:19" x14ac:dyDescent="0.2">
      <c r="A206">
        <v>214</v>
      </c>
      <c r="B206" t="s">
        <v>838</v>
      </c>
      <c r="D206" s="3" t="s">
        <v>986</v>
      </c>
      <c r="H206" s="163"/>
      <c r="K206" t="s">
        <v>2010</v>
      </c>
      <c r="L206" t="s">
        <v>2011</v>
      </c>
      <c r="M206" t="s">
        <v>2012</v>
      </c>
      <c r="N206" t="s">
        <v>974</v>
      </c>
      <c r="O206" t="s">
        <v>975</v>
      </c>
      <c r="P206" t="s">
        <v>2013</v>
      </c>
      <c r="Q206" t="s">
        <v>969</v>
      </c>
      <c r="R206" t="s">
        <v>2014</v>
      </c>
    </row>
    <row r="207" spans="1:19" x14ac:dyDescent="0.2">
      <c r="A207">
        <v>215</v>
      </c>
      <c r="B207" t="s">
        <v>663</v>
      </c>
      <c r="D207" s="3" t="s">
        <v>986</v>
      </c>
      <c r="H207" s="163"/>
      <c r="M207" t="s">
        <v>2015</v>
      </c>
      <c r="N207" t="s">
        <v>974</v>
      </c>
      <c r="O207" t="s">
        <v>975</v>
      </c>
      <c r="P207" t="s">
        <v>2016</v>
      </c>
      <c r="Q207" t="s">
        <v>969</v>
      </c>
      <c r="R207" t="s">
        <v>2017</v>
      </c>
      <c r="S207" s="100" t="s">
        <v>2018</v>
      </c>
    </row>
    <row r="208" spans="1:19" x14ac:dyDescent="0.2">
      <c r="A208">
        <v>216</v>
      </c>
      <c r="B208" t="s">
        <v>841</v>
      </c>
      <c r="D208" s="3" t="s">
        <v>986</v>
      </c>
      <c r="H208" s="163"/>
      <c r="M208" t="s">
        <v>2019</v>
      </c>
      <c r="N208" t="s">
        <v>974</v>
      </c>
      <c r="O208" t="s">
        <v>975</v>
      </c>
      <c r="P208" t="s">
        <v>2020</v>
      </c>
      <c r="Q208" t="s">
        <v>969</v>
      </c>
      <c r="R208" t="s">
        <v>2021</v>
      </c>
    </row>
    <row r="209" spans="1:19" x14ac:dyDescent="0.2">
      <c r="A209">
        <v>217</v>
      </c>
      <c r="B209" t="s">
        <v>668</v>
      </c>
      <c r="D209" s="3" t="s">
        <v>986</v>
      </c>
      <c r="H209" s="163"/>
      <c r="M209" t="s">
        <v>2022</v>
      </c>
      <c r="N209" t="s">
        <v>364</v>
      </c>
      <c r="O209" t="s">
        <v>975</v>
      </c>
      <c r="P209" t="s">
        <v>1317</v>
      </c>
      <c r="Q209" t="s">
        <v>969</v>
      </c>
      <c r="R209" t="s">
        <v>2023</v>
      </c>
    </row>
    <row r="210" spans="1:19" x14ac:dyDescent="0.2">
      <c r="A210">
        <v>218</v>
      </c>
      <c r="B210" t="s">
        <v>665</v>
      </c>
      <c r="D210" s="3" t="s">
        <v>986</v>
      </c>
      <c r="H210" s="163"/>
      <c r="K210" t="s">
        <v>1097</v>
      </c>
      <c r="L210" t="s">
        <v>2024</v>
      </c>
      <c r="M210" t="s">
        <v>2025</v>
      </c>
      <c r="N210" t="s">
        <v>364</v>
      </c>
      <c r="O210" t="s">
        <v>975</v>
      </c>
      <c r="P210" t="s">
        <v>1570</v>
      </c>
      <c r="Q210" t="s">
        <v>969</v>
      </c>
      <c r="S210" s="100" t="s">
        <v>2026</v>
      </c>
    </row>
    <row r="211" spans="1:19" x14ac:dyDescent="0.2">
      <c r="A211">
        <v>221</v>
      </c>
      <c r="B211" t="s">
        <v>683</v>
      </c>
      <c r="D211" s="3" t="s">
        <v>986</v>
      </c>
      <c r="H211" s="163"/>
      <c r="M211" t="s">
        <v>2027</v>
      </c>
      <c r="N211" t="s">
        <v>364</v>
      </c>
      <c r="O211" t="s">
        <v>975</v>
      </c>
      <c r="P211" t="s">
        <v>2028</v>
      </c>
      <c r="Q211" t="s">
        <v>969</v>
      </c>
      <c r="R211" t="s">
        <v>2029</v>
      </c>
    </row>
    <row r="212" spans="1:19" x14ac:dyDescent="0.2">
      <c r="A212">
        <v>223</v>
      </c>
      <c r="D212" s="3" t="s">
        <v>986</v>
      </c>
      <c r="H212" s="163"/>
      <c r="K212" t="s">
        <v>2030</v>
      </c>
      <c r="L212" t="s">
        <v>2031</v>
      </c>
      <c r="M212" t="s">
        <v>2032</v>
      </c>
      <c r="N212" t="s">
        <v>1911</v>
      </c>
      <c r="O212" t="s">
        <v>975</v>
      </c>
      <c r="P212" t="s">
        <v>2033</v>
      </c>
      <c r="Q212" t="s">
        <v>969</v>
      </c>
      <c r="R212" t="s">
        <v>2034</v>
      </c>
    </row>
    <row r="213" spans="1:19" x14ac:dyDescent="0.2">
      <c r="A213">
        <v>224</v>
      </c>
      <c r="B213" t="s">
        <v>694</v>
      </c>
      <c r="D213" s="3" t="s">
        <v>986</v>
      </c>
      <c r="H213" s="163"/>
      <c r="K213" t="s">
        <v>2035</v>
      </c>
      <c r="L213" t="s">
        <v>2036</v>
      </c>
      <c r="M213" t="s">
        <v>2037</v>
      </c>
      <c r="N213" t="s">
        <v>364</v>
      </c>
      <c r="O213" t="s">
        <v>975</v>
      </c>
      <c r="P213" t="s">
        <v>2038</v>
      </c>
      <c r="Q213" t="s">
        <v>969</v>
      </c>
      <c r="R213" t="s">
        <v>2039</v>
      </c>
      <c r="S213" t="s">
        <v>2040</v>
      </c>
    </row>
    <row r="214" spans="1:19" x14ac:dyDescent="0.2">
      <c r="A214">
        <v>226</v>
      </c>
      <c r="B214" t="s">
        <v>855</v>
      </c>
      <c r="D214" s="3" t="s">
        <v>986</v>
      </c>
      <c r="H214" s="163"/>
      <c r="K214" t="s">
        <v>1615</v>
      </c>
      <c r="L214" t="s">
        <v>1151</v>
      </c>
      <c r="M214" t="s">
        <v>2041</v>
      </c>
      <c r="N214" t="s">
        <v>1911</v>
      </c>
      <c r="O214" t="s">
        <v>975</v>
      </c>
      <c r="P214" t="s">
        <v>2042</v>
      </c>
      <c r="Q214" t="s">
        <v>969</v>
      </c>
      <c r="R214" t="s">
        <v>2043</v>
      </c>
    </row>
    <row r="215" spans="1:19" x14ac:dyDescent="0.2">
      <c r="A215">
        <v>228</v>
      </c>
      <c r="B215" t="s">
        <v>861</v>
      </c>
      <c r="D215" s="3" t="s">
        <v>986</v>
      </c>
      <c r="H215" s="163"/>
      <c r="K215" t="s">
        <v>2044</v>
      </c>
      <c r="L215" t="s">
        <v>2045</v>
      </c>
      <c r="M215" t="s">
        <v>2046</v>
      </c>
      <c r="N215" t="s">
        <v>2047</v>
      </c>
      <c r="O215" t="s">
        <v>975</v>
      </c>
      <c r="P215" t="s">
        <v>2048</v>
      </c>
      <c r="Q215" t="s">
        <v>969</v>
      </c>
      <c r="R215" t="s">
        <v>2049</v>
      </c>
    </row>
    <row r="216" spans="1:19" x14ac:dyDescent="0.2">
      <c r="A216">
        <v>229</v>
      </c>
      <c r="B216" t="s">
        <v>864</v>
      </c>
      <c r="D216" s="3" t="s">
        <v>986</v>
      </c>
      <c r="H216" s="163"/>
      <c r="K216" t="s">
        <v>2050</v>
      </c>
      <c r="L216" t="s">
        <v>2051</v>
      </c>
      <c r="M216" t="s">
        <v>2052</v>
      </c>
      <c r="N216" t="s">
        <v>974</v>
      </c>
      <c r="O216" t="s">
        <v>975</v>
      </c>
      <c r="P216" t="s">
        <v>2053</v>
      </c>
      <c r="Q216" t="s">
        <v>969</v>
      </c>
      <c r="R216" t="s">
        <v>2054</v>
      </c>
    </row>
    <row r="217" spans="1:19" x14ac:dyDescent="0.2">
      <c r="A217">
        <v>231</v>
      </c>
      <c r="B217" t="s">
        <v>869</v>
      </c>
      <c r="D217" s="3" t="s">
        <v>986</v>
      </c>
      <c r="H217" s="163"/>
      <c r="M217" t="s">
        <v>2055</v>
      </c>
      <c r="N217" t="s">
        <v>364</v>
      </c>
      <c r="O217" t="s">
        <v>975</v>
      </c>
      <c r="P217" t="s">
        <v>2056</v>
      </c>
      <c r="Q217" t="s">
        <v>969</v>
      </c>
      <c r="R217" t="s">
        <v>2057</v>
      </c>
    </row>
    <row r="218" spans="1:19" x14ac:dyDescent="0.2">
      <c r="A218">
        <v>232</v>
      </c>
      <c r="B218" t="s">
        <v>871</v>
      </c>
      <c r="D218" s="3" t="s">
        <v>986</v>
      </c>
      <c r="H218" s="163"/>
      <c r="K218" t="s">
        <v>2058</v>
      </c>
      <c r="L218" t="s">
        <v>2059</v>
      </c>
      <c r="M218" t="s">
        <v>2060</v>
      </c>
      <c r="N218" t="s">
        <v>364</v>
      </c>
      <c r="O218" t="s">
        <v>975</v>
      </c>
      <c r="P218" t="s">
        <v>1570</v>
      </c>
      <c r="Q218" t="s">
        <v>969</v>
      </c>
      <c r="R218" t="s">
        <v>2061</v>
      </c>
    </row>
    <row r="219" spans="1:19" x14ac:dyDescent="0.2">
      <c r="A219">
        <v>235</v>
      </c>
      <c r="B219" t="s">
        <v>878</v>
      </c>
      <c r="D219" s="3" t="s">
        <v>986</v>
      </c>
      <c r="H219" s="163"/>
      <c r="K219" t="s">
        <v>2062</v>
      </c>
      <c r="L219" t="s">
        <v>2063</v>
      </c>
      <c r="M219" t="s">
        <v>2064</v>
      </c>
      <c r="N219" t="s">
        <v>1675</v>
      </c>
      <c r="O219" t="s">
        <v>975</v>
      </c>
      <c r="P219" t="s">
        <v>1676</v>
      </c>
      <c r="Q219" t="s">
        <v>969</v>
      </c>
      <c r="R219" t="s">
        <v>2065</v>
      </c>
    </row>
    <row r="220" spans="1:19" x14ac:dyDescent="0.2">
      <c r="A220">
        <v>237</v>
      </c>
      <c r="B220" t="s">
        <v>716</v>
      </c>
      <c r="D220" s="3" t="s">
        <v>986</v>
      </c>
      <c r="H220" s="163"/>
      <c r="K220" t="s">
        <v>2066</v>
      </c>
      <c r="L220" t="s">
        <v>2067</v>
      </c>
      <c r="M220" t="s">
        <v>2068</v>
      </c>
      <c r="N220" t="s">
        <v>2069</v>
      </c>
      <c r="O220" t="s">
        <v>975</v>
      </c>
      <c r="P220" t="s">
        <v>2070</v>
      </c>
      <c r="Q220" t="s">
        <v>969</v>
      </c>
      <c r="R220" t="s">
        <v>2071</v>
      </c>
    </row>
    <row r="221" spans="1:19" x14ac:dyDescent="0.2">
      <c r="A221">
        <v>239</v>
      </c>
      <c r="B221" t="s">
        <v>881</v>
      </c>
      <c r="D221" s="3" t="s">
        <v>986</v>
      </c>
      <c r="H221" s="163"/>
      <c r="K221" t="s">
        <v>2072</v>
      </c>
      <c r="L221" t="s">
        <v>2073</v>
      </c>
      <c r="M221" t="s">
        <v>2074</v>
      </c>
      <c r="N221" t="s">
        <v>364</v>
      </c>
      <c r="O221" t="s">
        <v>975</v>
      </c>
      <c r="P221" t="s">
        <v>1624</v>
      </c>
      <c r="Q221" t="s">
        <v>969</v>
      </c>
      <c r="R221" t="s">
        <v>2075</v>
      </c>
    </row>
    <row r="222" spans="1:19" x14ac:dyDescent="0.2">
      <c r="A222">
        <v>240</v>
      </c>
      <c r="B222" t="s">
        <v>417</v>
      </c>
      <c r="D222" s="3" t="s">
        <v>986</v>
      </c>
      <c r="H222" s="163"/>
      <c r="K222" t="s">
        <v>2076</v>
      </c>
      <c r="L222" t="s">
        <v>2077</v>
      </c>
      <c r="M222" t="s">
        <v>2078</v>
      </c>
      <c r="N222" t="s">
        <v>364</v>
      </c>
      <c r="O222" t="s">
        <v>975</v>
      </c>
      <c r="P222" t="s">
        <v>2079</v>
      </c>
      <c r="Q222" t="s">
        <v>969</v>
      </c>
      <c r="R222" t="s">
        <v>2080</v>
      </c>
    </row>
    <row r="223" spans="1:19" x14ac:dyDescent="0.2">
      <c r="A223">
        <v>241</v>
      </c>
      <c r="B223" t="s">
        <v>886</v>
      </c>
      <c r="D223" s="3" t="s">
        <v>986</v>
      </c>
      <c r="H223" s="163"/>
      <c r="K223" t="s">
        <v>1573</v>
      </c>
      <c r="L223" t="s">
        <v>1574</v>
      </c>
      <c r="O223" t="s">
        <v>975</v>
      </c>
      <c r="Q223" t="s">
        <v>969</v>
      </c>
      <c r="R223" t="s">
        <v>2081</v>
      </c>
    </row>
    <row r="224" spans="1:19" x14ac:dyDescent="0.2">
      <c r="A224">
        <v>242</v>
      </c>
      <c r="B224" t="s">
        <v>889</v>
      </c>
      <c r="D224" s="3" t="s">
        <v>986</v>
      </c>
      <c r="H224" s="163"/>
      <c r="M224" t="s">
        <v>2082</v>
      </c>
      <c r="N224" t="s">
        <v>1887</v>
      </c>
      <c r="O224" t="s">
        <v>975</v>
      </c>
      <c r="P224" t="s">
        <v>2083</v>
      </c>
      <c r="Q224" t="s">
        <v>969</v>
      </c>
      <c r="R224" t="s">
        <v>2084</v>
      </c>
    </row>
    <row r="225" spans="1:19" x14ac:dyDescent="0.2">
      <c r="A225">
        <v>246</v>
      </c>
      <c r="B225" t="s">
        <v>900</v>
      </c>
      <c r="D225" s="3" t="s">
        <v>986</v>
      </c>
      <c r="H225" s="163"/>
      <c r="K225" t="s">
        <v>2085</v>
      </c>
      <c r="L225" t="s">
        <v>2086</v>
      </c>
      <c r="M225" t="s">
        <v>2087</v>
      </c>
      <c r="N225" t="s">
        <v>364</v>
      </c>
      <c r="O225" t="s">
        <v>975</v>
      </c>
      <c r="P225" t="s">
        <v>2088</v>
      </c>
      <c r="Q225" t="s">
        <v>969</v>
      </c>
      <c r="R225" t="s">
        <v>2089</v>
      </c>
    </row>
    <row r="226" spans="1:19" x14ac:dyDescent="0.2">
      <c r="A226">
        <v>247</v>
      </c>
      <c r="B226" t="s">
        <v>903</v>
      </c>
      <c r="D226" s="3" t="s">
        <v>986</v>
      </c>
      <c r="H226" s="163"/>
      <c r="K226" t="s">
        <v>1991</v>
      </c>
      <c r="L226" t="s">
        <v>2090</v>
      </c>
      <c r="M226" t="s">
        <v>2091</v>
      </c>
      <c r="N226" t="s">
        <v>364</v>
      </c>
      <c r="O226" t="s">
        <v>975</v>
      </c>
      <c r="P226" t="s">
        <v>2092</v>
      </c>
      <c r="Q226" t="s">
        <v>969</v>
      </c>
      <c r="R226" t="s">
        <v>2093</v>
      </c>
    </row>
    <row r="227" spans="1:19" x14ac:dyDescent="0.2">
      <c r="A227">
        <v>249</v>
      </c>
      <c r="B227" t="s">
        <v>908</v>
      </c>
      <c r="D227" s="3" t="s">
        <v>986</v>
      </c>
      <c r="H227" s="163"/>
      <c r="K227" t="s">
        <v>2094</v>
      </c>
      <c r="L227" t="s">
        <v>2095</v>
      </c>
      <c r="M227" t="s">
        <v>2096</v>
      </c>
      <c r="N227" t="s">
        <v>364</v>
      </c>
      <c r="O227" t="s">
        <v>975</v>
      </c>
      <c r="P227" t="s">
        <v>2097</v>
      </c>
      <c r="Q227" t="s">
        <v>969</v>
      </c>
      <c r="R227" t="s">
        <v>2098</v>
      </c>
    </row>
    <row r="228" spans="1:19" x14ac:dyDescent="0.2">
      <c r="A228">
        <v>250</v>
      </c>
      <c r="B228" t="s">
        <v>911</v>
      </c>
      <c r="D228" s="3" t="s">
        <v>986</v>
      </c>
      <c r="H228" s="163"/>
      <c r="K228" t="s">
        <v>2099</v>
      </c>
      <c r="L228" t="s">
        <v>2100</v>
      </c>
      <c r="M228" t="s">
        <v>2101</v>
      </c>
      <c r="N228" t="s">
        <v>2102</v>
      </c>
      <c r="O228" t="s">
        <v>975</v>
      </c>
      <c r="P228" t="s">
        <v>2103</v>
      </c>
      <c r="Q228" t="s">
        <v>969</v>
      </c>
      <c r="R228" t="s">
        <v>2104</v>
      </c>
    </row>
    <row r="229" spans="1:19" x14ac:dyDescent="0.2">
      <c r="A229">
        <v>252</v>
      </c>
      <c r="B229" t="s">
        <v>914</v>
      </c>
      <c r="D229" s="3" t="s">
        <v>986</v>
      </c>
      <c r="H229" s="163"/>
      <c r="K229" t="s">
        <v>2105</v>
      </c>
      <c r="L229" t="s">
        <v>2106</v>
      </c>
      <c r="M229" t="s">
        <v>2107</v>
      </c>
      <c r="N229" t="s">
        <v>364</v>
      </c>
      <c r="O229" t="s">
        <v>975</v>
      </c>
      <c r="P229" t="s">
        <v>2108</v>
      </c>
      <c r="Q229" t="s">
        <v>969</v>
      </c>
      <c r="R229" t="s">
        <v>2109</v>
      </c>
    </row>
    <row r="230" spans="1:19" x14ac:dyDescent="0.2">
      <c r="A230">
        <v>253</v>
      </c>
      <c r="B230" t="s">
        <v>917</v>
      </c>
      <c r="D230" s="3" t="s">
        <v>986</v>
      </c>
      <c r="H230" s="163"/>
      <c r="K230" t="s">
        <v>1577</v>
      </c>
      <c r="L230" t="s">
        <v>2110</v>
      </c>
      <c r="M230" t="s">
        <v>2111</v>
      </c>
      <c r="N230" t="s">
        <v>1675</v>
      </c>
      <c r="O230" t="s">
        <v>975</v>
      </c>
      <c r="P230" t="s">
        <v>1676</v>
      </c>
      <c r="Q230" t="s">
        <v>969</v>
      </c>
    </row>
    <row r="231" spans="1:19" x14ac:dyDescent="0.2">
      <c r="A231">
        <v>254</v>
      </c>
      <c r="B231" t="s">
        <v>2112</v>
      </c>
      <c r="D231" s="3" t="s">
        <v>986</v>
      </c>
      <c r="H231" s="163"/>
      <c r="K231" t="s">
        <v>2113</v>
      </c>
      <c r="L231" t="s">
        <v>2114</v>
      </c>
      <c r="M231" t="s">
        <v>2115</v>
      </c>
      <c r="N231" t="s">
        <v>1168</v>
      </c>
      <c r="O231" t="s">
        <v>975</v>
      </c>
      <c r="P231" t="s">
        <v>2116</v>
      </c>
      <c r="Q231" t="s">
        <v>969</v>
      </c>
      <c r="R231" t="s">
        <v>2117</v>
      </c>
      <c r="S231" s="100" t="s">
        <v>2118</v>
      </c>
    </row>
    <row r="232" spans="1:19" x14ac:dyDescent="0.2">
      <c r="A232">
        <v>255</v>
      </c>
      <c r="B232" t="s">
        <v>922</v>
      </c>
      <c r="D232" s="3" t="s">
        <v>986</v>
      </c>
      <c r="H232" s="163"/>
      <c r="K232" t="s">
        <v>2119</v>
      </c>
      <c r="L232" t="s">
        <v>2120</v>
      </c>
      <c r="M232" t="s">
        <v>2121</v>
      </c>
      <c r="N232" t="s">
        <v>364</v>
      </c>
      <c r="O232" t="s">
        <v>975</v>
      </c>
      <c r="P232" t="s">
        <v>2122</v>
      </c>
      <c r="Q232" t="s">
        <v>969</v>
      </c>
      <c r="R232" t="s">
        <v>2123</v>
      </c>
    </row>
    <row r="233" spans="1:19" x14ac:dyDescent="0.2">
      <c r="A233">
        <v>256</v>
      </c>
      <c r="B233" t="s">
        <v>713</v>
      </c>
      <c r="D233" s="3" t="s">
        <v>986</v>
      </c>
      <c r="H233" s="163"/>
      <c r="K233" t="s">
        <v>2030</v>
      </c>
      <c r="L233" t="s">
        <v>2124</v>
      </c>
      <c r="M233" t="s">
        <v>2125</v>
      </c>
      <c r="N233" t="s">
        <v>364</v>
      </c>
      <c r="O233" t="s">
        <v>975</v>
      </c>
      <c r="P233" t="s">
        <v>1337</v>
      </c>
      <c r="Q233" t="s">
        <v>969</v>
      </c>
      <c r="R233" t="s">
        <v>2126</v>
      </c>
    </row>
    <row r="234" spans="1:19" x14ac:dyDescent="0.2">
      <c r="A234">
        <v>258</v>
      </c>
      <c r="B234" t="s">
        <v>929</v>
      </c>
      <c r="D234" s="3" t="s">
        <v>986</v>
      </c>
      <c r="H234" s="163"/>
      <c r="K234" t="s">
        <v>1256</v>
      </c>
      <c r="L234" t="s">
        <v>2127</v>
      </c>
      <c r="M234" t="s">
        <v>2128</v>
      </c>
      <c r="N234" t="s">
        <v>974</v>
      </c>
      <c r="O234" t="s">
        <v>975</v>
      </c>
      <c r="P234" t="s">
        <v>2129</v>
      </c>
      <c r="Q234" t="s">
        <v>969</v>
      </c>
      <c r="R234" t="s">
        <v>2130</v>
      </c>
    </row>
    <row r="235" spans="1:19" x14ac:dyDescent="0.2">
      <c r="A235">
        <v>259</v>
      </c>
      <c r="B235" t="s">
        <v>2131</v>
      </c>
      <c r="D235" s="3" t="s">
        <v>986</v>
      </c>
      <c r="H235" s="163"/>
      <c r="K235" t="s">
        <v>2076</v>
      </c>
      <c r="L235" t="s">
        <v>2132</v>
      </c>
      <c r="M235" t="s">
        <v>2133</v>
      </c>
      <c r="N235" t="s">
        <v>2134</v>
      </c>
      <c r="O235" t="s">
        <v>975</v>
      </c>
      <c r="P235" t="s">
        <v>2135</v>
      </c>
      <c r="Q235" t="s">
        <v>969</v>
      </c>
      <c r="R235" t="s">
        <v>2136</v>
      </c>
    </row>
    <row r="236" spans="1:19" x14ac:dyDescent="0.2">
      <c r="A236">
        <v>260</v>
      </c>
      <c r="B236" t="s">
        <v>802</v>
      </c>
      <c r="D236" s="3" t="s">
        <v>986</v>
      </c>
      <c r="H236" s="163"/>
      <c r="K236" t="s">
        <v>1021</v>
      </c>
      <c r="L236" t="s">
        <v>2137</v>
      </c>
      <c r="M236" t="s">
        <v>2138</v>
      </c>
      <c r="N236" t="s">
        <v>1463</v>
      </c>
      <c r="O236" t="s">
        <v>975</v>
      </c>
      <c r="P236" t="s">
        <v>2139</v>
      </c>
      <c r="Q236" t="s">
        <v>969</v>
      </c>
      <c r="R236" t="s">
        <v>2140</v>
      </c>
    </row>
    <row r="237" spans="1:19" x14ac:dyDescent="0.2">
      <c r="A237">
        <v>261</v>
      </c>
      <c r="B237" t="s">
        <v>932</v>
      </c>
      <c r="D237" s="3" t="s">
        <v>986</v>
      </c>
      <c r="H237" s="163"/>
      <c r="K237" t="s">
        <v>361</v>
      </c>
      <c r="L237" t="s">
        <v>2141</v>
      </c>
      <c r="M237" t="s">
        <v>2142</v>
      </c>
      <c r="N237" t="s">
        <v>975</v>
      </c>
      <c r="O237" t="s">
        <v>975</v>
      </c>
      <c r="P237" t="s">
        <v>2143</v>
      </c>
      <c r="Q237" t="s">
        <v>969</v>
      </c>
    </row>
    <row r="238" spans="1:19" x14ac:dyDescent="0.2">
      <c r="A238">
        <v>263</v>
      </c>
      <c r="B238" t="s">
        <v>937</v>
      </c>
      <c r="D238" s="3" t="s">
        <v>960</v>
      </c>
      <c r="H238" s="163"/>
      <c r="K238" t="s">
        <v>94</v>
      </c>
      <c r="L238" t="s">
        <v>2144</v>
      </c>
      <c r="M238" t="s">
        <v>2145</v>
      </c>
      <c r="N238" t="s">
        <v>1611</v>
      </c>
      <c r="O238" t="s">
        <v>975</v>
      </c>
      <c r="P238" t="s">
        <v>2146</v>
      </c>
      <c r="Q238" t="s">
        <v>969</v>
      </c>
    </row>
    <row r="239" spans="1:19" x14ac:dyDescent="0.2">
      <c r="A239">
        <v>264</v>
      </c>
      <c r="B239" t="s">
        <v>2147</v>
      </c>
      <c r="D239" s="3" t="s">
        <v>960</v>
      </c>
      <c r="H239" s="163"/>
      <c r="M239" t="s">
        <v>2148</v>
      </c>
      <c r="N239" t="s">
        <v>974</v>
      </c>
      <c r="O239" t="s">
        <v>975</v>
      </c>
      <c r="P239" t="s">
        <v>2149</v>
      </c>
      <c r="Q239" t="s">
        <v>969</v>
      </c>
    </row>
    <row r="240" spans="1:19" x14ac:dyDescent="0.2">
      <c r="A240">
        <v>265</v>
      </c>
      <c r="B240" t="s">
        <v>2150</v>
      </c>
      <c r="D240" s="3" t="s">
        <v>960</v>
      </c>
      <c r="H240" s="163"/>
      <c r="K240" t="s">
        <v>2151</v>
      </c>
      <c r="L240" t="s">
        <v>2152</v>
      </c>
      <c r="M240" t="s">
        <v>2153</v>
      </c>
      <c r="N240" t="s">
        <v>284</v>
      </c>
      <c r="O240" t="s">
        <v>975</v>
      </c>
      <c r="P240" t="s">
        <v>2154</v>
      </c>
      <c r="Q240" t="s">
        <v>969</v>
      </c>
    </row>
    <row r="241" spans="1:19" x14ac:dyDescent="0.2">
      <c r="A241">
        <v>266</v>
      </c>
      <c r="B241" t="s">
        <v>2155</v>
      </c>
      <c r="D241" s="3" t="s">
        <v>960</v>
      </c>
      <c r="H241" s="163"/>
      <c r="K241" t="s">
        <v>2156</v>
      </c>
      <c r="L241" t="s">
        <v>2157</v>
      </c>
      <c r="M241" t="s">
        <v>2158</v>
      </c>
      <c r="N241" t="s">
        <v>2159</v>
      </c>
      <c r="O241" t="s">
        <v>967</v>
      </c>
      <c r="P241" t="s">
        <v>2160</v>
      </c>
      <c r="Q241" t="s">
        <v>969</v>
      </c>
    </row>
    <row r="242" spans="1:19" x14ac:dyDescent="0.2">
      <c r="A242">
        <v>267</v>
      </c>
      <c r="B242" t="s">
        <v>2161</v>
      </c>
      <c r="D242" s="3" t="s">
        <v>960</v>
      </c>
      <c r="H242" s="163"/>
      <c r="K242" t="s">
        <v>2162</v>
      </c>
      <c r="L242" t="s">
        <v>2163</v>
      </c>
      <c r="M242" t="s">
        <v>2164</v>
      </c>
      <c r="N242" t="s">
        <v>974</v>
      </c>
      <c r="O242" t="s">
        <v>975</v>
      </c>
      <c r="P242" t="s">
        <v>2165</v>
      </c>
      <c r="Q242" t="s">
        <v>969</v>
      </c>
      <c r="R242" t="s">
        <v>2166</v>
      </c>
    </row>
    <row r="243" spans="1:19" x14ac:dyDescent="0.2">
      <c r="A243">
        <v>268</v>
      </c>
      <c r="B243" t="s">
        <v>518</v>
      </c>
      <c r="D243" s="3" t="s">
        <v>960</v>
      </c>
      <c r="H243" s="163"/>
      <c r="K243" t="s">
        <v>1250</v>
      </c>
      <c r="L243" t="s">
        <v>2167</v>
      </c>
      <c r="M243" t="s">
        <v>2168</v>
      </c>
      <c r="N243" t="s">
        <v>1858</v>
      </c>
      <c r="O243" t="s">
        <v>975</v>
      </c>
      <c r="P243" t="s">
        <v>2169</v>
      </c>
      <c r="Q243" t="s">
        <v>969</v>
      </c>
      <c r="R243" t="s">
        <v>2170</v>
      </c>
    </row>
    <row r="244" spans="1:19" x14ac:dyDescent="0.2">
      <c r="A244">
        <v>269</v>
      </c>
      <c r="B244" t="s">
        <v>2171</v>
      </c>
      <c r="D244" s="3" t="s">
        <v>960</v>
      </c>
      <c r="H244" s="163"/>
      <c r="K244" t="s">
        <v>2172</v>
      </c>
      <c r="L244" t="s">
        <v>2173</v>
      </c>
      <c r="M244" t="s">
        <v>2174</v>
      </c>
      <c r="N244" t="s">
        <v>1138</v>
      </c>
      <c r="O244" t="s">
        <v>975</v>
      </c>
      <c r="P244" t="s">
        <v>2175</v>
      </c>
      <c r="Q244" t="s">
        <v>969</v>
      </c>
      <c r="R244" t="s">
        <v>2176</v>
      </c>
    </row>
    <row r="245" spans="1:19" x14ac:dyDescent="0.2">
      <c r="A245">
        <v>270</v>
      </c>
      <c r="B245" t="s">
        <v>2177</v>
      </c>
      <c r="D245" s="3" t="s">
        <v>960</v>
      </c>
      <c r="E245" s="3" t="s">
        <v>2178</v>
      </c>
      <c r="F245" t="s">
        <v>2179</v>
      </c>
      <c r="G245" s="123" t="s">
        <v>974</v>
      </c>
      <c r="H245" s="163" t="s">
        <v>975</v>
      </c>
      <c r="I245" t="s">
        <v>2180</v>
      </c>
      <c r="K245" t="s">
        <v>2181</v>
      </c>
      <c r="L245" t="s">
        <v>2178</v>
      </c>
      <c r="M245" t="s">
        <v>2179</v>
      </c>
      <c r="N245" t="s">
        <v>974</v>
      </c>
      <c r="O245" t="s">
        <v>975</v>
      </c>
      <c r="P245" t="s">
        <v>2180</v>
      </c>
      <c r="Q245" t="s">
        <v>969</v>
      </c>
    </row>
    <row r="246" spans="1:19" x14ac:dyDescent="0.2">
      <c r="A246">
        <v>271</v>
      </c>
      <c r="B246" t="s">
        <v>2182</v>
      </c>
      <c r="D246" s="3" t="s">
        <v>986</v>
      </c>
      <c r="H246" s="163"/>
      <c r="K246" t="s">
        <v>2183</v>
      </c>
      <c r="L246" t="s">
        <v>2184</v>
      </c>
      <c r="M246" t="s">
        <v>2185</v>
      </c>
      <c r="N246" t="s">
        <v>1939</v>
      </c>
      <c r="O246" t="s">
        <v>975</v>
      </c>
      <c r="P246" t="s">
        <v>2186</v>
      </c>
      <c r="Q246" t="s">
        <v>969</v>
      </c>
      <c r="R246" t="s">
        <v>2187</v>
      </c>
    </row>
    <row r="247" spans="1:19" x14ac:dyDescent="0.2">
      <c r="A247">
        <v>272</v>
      </c>
      <c r="H247" s="163"/>
    </row>
    <row r="248" spans="1:19" x14ac:dyDescent="0.2">
      <c r="A248">
        <v>273</v>
      </c>
      <c r="H248" s="163"/>
    </row>
    <row r="249" spans="1:19" x14ac:dyDescent="0.2">
      <c r="A249">
        <v>274</v>
      </c>
      <c r="B249" s="76" t="s">
        <v>2188</v>
      </c>
      <c r="D249" s="143" t="s">
        <v>2189</v>
      </c>
      <c r="H249" s="163"/>
      <c r="K249" s="76" t="s">
        <v>1836</v>
      </c>
      <c r="L249" s="76" t="s">
        <v>2190</v>
      </c>
      <c r="M249" s="76" t="s">
        <v>2191</v>
      </c>
      <c r="N249" s="76" t="s">
        <v>974</v>
      </c>
      <c r="O249" t="s">
        <v>975</v>
      </c>
      <c r="P249" t="s">
        <v>2192</v>
      </c>
      <c r="Q249" t="s">
        <v>969</v>
      </c>
      <c r="R249" s="76" t="s">
        <v>2193</v>
      </c>
      <c r="S249" t="s">
        <v>2194</v>
      </c>
    </row>
    <row r="250" spans="1:19" x14ac:dyDescent="0.2">
      <c r="A250">
        <v>275</v>
      </c>
      <c r="H250" s="163"/>
    </row>
    <row r="251" spans="1:19" x14ac:dyDescent="0.2">
      <c r="A251">
        <v>276</v>
      </c>
      <c r="H251" s="163"/>
    </row>
    <row r="252" spans="1:19" x14ac:dyDescent="0.2">
      <c r="A252">
        <v>277</v>
      </c>
      <c r="H252" s="163"/>
    </row>
    <row r="253" spans="1:19" x14ac:dyDescent="0.2">
      <c r="A253">
        <v>278</v>
      </c>
      <c r="B253" t="s">
        <v>2195</v>
      </c>
      <c r="D253" s="3" t="s">
        <v>2189</v>
      </c>
      <c r="H253" s="163"/>
      <c r="K253" t="s">
        <v>731</v>
      </c>
      <c r="L253" t="s">
        <v>2196</v>
      </c>
      <c r="M253" t="s">
        <v>2197</v>
      </c>
      <c r="N253" t="s">
        <v>974</v>
      </c>
      <c r="O253" t="s">
        <v>975</v>
      </c>
      <c r="P253" t="s">
        <v>2198</v>
      </c>
      <c r="Q253" t="s">
        <v>969</v>
      </c>
      <c r="R253" t="s">
        <v>2199</v>
      </c>
      <c r="S253" t="s">
        <v>2200</v>
      </c>
    </row>
    <row r="254" spans="1:19" x14ac:dyDescent="0.2">
      <c r="A254">
        <v>279</v>
      </c>
      <c r="H254" s="163"/>
    </row>
    <row r="255" spans="1:19" x14ac:dyDescent="0.2">
      <c r="A255">
        <v>280</v>
      </c>
      <c r="H255" s="163"/>
    </row>
    <row r="256" spans="1:19" x14ac:dyDescent="0.2">
      <c r="A256">
        <v>281</v>
      </c>
      <c r="H256" s="163"/>
    </row>
    <row r="257" spans="1:19" x14ac:dyDescent="0.2">
      <c r="A257">
        <v>282</v>
      </c>
      <c r="B257" t="s">
        <v>141</v>
      </c>
      <c r="D257" s="3" t="s">
        <v>2189</v>
      </c>
      <c r="H257" s="163"/>
      <c r="K257" t="s">
        <v>2201</v>
      </c>
      <c r="L257" t="s">
        <v>2202</v>
      </c>
      <c r="M257" t="s">
        <v>2203</v>
      </c>
      <c r="N257" t="s">
        <v>974</v>
      </c>
      <c r="O257" t="s">
        <v>975</v>
      </c>
      <c r="P257" t="s">
        <v>2204</v>
      </c>
      <c r="Q257" t="s">
        <v>969</v>
      </c>
      <c r="R257" t="s">
        <v>2205</v>
      </c>
      <c r="S257" t="s">
        <v>2206</v>
      </c>
    </row>
    <row r="258" spans="1:19" x14ac:dyDescent="0.2">
      <c r="A258">
        <v>283</v>
      </c>
      <c r="B258" t="s">
        <v>2207</v>
      </c>
      <c r="D258" s="3" t="s">
        <v>986</v>
      </c>
      <c r="H258" s="163"/>
      <c r="K258" t="s">
        <v>2208</v>
      </c>
      <c r="L258" t="s">
        <v>2209</v>
      </c>
      <c r="M258" t="s">
        <v>2210</v>
      </c>
      <c r="N258" t="s">
        <v>2211</v>
      </c>
      <c r="O258" t="s">
        <v>975</v>
      </c>
      <c r="P258" t="s">
        <v>2212</v>
      </c>
      <c r="Q258" t="s">
        <v>969</v>
      </c>
      <c r="R258" t="s">
        <v>2213</v>
      </c>
      <c r="S258" s="100" t="s">
        <v>2214</v>
      </c>
    </row>
    <row r="259" spans="1:19" x14ac:dyDescent="0.2">
      <c r="A259">
        <f>A258+1</f>
        <v>284</v>
      </c>
      <c r="B259" t="s">
        <v>2215</v>
      </c>
      <c r="D259" s="3" t="s">
        <v>986</v>
      </c>
      <c r="H259" s="163"/>
      <c r="M259" t="s">
        <v>2216</v>
      </c>
      <c r="N259" t="s">
        <v>2217</v>
      </c>
      <c r="O259" t="s">
        <v>975</v>
      </c>
      <c r="P259" t="s">
        <v>2218</v>
      </c>
      <c r="Q259" t="s">
        <v>969</v>
      </c>
      <c r="R259" t="s">
        <v>2219</v>
      </c>
      <c r="S259" s="100" t="s">
        <v>2220</v>
      </c>
    </row>
    <row r="260" spans="1:19" x14ac:dyDescent="0.2">
      <c r="A260">
        <f>A259+1</f>
        <v>285</v>
      </c>
      <c r="B260" t="s">
        <v>577</v>
      </c>
      <c r="D260" s="3" t="s">
        <v>986</v>
      </c>
      <c r="H260" s="163"/>
      <c r="K260" t="s">
        <v>2221</v>
      </c>
      <c r="L260" t="s">
        <v>2222</v>
      </c>
      <c r="S260" s="100" t="s">
        <v>2223</v>
      </c>
    </row>
    <row r="261" spans="1:19" x14ac:dyDescent="0.2">
      <c r="A261">
        <f t="shared" ref="A261:A279" si="0">A260+1</f>
        <v>286</v>
      </c>
      <c r="B261" t="s">
        <v>580</v>
      </c>
      <c r="D261" s="3" t="s">
        <v>986</v>
      </c>
      <c r="H261" s="163"/>
      <c r="K261" t="s">
        <v>2224</v>
      </c>
      <c r="L261" t="s">
        <v>2225</v>
      </c>
      <c r="M261" t="s">
        <v>2226</v>
      </c>
      <c r="N261" t="s">
        <v>1463</v>
      </c>
      <c r="O261" t="s">
        <v>975</v>
      </c>
      <c r="P261" t="s">
        <v>2227</v>
      </c>
      <c r="Q261" t="s">
        <v>969</v>
      </c>
      <c r="R261" t="s">
        <v>2228</v>
      </c>
      <c r="S261" s="100" t="s">
        <v>2229</v>
      </c>
    </row>
    <row r="262" spans="1:19" x14ac:dyDescent="0.2">
      <c r="A262">
        <f t="shared" si="0"/>
        <v>287</v>
      </c>
      <c r="B262" t="s">
        <v>2230</v>
      </c>
      <c r="D262" s="3" t="s">
        <v>986</v>
      </c>
      <c r="H262" s="163"/>
      <c r="M262" s="148" t="s">
        <v>2231</v>
      </c>
      <c r="N262" t="s">
        <v>1420</v>
      </c>
      <c r="O262" t="s">
        <v>975</v>
      </c>
      <c r="P262" t="s">
        <v>2232</v>
      </c>
      <c r="Q262" t="s">
        <v>969</v>
      </c>
      <c r="R262" t="s">
        <v>2233</v>
      </c>
      <c r="S262" s="100" t="s">
        <v>2234</v>
      </c>
    </row>
    <row r="263" spans="1:19" x14ac:dyDescent="0.2">
      <c r="A263">
        <f t="shared" si="0"/>
        <v>288</v>
      </c>
      <c r="B263" t="s">
        <v>591</v>
      </c>
      <c r="D263" s="3" t="s">
        <v>986</v>
      </c>
      <c r="H263" s="163"/>
      <c r="K263" t="s">
        <v>2235</v>
      </c>
      <c r="L263" t="s">
        <v>2236</v>
      </c>
      <c r="M263" t="s">
        <v>2237</v>
      </c>
      <c r="N263" t="s">
        <v>2238</v>
      </c>
      <c r="O263" t="s">
        <v>975</v>
      </c>
      <c r="P263" t="s">
        <v>2239</v>
      </c>
      <c r="Q263" t="s">
        <v>969</v>
      </c>
      <c r="R263" t="s">
        <v>2240</v>
      </c>
      <c r="S263" s="100" t="s">
        <v>2241</v>
      </c>
    </row>
    <row r="264" spans="1:19" x14ac:dyDescent="0.2">
      <c r="A264">
        <f t="shared" si="0"/>
        <v>289</v>
      </c>
      <c r="B264" t="s">
        <v>2242</v>
      </c>
      <c r="D264" s="3" t="s">
        <v>986</v>
      </c>
      <c r="H264" s="163"/>
      <c r="K264" t="s">
        <v>2243</v>
      </c>
      <c r="L264" t="s">
        <v>2244</v>
      </c>
      <c r="M264" t="s">
        <v>2245</v>
      </c>
      <c r="N264" t="s">
        <v>1502</v>
      </c>
      <c r="O264" t="s">
        <v>975</v>
      </c>
      <c r="P264" t="s">
        <v>2246</v>
      </c>
      <c r="Q264" t="s">
        <v>969</v>
      </c>
      <c r="R264" t="s">
        <v>2247</v>
      </c>
      <c r="S264" s="100" t="s">
        <v>2248</v>
      </c>
    </row>
    <row r="265" spans="1:19" x14ac:dyDescent="0.2">
      <c r="A265">
        <f t="shared" si="0"/>
        <v>290</v>
      </c>
      <c r="B265" t="s">
        <v>602</v>
      </c>
      <c r="D265" s="3" t="s">
        <v>986</v>
      </c>
      <c r="H265" s="163"/>
      <c r="K265" t="s">
        <v>2249</v>
      </c>
      <c r="L265" t="s">
        <v>2250</v>
      </c>
      <c r="M265" t="s">
        <v>2251</v>
      </c>
      <c r="N265" t="s">
        <v>2252</v>
      </c>
      <c r="O265" t="s">
        <v>975</v>
      </c>
      <c r="P265" t="s">
        <v>2253</v>
      </c>
      <c r="Q265" t="s">
        <v>969</v>
      </c>
      <c r="S265" s="100" t="s">
        <v>2254</v>
      </c>
    </row>
    <row r="266" spans="1:19" x14ac:dyDescent="0.2">
      <c r="A266">
        <f t="shared" si="0"/>
        <v>291</v>
      </c>
      <c r="B266" t="s">
        <v>605</v>
      </c>
      <c r="D266" s="3" t="s">
        <v>986</v>
      </c>
      <c r="H266" s="163"/>
      <c r="K266" t="s">
        <v>2255</v>
      </c>
      <c r="L266" t="s">
        <v>2256</v>
      </c>
      <c r="M266" t="s">
        <v>2257</v>
      </c>
      <c r="N266" t="s">
        <v>2258</v>
      </c>
      <c r="O266" t="s">
        <v>975</v>
      </c>
      <c r="P266" t="s">
        <v>1640</v>
      </c>
      <c r="Q266" t="s">
        <v>969</v>
      </c>
      <c r="S266" s="100" t="s">
        <v>2259</v>
      </c>
    </row>
    <row r="267" spans="1:19" x14ac:dyDescent="0.2">
      <c r="A267">
        <f t="shared" si="0"/>
        <v>292</v>
      </c>
      <c r="B267" t="s">
        <v>608</v>
      </c>
      <c r="D267" s="3" t="s">
        <v>986</v>
      </c>
      <c r="H267" s="163"/>
      <c r="K267" t="s">
        <v>2260</v>
      </c>
      <c r="L267" t="s">
        <v>2261</v>
      </c>
      <c r="M267" t="s">
        <v>2262</v>
      </c>
      <c r="N267" t="s">
        <v>364</v>
      </c>
      <c r="O267" t="s">
        <v>975</v>
      </c>
      <c r="P267" t="s">
        <v>2263</v>
      </c>
      <c r="Q267" t="s">
        <v>969</v>
      </c>
      <c r="R267" t="s">
        <v>2264</v>
      </c>
      <c r="S267" s="100" t="s">
        <v>2265</v>
      </c>
    </row>
    <row r="268" spans="1:19" x14ac:dyDescent="0.2">
      <c r="A268">
        <f t="shared" si="0"/>
        <v>293</v>
      </c>
      <c r="B268" t="s">
        <v>2266</v>
      </c>
      <c r="D268" s="3" t="s">
        <v>986</v>
      </c>
      <c r="H268" s="163"/>
      <c r="K268" t="s">
        <v>2267</v>
      </c>
      <c r="L268" t="s">
        <v>1577</v>
      </c>
      <c r="M268" t="s">
        <v>2268</v>
      </c>
      <c r="N268" t="s">
        <v>2269</v>
      </c>
      <c r="O268" t="s">
        <v>975</v>
      </c>
      <c r="P268" t="s">
        <v>1630</v>
      </c>
      <c r="Q268" t="s">
        <v>969</v>
      </c>
      <c r="R268" t="s">
        <v>2270</v>
      </c>
      <c r="S268" s="100" t="s">
        <v>2271</v>
      </c>
    </row>
    <row r="269" spans="1:19" x14ac:dyDescent="0.2">
      <c r="A269">
        <f t="shared" si="0"/>
        <v>294</v>
      </c>
      <c r="B269" t="s">
        <v>618</v>
      </c>
      <c r="D269" s="3" t="s">
        <v>986</v>
      </c>
      <c r="H269" s="163"/>
      <c r="K269" t="s">
        <v>1991</v>
      </c>
      <c r="L269" t="s">
        <v>2272</v>
      </c>
      <c r="M269" t="s">
        <v>2273</v>
      </c>
      <c r="N269" t="s">
        <v>2274</v>
      </c>
      <c r="O269" t="s">
        <v>975</v>
      </c>
      <c r="P269" t="s">
        <v>2275</v>
      </c>
      <c r="Q269" t="s">
        <v>969</v>
      </c>
      <c r="R269" t="s">
        <v>2276</v>
      </c>
      <c r="S269" s="100" t="s">
        <v>2277</v>
      </c>
    </row>
    <row r="270" spans="1:19" x14ac:dyDescent="0.2">
      <c r="A270">
        <f t="shared" si="0"/>
        <v>295</v>
      </c>
      <c r="B270" t="s">
        <v>2278</v>
      </c>
      <c r="D270" s="3" t="s">
        <v>986</v>
      </c>
      <c r="H270" s="163"/>
      <c r="K270" t="s">
        <v>2279</v>
      </c>
      <c r="L270" t="s">
        <v>2280</v>
      </c>
      <c r="M270" t="s">
        <v>2281</v>
      </c>
      <c r="N270" t="s">
        <v>364</v>
      </c>
      <c r="O270" t="s">
        <v>975</v>
      </c>
      <c r="P270" t="s">
        <v>2282</v>
      </c>
      <c r="Q270" t="s">
        <v>969</v>
      </c>
      <c r="R270" t="s">
        <v>2283</v>
      </c>
      <c r="S270" s="100" t="s">
        <v>2284</v>
      </c>
    </row>
    <row r="271" spans="1:19" x14ac:dyDescent="0.2">
      <c r="A271">
        <f t="shared" si="0"/>
        <v>296</v>
      </c>
      <c r="B271" t="s">
        <v>628</v>
      </c>
      <c r="D271" s="3" t="s">
        <v>986</v>
      </c>
      <c r="H271" s="163"/>
      <c r="K271" t="s">
        <v>2285</v>
      </c>
      <c r="L271" t="s">
        <v>2286</v>
      </c>
      <c r="M271" t="s">
        <v>2287</v>
      </c>
      <c r="N271" t="s">
        <v>364</v>
      </c>
      <c r="O271" t="s">
        <v>975</v>
      </c>
      <c r="P271" t="s">
        <v>2288</v>
      </c>
      <c r="Q271" t="s">
        <v>969</v>
      </c>
      <c r="S271" s="100" t="s">
        <v>2289</v>
      </c>
    </row>
    <row r="272" spans="1:19" x14ac:dyDescent="0.2">
      <c r="A272">
        <f t="shared" si="0"/>
        <v>297</v>
      </c>
      <c r="B272" t="s">
        <v>630</v>
      </c>
      <c r="D272" s="3" t="s">
        <v>986</v>
      </c>
      <c r="H272" s="163"/>
      <c r="K272" t="s">
        <v>2290</v>
      </c>
      <c r="L272" t="s">
        <v>2024</v>
      </c>
      <c r="M272" t="s">
        <v>2291</v>
      </c>
      <c r="N272" t="s">
        <v>364</v>
      </c>
      <c r="O272" t="s">
        <v>975</v>
      </c>
      <c r="P272" t="s">
        <v>2292</v>
      </c>
      <c r="Q272" t="s">
        <v>969</v>
      </c>
      <c r="R272" t="s">
        <v>2293</v>
      </c>
      <c r="S272" s="100" t="s">
        <v>2294</v>
      </c>
    </row>
    <row r="273" spans="1:19" x14ac:dyDescent="0.2">
      <c r="A273">
        <f t="shared" si="0"/>
        <v>298</v>
      </c>
      <c r="B273" t="s">
        <v>642</v>
      </c>
      <c r="D273" s="3" t="s">
        <v>986</v>
      </c>
      <c r="H273" s="163"/>
      <c r="K273" t="s">
        <v>2295</v>
      </c>
      <c r="L273" t="s">
        <v>2296</v>
      </c>
      <c r="O273" t="s">
        <v>975</v>
      </c>
      <c r="P273" t="s">
        <v>556</v>
      </c>
      <c r="Q273" t="s">
        <v>969</v>
      </c>
      <c r="R273" t="s">
        <v>2297</v>
      </c>
      <c r="S273" s="100" t="s">
        <v>2298</v>
      </c>
    </row>
    <row r="274" spans="1:19" x14ac:dyDescent="0.2">
      <c r="A274">
        <f t="shared" si="0"/>
        <v>299</v>
      </c>
      <c r="B274" t="s">
        <v>644</v>
      </c>
      <c r="D274" s="3" t="s">
        <v>986</v>
      </c>
      <c r="H274" s="163"/>
      <c r="K274" t="s">
        <v>2299</v>
      </c>
      <c r="L274" t="s">
        <v>2300</v>
      </c>
      <c r="O274" t="s">
        <v>975</v>
      </c>
      <c r="P274" t="s">
        <v>556</v>
      </c>
      <c r="Q274" t="s">
        <v>969</v>
      </c>
      <c r="R274" t="s">
        <v>2301</v>
      </c>
      <c r="S274" s="100" t="s">
        <v>2302</v>
      </c>
    </row>
    <row r="275" spans="1:19" x14ac:dyDescent="0.2">
      <c r="A275">
        <f t="shared" si="0"/>
        <v>300</v>
      </c>
      <c r="B275" t="s">
        <v>2303</v>
      </c>
      <c r="D275" s="3" t="s">
        <v>986</v>
      </c>
      <c r="H275" s="163"/>
      <c r="K275" t="s">
        <v>2304</v>
      </c>
      <c r="L275" t="s">
        <v>1930</v>
      </c>
      <c r="P275" t="s">
        <v>556</v>
      </c>
      <c r="Q275" t="s">
        <v>969</v>
      </c>
      <c r="S275" s="100" t="s">
        <v>2305</v>
      </c>
    </row>
    <row r="276" spans="1:19" x14ac:dyDescent="0.2">
      <c r="A276">
        <f t="shared" si="0"/>
        <v>301</v>
      </c>
      <c r="B276" t="s">
        <v>656</v>
      </c>
      <c r="D276" s="3" t="s">
        <v>986</v>
      </c>
      <c r="H276" s="163"/>
      <c r="M276" t="s">
        <v>2306</v>
      </c>
      <c r="N276" t="s">
        <v>2307</v>
      </c>
      <c r="O276" t="s">
        <v>975</v>
      </c>
      <c r="P276" t="s">
        <v>1795</v>
      </c>
      <c r="Q276" t="s">
        <v>969</v>
      </c>
      <c r="R276" t="s">
        <v>2308</v>
      </c>
      <c r="S276" s="100"/>
    </row>
    <row r="277" spans="1:19" x14ac:dyDescent="0.2">
      <c r="A277">
        <f t="shared" si="0"/>
        <v>302</v>
      </c>
      <c r="B277" t="s">
        <v>658</v>
      </c>
      <c r="D277" s="3" t="s">
        <v>986</v>
      </c>
      <c r="H277" s="163"/>
      <c r="K277" s="141" t="s">
        <v>2309</v>
      </c>
      <c r="L277" t="s">
        <v>41</v>
      </c>
      <c r="M277" t="s">
        <v>2310</v>
      </c>
      <c r="N277" t="s">
        <v>2311</v>
      </c>
      <c r="O277" t="s">
        <v>975</v>
      </c>
      <c r="P277" t="s">
        <v>2312</v>
      </c>
      <c r="Q277" t="s">
        <v>969</v>
      </c>
      <c r="R277" t="s">
        <v>2313</v>
      </c>
      <c r="S277" s="100"/>
    </row>
    <row r="278" spans="1:19" x14ac:dyDescent="0.2">
      <c r="A278">
        <f t="shared" si="0"/>
        <v>303</v>
      </c>
      <c r="B278" t="s">
        <v>661</v>
      </c>
      <c r="D278" s="3" t="s">
        <v>986</v>
      </c>
      <c r="H278" s="163"/>
      <c r="M278" t="s">
        <v>2314</v>
      </c>
      <c r="N278" t="s">
        <v>1420</v>
      </c>
      <c r="O278" t="s">
        <v>975</v>
      </c>
      <c r="P278" t="s">
        <v>2315</v>
      </c>
      <c r="Q278" t="s">
        <v>969</v>
      </c>
      <c r="S278" s="100"/>
    </row>
    <row r="279" spans="1:19" x14ac:dyDescent="0.2">
      <c r="A279">
        <f t="shared" si="0"/>
        <v>304</v>
      </c>
      <c r="B279" t="s">
        <v>670</v>
      </c>
      <c r="D279" s="3" t="s">
        <v>986</v>
      </c>
      <c r="H279" s="163"/>
      <c r="K279" t="s">
        <v>2316</v>
      </c>
      <c r="L279" t="s">
        <v>2317</v>
      </c>
      <c r="M279" t="s">
        <v>2318</v>
      </c>
      <c r="N279" t="s">
        <v>2319</v>
      </c>
      <c r="O279" t="s">
        <v>975</v>
      </c>
      <c r="P279" t="s">
        <v>556</v>
      </c>
      <c r="Q279" t="s">
        <v>969</v>
      </c>
      <c r="R279" t="s">
        <v>2320</v>
      </c>
      <c r="S279" s="100" t="s">
        <v>2321</v>
      </c>
    </row>
    <row r="280" spans="1:19" x14ac:dyDescent="0.2">
      <c r="A280">
        <v>305</v>
      </c>
      <c r="B280" t="s">
        <v>672</v>
      </c>
      <c r="D280" s="3" t="s">
        <v>986</v>
      </c>
      <c r="H280" s="163"/>
      <c r="K280" t="s">
        <v>2322</v>
      </c>
      <c r="L280" t="s">
        <v>2323</v>
      </c>
      <c r="M280" t="s">
        <v>2324</v>
      </c>
      <c r="N280" t="s">
        <v>364</v>
      </c>
      <c r="O280" t="s">
        <v>975</v>
      </c>
      <c r="P280" t="s">
        <v>1560</v>
      </c>
      <c r="Q280" t="s">
        <v>969</v>
      </c>
      <c r="R280" t="s">
        <v>2325</v>
      </c>
      <c r="S280" s="100" t="s">
        <v>2326</v>
      </c>
    </row>
    <row r="281" spans="1:19" x14ac:dyDescent="0.2">
      <c r="A281">
        <v>306</v>
      </c>
      <c r="B281" t="s">
        <v>678</v>
      </c>
      <c r="D281" s="3" t="s">
        <v>986</v>
      </c>
      <c r="H281" s="163"/>
      <c r="K281" t="s">
        <v>2327</v>
      </c>
      <c r="L281" t="s">
        <v>2328</v>
      </c>
      <c r="N281" t="s">
        <v>2329</v>
      </c>
      <c r="O281" t="s">
        <v>975</v>
      </c>
      <c r="Q281" t="s">
        <v>969</v>
      </c>
      <c r="R281" t="s">
        <v>2330</v>
      </c>
      <c r="S281" s="100" t="s">
        <v>2331</v>
      </c>
    </row>
    <row r="282" spans="1:19" x14ac:dyDescent="0.2">
      <c r="A282">
        <v>307</v>
      </c>
      <c r="B282" t="s">
        <v>681</v>
      </c>
      <c r="D282" s="3" t="s">
        <v>986</v>
      </c>
      <c r="H282" s="163"/>
      <c r="K282" t="s">
        <v>2332</v>
      </c>
      <c r="L282" t="s">
        <v>2333</v>
      </c>
      <c r="M282" t="s">
        <v>2334</v>
      </c>
      <c r="N282" t="s">
        <v>2335</v>
      </c>
      <c r="O282" t="s">
        <v>975</v>
      </c>
      <c r="P282" t="s">
        <v>2336</v>
      </c>
      <c r="Q282" t="s">
        <v>969</v>
      </c>
      <c r="S282" s="100" t="s">
        <v>2337</v>
      </c>
    </row>
    <row r="283" spans="1:19" x14ac:dyDescent="0.2">
      <c r="A283">
        <v>308</v>
      </c>
      <c r="B283" t="s">
        <v>688</v>
      </c>
      <c r="D283" s="3" t="s">
        <v>986</v>
      </c>
      <c r="H283" s="163"/>
      <c r="K283" t="s">
        <v>2338</v>
      </c>
      <c r="L283" t="s">
        <v>2339</v>
      </c>
      <c r="S283" s="100" t="s">
        <v>2340</v>
      </c>
    </row>
    <row r="284" spans="1:19" x14ac:dyDescent="0.2">
      <c r="A284">
        <v>309</v>
      </c>
      <c r="B284" t="s">
        <v>702</v>
      </c>
      <c r="D284" s="3" t="s">
        <v>986</v>
      </c>
      <c r="H284" s="163"/>
      <c r="M284" t="s">
        <v>2341</v>
      </c>
      <c r="N284" t="s">
        <v>1894</v>
      </c>
      <c r="O284" t="s">
        <v>975</v>
      </c>
      <c r="P284" t="s">
        <v>2342</v>
      </c>
      <c r="Q284" t="s">
        <v>969</v>
      </c>
      <c r="S284" s="100"/>
    </row>
    <row r="285" spans="1:19" x14ac:dyDescent="0.2">
      <c r="A285">
        <v>310</v>
      </c>
      <c r="B285" t="s">
        <v>704</v>
      </c>
      <c r="D285" s="3" t="s">
        <v>986</v>
      </c>
      <c r="H285" s="163"/>
      <c r="K285" t="s">
        <v>2343</v>
      </c>
      <c r="L285" t="s">
        <v>2344</v>
      </c>
      <c r="M285" t="s">
        <v>2345</v>
      </c>
      <c r="N285" t="s">
        <v>2346</v>
      </c>
      <c r="O285" t="s">
        <v>975</v>
      </c>
      <c r="P285" t="s">
        <v>2347</v>
      </c>
      <c r="Q285" t="s">
        <v>969</v>
      </c>
      <c r="R285" t="s">
        <v>2348</v>
      </c>
      <c r="S285" s="100" t="s">
        <v>2349</v>
      </c>
    </row>
    <row r="286" spans="1:19" x14ac:dyDescent="0.2">
      <c r="A286">
        <v>311</v>
      </c>
      <c r="B286" t="s">
        <v>707</v>
      </c>
      <c r="D286" s="3" t="s">
        <v>986</v>
      </c>
      <c r="H286" s="163"/>
      <c r="M286" t="s">
        <v>2350</v>
      </c>
      <c r="N286" t="s">
        <v>364</v>
      </c>
      <c r="O286" t="s">
        <v>975</v>
      </c>
      <c r="P286" t="s">
        <v>1550</v>
      </c>
      <c r="Q286" t="s">
        <v>969</v>
      </c>
      <c r="R286" t="s">
        <v>2351</v>
      </c>
      <c r="S286" s="100" t="s">
        <v>2352</v>
      </c>
    </row>
    <row r="287" spans="1:19" x14ac:dyDescent="0.2">
      <c r="A287">
        <v>312</v>
      </c>
      <c r="B287" t="s">
        <v>708</v>
      </c>
      <c r="D287" s="3" t="s">
        <v>986</v>
      </c>
      <c r="H287" s="163"/>
      <c r="K287" t="s">
        <v>2353</v>
      </c>
      <c r="L287" t="s">
        <v>2354</v>
      </c>
      <c r="M287" t="s">
        <v>2355</v>
      </c>
      <c r="N287" t="s">
        <v>974</v>
      </c>
      <c r="O287" t="s">
        <v>975</v>
      </c>
      <c r="P287" t="s">
        <v>2356</v>
      </c>
      <c r="Q287" t="s">
        <v>969</v>
      </c>
      <c r="R287" t="s">
        <v>2357</v>
      </c>
      <c r="S287" s="100" t="s">
        <v>2358</v>
      </c>
    </row>
    <row r="288" spans="1:19" x14ac:dyDescent="0.2">
      <c r="A288">
        <v>313</v>
      </c>
      <c r="B288" t="s">
        <v>711</v>
      </c>
      <c r="D288" s="3" t="s">
        <v>986</v>
      </c>
      <c r="H288" s="163"/>
      <c r="K288" t="s">
        <v>2359</v>
      </c>
      <c r="L288" t="s">
        <v>2360</v>
      </c>
      <c r="M288" t="s">
        <v>2361</v>
      </c>
      <c r="N288" t="s">
        <v>2346</v>
      </c>
      <c r="O288" t="s">
        <v>975</v>
      </c>
      <c r="P288" t="s">
        <v>2362</v>
      </c>
      <c r="Q288" t="s">
        <v>969</v>
      </c>
      <c r="R288" t="s">
        <v>2363</v>
      </c>
      <c r="S288" s="100" t="s">
        <v>2364</v>
      </c>
    </row>
    <row r="289" spans="1:19" x14ac:dyDescent="0.2">
      <c r="A289">
        <v>314</v>
      </c>
      <c r="B289" t="s">
        <v>719</v>
      </c>
      <c r="D289" s="3" t="s">
        <v>986</v>
      </c>
      <c r="H289" s="163"/>
      <c r="K289" t="s">
        <v>2365</v>
      </c>
      <c r="L289" t="s">
        <v>2366</v>
      </c>
      <c r="R289" t="s">
        <v>2367</v>
      </c>
      <c r="S289" s="100" t="s">
        <v>2368</v>
      </c>
    </row>
    <row r="290" spans="1:19" x14ac:dyDescent="0.2">
      <c r="A290">
        <v>315</v>
      </c>
      <c r="B290" t="s">
        <v>725</v>
      </c>
      <c r="D290" s="3" t="s">
        <v>986</v>
      </c>
      <c r="H290" s="163"/>
      <c r="K290" t="s">
        <v>2369</v>
      </c>
      <c r="L290" t="s">
        <v>2370</v>
      </c>
      <c r="M290" t="s">
        <v>2371</v>
      </c>
      <c r="N290" t="s">
        <v>2372</v>
      </c>
      <c r="O290" t="s">
        <v>975</v>
      </c>
      <c r="P290" t="s">
        <v>2373</v>
      </c>
      <c r="Q290" t="s">
        <v>969</v>
      </c>
      <c r="R290" t="s">
        <v>2374</v>
      </c>
      <c r="S290" s="100" t="s">
        <v>2375</v>
      </c>
    </row>
    <row r="291" spans="1:19" x14ac:dyDescent="0.2">
      <c r="A291">
        <v>316</v>
      </c>
      <c r="B291" t="s">
        <v>728</v>
      </c>
      <c r="D291" s="3" t="s">
        <v>986</v>
      </c>
      <c r="H291" s="163"/>
      <c r="K291" t="s">
        <v>2376</v>
      </c>
      <c r="L291" t="s">
        <v>2377</v>
      </c>
      <c r="M291" t="s">
        <v>2378</v>
      </c>
      <c r="N291" t="s">
        <v>2379</v>
      </c>
      <c r="O291" t="s">
        <v>975</v>
      </c>
      <c r="P291" t="s">
        <v>2380</v>
      </c>
      <c r="Q291" t="s">
        <v>969</v>
      </c>
      <c r="R291" t="s">
        <v>2381</v>
      </c>
      <c r="S291" s="100" t="s">
        <v>2382</v>
      </c>
    </row>
    <row r="292" spans="1:19" x14ac:dyDescent="0.2">
      <c r="A292">
        <v>317</v>
      </c>
      <c r="B292" t="s">
        <v>731</v>
      </c>
      <c r="D292" s="3" t="s">
        <v>986</v>
      </c>
      <c r="H292" s="163"/>
      <c r="K292" t="s">
        <v>731</v>
      </c>
      <c r="S292" s="100" t="s">
        <v>2383</v>
      </c>
    </row>
    <row r="293" spans="1:19" x14ac:dyDescent="0.2">
      <c r="A293">
        <v>318</v>
      </c>
      <c r="B293" s="76" t="s">
        <v>2384</v>
      </c>
      <c r="D293" s="143" t="s">
        <v>986</v>
      </c>
      <c r="H293" s="163"/>
      <c r="K293" s="76" t="s">
        <v>2030</v>
      </c>
      <c r="L293" s="76" t="s">
        <v>2385</v>
      </c>
      <c r="M293" s="76" t="s">
        <v>2386</v>
      </c>
      <c r="N293" s="76" t="s">
        <v>364</v>
      </c>
      <c r="O293" s="76" t="s">
        <v>975</v>
      </c>
      <c r="P293" s="76" t="s">
        <v>2387</v>
      </c>
      <c r="Q293" s="76" t="s">
        <v>969</v>
      </c>
      <c r="R293" s="76" t="s">
        <v>2388</v>
      </c>
      <c r="S293" s="100" t="s">
        <v>2389</v>
      </c>
    </row>
    <row r="294" spans="1:19" x14ac:dyDescent="0.2">
      <c r="A294">
        <v>319</v>
      </c>
      <c r="B294" s="76" t="s">
        <v>2390</v>
      </c>
      <c r="D294" s="143" t="s">
        <v>2189</v>
      </c>
      <c r="H294" s="163"/>
      <c r="K294" s="76" t="s">
        <v>2391</v>
      </c>
      <c r="L294" s="76" t="s">
        <v>2392</v>
      </c>
      <c r="M294" s="76" t="s">
        <v>2393</v>
      </c>
      <c r="N294" s="76" t="s">
        <v>1386</v>
      </c>
      <c r="O294" s="76" t="s">
        <v>975</v>
      </c>
      <c r="P294" s="76" t="s">
        <v>2394</v>
      </c>
      <c r="Q294" s="76" t="s">
        <v>969</v>
      </c>
      <c r="R294" s="76" t="s">
        <v>2395</v>
      </c>
      <c r="S294" s="100" t="s">
        <v>2396</v>
      </c>
    </row>
    <row r="295" spans="1:19" x14ac:dyDescent="0.2">
      <c r="A295">
        <v>320</v>
      </c>
      <c r="B295" s="76" t="s">
        <v>2397</v>
      </c>
      <c r="D295" s="143" t="s">
        <v>986</v>
      </c>
      <c r="H295" s="163"/>
      <c r="K295" s="76" t="s">
        <v>2398</v>
      </c>
      <c r="L295" s="76" t="s">
        <v>2399</v>
      </c>
      <c r="M295" s="76" t="s">
        <v>2400</v>
      </c>
      <c r="N295" s="76" t="s">
        <v>974</v>
      </c>
      <c r="O295" s="76" t="s">
        <v>975</v>
      </c>
      <c r="P295" s="76" t="s">
        <v>2401</v>
      </c>
      <c r="Q295" s="76" t="s">
        <v>969</v>
      </c>
      <c r="R295" s="76" t="s">
        <v>2402</v>
      </c>
      <c r="S295" s="100" t="s">
        <v>2403</v>
      </c>
    </row>
    <row r="296" spans="1:19" x14ac:dyDescent="0.2">
      <c r="A296">
        <v>321</v>
      </c>
      <c r="B296" s="76" t="s">
        <v>478</v>
      </c>
      <c r="D296" s="3" t="s">
        <v>2189</v>
      </c>
      <c r="H296" s="163"/>
      <c r="K296" s="76" t="s">
        <v>2353</v>
      </c>
      <c r="L296" s="76" t="s">
        <v>2404</v>
      </c>
      <c r="M296" s="76" t="s">
        <v>2405</v>
      </c>
      <c r="N296" s="76" t="s">
        <v>1057</v>
      </c>
      <c r="O296" s="76" t="s">
        <v>975</v>
      </c>
      <c r="P296" s="76" t="s">
        <v>2406</v>
      </c>
      <c r="Q296" s="76" t="s">
        <v>969</v>
      </c>
      <c r="R296" s="76" t="s">
        <v>2407</v>
      </c>
      <c r="S296" s="100" t="s">
        <v>2408</v>
      </c>
    </row>
    <row r="297" spans="1:19" x14ac:dyDescent="0.2">
      <c r="A297">
        <v>322</v>
      </c>
      <c r="B297" s="76" t="s">
        <v>2409</v>
      </c>
      <c r="D297" s="143" t="s">
        <v>2189</v>
      </c>
      <c r="H297" s="163"/>
      <c r="K297" s="76" t="s">
        <v>1124</v>
      </c>
      <c r="L297" s="76" t="s">
        <v>2410</v>
      </c>
      <c r="M297" s="76" t="s">
        <v>2411</v>
      </c>
      <c r="N297" s="76" t="s">
        <v>91</v>
      </c>
      <c r="O297" s="76" t="s">
        <v>975</v>
      </c>
      <c r="P297" s="76" t="s">
        <v>2412</v>
      </c>
      <c r="Q297" s="76" t="s">
        <v>969</v>
      </c>
      <c r="R297" s="76" t="s">
        <v>2413</v>
      </c>
      <c r="S297" s="100"/>
    </row>
    <row r="298" spans="1:19" x14ac:dyDescent="0.2">
      <c r="A298">
        <v>323</v>
      </c>
      <c r="B298" s="76" t="s">
        <v>338</v>
      </c>
      <c r="D298" s="3" t="s">
        <v>2189</v>
      </c>
      <c r="H298" s="163"/>
      <c r="K298" s="76" t="s">
        <v>2414</v>
      </c>
      <c r="L298" s="76" t="s">
        <v>2415</v>
      </c>
      <c r="M298" s="76" t="s">
        <v>2416</v>
      </c>
      <c r="N298" s="76" t="s">
        <v>2417</v>
      </c>
      <c r="O298" s="76" t="s">
        <v>975</v>
      </c>
      <c r="P298" s="76" t="s">
        <v>2418</v>
      </c>
      <c r="Q298" s="76" t="s">
        <v>969</v>
      </c>
      <c r="R298" s="76" t="s">
        <v>2419</v>
      </c>
      <c r="S298" s="220" t="s">
        <v>2420</v>
      </c>
    </row>
    <row r="299" spans="1:19" x14ac:dyDescent="0.2">
      <c r="A299">
        <v>324</v>
      </c>
      <c r="B299" s="76" t="s">
        <v>365</v>
      </c>
      <c r="D299" s="3" t="s">
        <v>986</v>
      </c>
      <c r="H299" s="163"/>
      <c r="K299" s="76" t="s">
        <v>2421</v>
      </c>
      <c r="L299" s="76" t="s">
        <v>2422</v>
      </c>
      <c r="M299" s="76" t="s">
        <v>2423</v>
      </c>
      <c r="N299" s="76" t="s">
        <v>2424</v>
      </c>
      <c r="O299" s="76" t="s">
        <v>975</v>
      </c>
      <c r="P299" s="76" t="s">
        <v>2425</v>
      </c>
      <c r="Q299" s="76" t="s">
        <v>969</v>
      </c>
      <c r="R299" s="76" t="s">
        <v>2426</v>
      </c>
      <c r="S299" s="100" t="s">
        <v>2427</v>
      </c>
    </row>
    <row r="300" spans="1:19" x14ac:dyDescent="0.2">
      <c r="A300">
        <v>325</v>
      </c>
      <c r="B300" s="76" t="s">
        <v>440</v>
      </c>
      <c r="D300" s="3" t="s">
        <v>2189</v>
      </c>
      <c r="H300" s="163"/>
      <c r="K300" s="76" t="s">
        <v>2428</v>
      </c>
      <c r="L300" s="76"/>
      <c r="M300" s="76" t="s">
        <v>2429</v>
      </c>
      <c r="N300" s="76" t="s">
        <v>2430</v>
      </c>
      <c r="O300" s="76" t="s">
        <v>967</v>
      </c>
      <c r="P300" s="76" t="s">
        <v>2431</v>
      </c>
      <c r="Q300" s="76" t="s">
        <v>969</v>
      </c>
      <c r="R300" s="76"/>
      <c r="S300" s="100"/>
    </row>
    <row r="301" spans="1:19" x14ac:dyDescent="0.2">
      <c r="A301">
        <v>326</v>
      </c>
      <c r="B301" s="76" t="s">
        <v>2432</v>
      </c>
      <c r="D301" s="143" t="s">
        <v>986</v>
      </c>
      <c r="H301" s="163"/>
      <c r="K301" s="76" t="s">
        <v>2421</v>
      </c>
      <c r="L301" s="76" t="s">
        <v>2433</v>
      </c>
      <c r="M301" s="76" t="s">
        <v>2434</v>
      </c>
      <c r="N301" s="76" t="s">
        <v>1488</v>
      </c>
      <c r="O301" s="76" t="s">
        <v>1488</v>
      </c>
      <c r="P301" s="76" t="s">
        <v>2435</v>
      </c>
      <c r="Q301" s="76" t="s">
        <v>969</v>
      </c>
      <c r="R301" s="76"/>
      <c r="S301" s="100"/>
    </row>
    <row r="302" spans="1:19" x14ac:dyDescent="0.2">
      <c r="A302">
        <v>327</v>
      </c>
      <c r="B302" s="76" t="s">
        <v>2436</v>
      </c>
      <c r="D302" s="143" t="s">
        <v>2189</v>
      </c>
      <c r="H302" s="163"/>
      <c r="K302" s="76" t="s">
        <v>1179</v>
      </c>
      <c r="L302" s="76"/>
      <c r="M302" s="76" t="s">
        <v>2437</v>
      </c>
      <c r="N302" s="76" t="s">
        <v>2438</v>
      </c>
      <c r="O302" s="76" t="s">
        <v>975</v>
      </c>
      <c r="P302" s="76" t="s">
        <v>2439</v>
      </c>
      <c r="Q302" s="76" t="s">
        <v>969</v>
      </c>
      <c r="R302" s="76" t="s">
        <v>2440</v>
      </c>
      <c r="S302" s="100"/>
    </row>
    <row r="303" spans="1:19" x14ac:dyDescent="0.2">
      <c r="A303">
        <v>328</v>
      </c>
      <c r="B303" s="76" t="s">
        <v>445</v>
      </c>
      <c r="D303" s="143" t="s">
        <v>2189</v>
      </c>
      <c r="H303" s="163"/>
      <c r="K303" s="76"/>
      <c r="L303" s="76"/>
      <c r="M303" s="76" t="s">
        <v>2441</v>
      </c>
      <c r="N303" s="76" t="s">
        <v>2442</v>
      </c>
      <c r="O303" s="76" t="s">
        <v>967</v>
      </c>
      <c r="P303" s="76" t="s">
        <v>2443</v>
      </c>
      <c r="Q303" s="76" t="s">
        <v>969</v>
      </c>
      <c r="R303" s="76" t="s">
        <v>2444</v>
      </c>
      <c r="S303" s="100"/>
    </row>
    <row r="304" spans="1:19" x14ac:dyDescent="0.2">
      <c r="A304">
        <v>329</v>
      </c>
      <c r="B304" s="76" t="s">
        <v>446</v>
      </c>
      <c r="D304" s="143" t="s">
        <v>986</v>
      </c>
      <c r="H304" s="163"/>
      <c r="K304" s="76" t="s">
        <v>2255</v>
      </c>
      <c r="L304" s="76" t="s">
        <v>2445</v>
      </c>
      <c r="M304" s="76" t="s">
        <v>2446</v>
      </c>
      <c r="N304" s="76" t="s">
        <v>974</v>
      </c>
      <c r="O304" s="76" t="s">
        <v>975</v>
      </c>
      <c r="P304" s="76" t="s">
        <v>2447</v>
      </c>
      <c r="Q304" s="76" t="s">
        <v>969</v>
      </c>
      <c r="R304" s="76"/>
      <c r="S304" s="100"/>
    </row>
    <row r="305" spans="1:19" x14ac:dyDescent="0.2">
      <c r="A305">
        <v>330</v>
      </c>
      <c r="B305" s="76" t="s">
        <v>449</v>
      </c>
      <c r="D305" s="143" t="s">
        <v>2189</v>
      </c>
      <c r="H305" s="163"/>
      <c r="K305" s="76" t="s">
        <v>1836</v>
      </c>
      <c r="L305" s="76" t="s">
        <v>2448</v>
      </c>
      <c r="M305" s="76" t="s">
        <v>2449</v>
      </c>
      <c r="N305" s="76" t="s">
        <v>2450</v>
      </c>
      <c r="O305" s="76" t="s">
        <v>975</v>
      </c>
      <c r="P305" s="76" t="s">
        <v>2451</v>
      </c>
      <c r="Q305" s="76" t="s">
        <v>969</v>
      </c>
      <c r="R305" s="76"/>
      <c r="S305" s="100"/>
    </row>
    <row r="306" spans="1:19" x14ac:dyDescent="0.2">
      <c r="A306">
        <v>331</v>
      </c>
      <c r="B306" s="76" t="s">
        <v>2452</v>
      </c>
      <c r="D306" s="143" t="s">
        <v>2189</v>
      </c>
      <c r="H306" s="163"/>
      <c r="K306" s="76" t="s">
        <v>2453</v>
      </c>
      <c r="L306" s="76" t="s">
        <v>2454</v>
      </c>
      <c r="M306" s="76" t="s">
        <v>2455</v>
      </c>
      <c r="N306" s="76" t="s">
        <v>2456</v>
      </c>
      <c r="O306" s="76" t="s">
        <v>2457</v>
      </c>
      <c r="P306" s="76" t="s">
        <v>2458</v>
      </c>
      <c r="Q306" s="76"/>
      <c r="R306" s="76" t="s">
        <v>2459</v>
      </c>
      <c r="S306" s="100"/>
    </row>
    <row r="307" spans="1:19" x14ac:dyDescent="0.2">
      <c r="A307">
        <v>332</v>
      </c>
      <c r="B307" s="76" t="s">
        <v>2409</v>
      </c>
      <c r="D307" s="143" t="s">
        <v>986</v>
      </c>
      <c r="H307" s="163"/>
      <c r="K307" s="76" t="s">
        <v>1021</v>
      </c>
      <c r="L307" s="76" t="s">
        <v>2460</v>
      </c>
      <c r="M307" s="76" t="s">
        <v>2461</v>
      </c>
      <c r="N307" s="76" t="s">
        <v>2346</v>
      </c>
      <c r="O307" s="76" t="s">
        <v>1488</v>
      </c>
      <c r="P307" s="76" t="s">
        <v>2462</v>
      </c>
      <c r="Q307" s="76" t="s">
        <v>969</v>
      </c>
      <c r="R307" s="76" t="s">
        <v>2463</v>
      </c>
      <c r="S307" s="100"/>
    </row>
    <row r="308" spans="1:19" ht="25.5" x14ac:dyDescent="0.2">
      <c r="A308">
        <v>333</v>
      </c>
      <c r="B308" s="193" t="s">
        <v>311</v>
      </c>
      <c r="D308" s="143" t="s">
        <v>986</v>
      </c>
      <c r="H308" s="163"/>
      <c r="K308" s="76" t="s">
        <v>1645</v>
      </c>
      <c r="L308" s="76" t="s">
        <v>2464</v>
      </c>
      <c r="M308" s="76" t="s">
        <v>2465</v>
      </c>
      <c r="N308" t="s">
        <v>974</v>
      </c>
      <c r="O308" t="s">
        <v>975</v>
      </c>
      <c r="P308" t="s">
        <v>2180</v>
      </c>
      <c r="Q308" t="s">
        <v>969</v>
      </c>
      <c r="R308" t="s">
        <v>2466</v>
      </c>
      <c r="S308" s="100"/>
    </row>
    <row r="309" spans="1:19" x14ac:dyDescent="0.2">
      <c r="A309">
        <v>334</v>
      </c>
      <c r="B309" s="76" t="s">
        <v>238</v>
      </c>
      <c r="D309" s="143" t="s">
        <v>2189</v>
      </c>
      <c r="H309" s="163"/>
      <c r="K309" s="76" t="s">
        <v>2467</v>
      </c>
      <c r="L309" s="76" t="s">
        <v>2468</v>
      </c>
      <c r="M309" s="76" t="s">
        <v>2469</v>
      </c>
      <c r="N309" s="76" t="s">
        <v>1502</v>
      </c>
      <c r="O309" s="76" t="s">
        <v>975</v>
      </c>
      <c r="P309" s="76" t="s">
        <v>2470</v>
      </c>
      <c r="Q309" s="76" t="s">
        <v>969</v>
      </c>
      <c r="R309" s="76" t="s">
        <v>2471</v>
      </c>
      <c r="S309" s="100" t="s">
        <v>2472</v>
      </c>
    </row>
    <row r="310" spans="1:19" x14ac:dyDescent="0.2">
      <c r="A310">
        <v>335</v>
      </c>
      <c r="B310" s="76" t="s">
        <v>180</v>
      </c>
      <c r="D310" s="143" t="s">
        <v>2189</v>
      </c>
      <c r="H310" s="163"/>
      <c r="K310" s="76" t="s">
        <v>1573</v>
      </c>
      <c r="L310" s="76" t="s">
        <v>2473</v>
      </c>
      <c r="M310" s="76" t="s">
        <v>2474</v>
      </c>
      <c r="N310" s="76" t="s">
        <v>1502</v>
      </c>
      <c r="O310" s="76" t="s">
        <v>975</v>
      </c>
      <c r="P310" s="76" t="s">
        <v>2475</v>
      </c>
      <c r="Q310" s="76" t="s">
        <v>969</v>
      </c>
      <c r="R310" s="76" t="s">
        <v>2476</v>
      </c>
      <c r="S310" s="100" t="s">
        <v>2477</v>
      </c>
    </row>
    <row r="311" spans="1:19" x14ac:dyDescent="0.2">
      <c r="A311">
        <v>336</v>
      </c>
      <c r="B311" s="76" t="s">
        <v>212</v>
      </c>
      <c r="D311" s="143" t="s">
        <v>2189</v>
      </c>
      <c r="H311" s="163"/>
      <c r="J311" s="3" t="s">
        <v>2478</v>
      </c>
      <c r="K311" s="76" t="s">
        <v>2391</v>
      </c>
      <c r="L311" s="76" t="s">
        <v>2479</v>
      </c>
      <c r="M311" s="76" t="s">
        <v>2480</v>
      </c>
      <c r="N311" s="76" t="s">
        <v>374</v>
      </c>
      <c r="O311" s="76" t="s">
        <v>975</v>
      </c>
      <c r="P311" s="76" t="s">
        <v>2481</v>
      </c>
      <c r="Q311" s="76" t="s">
        <v>969</v>
      </c>
      <c r="R311" s="76" t="s">
        <v>2482</v>
      </c>
      <c r="S311" s="100" t="s">
        <v>2483</v>
      </c>
    </row>
    <row r="312" spans="1:19" x14ac:dyDescent="0.2">
      <c r="A312">
        <v>337</v>
      </c>
      <c r="B312" s="76" t="s">
        <v>196</v>
      </c>
      <c r="D312" s="143" t="s">
        <v>2189</v>
      </c>
      <c r="H312" s="163"/>
      <c r="J312" s="143" t="s">
        <v>1090</v>
      </c>
      <c r="K312" s="76" t="s">
        <v>2484</v>
      </c>
      <c r="L312" s="76" t="s">
        <v>2485</v>
      </c>
      <c r="M312" s="76" t="s">
        <v>2486</v>
      </c>
      <c r="N312" s="76" t="s">
        <v>2159</v>
      </c>
      <c r="O312" s="76" t="s">
        <v>967</v>
      </c>
      <c r="P312" s="76" t="s">
        <v>2487</v>
      </c>
      <c r="Q312" s="76" t="s">
        <v>969</v>
      </c>
      <c r="R312" s="76" t="s">
        <v>2488</v>
      </c>
      <c r="S312" s="100"/>
    </row>
    <row r="313" spans="1:19" x14ac:dyDescent="0.2">
      <c r="A313">
        <v>337</v>
      </c>
      <c r="B313" s="76" t="s">
        <v>196</v>
      </c>
      <c r="D313" s="143"/>
      <c r="H313" s="163"/>
      <c r="J313" s="143"/>
      <c r="K313" s="76" t="s">
        <v>2489</v>
      </c>
      <c r="L313" s="76" t="s">
        <v>2485</v>
      </c>
      <c r="M313" s="76" t="s">
        <v>2486</v>
      </c>
      <c r="N313" s="76" t="s">
        <v>2159</v>
      </c>
      <c r="O313" s="76" t="s">
        <v>967</v>
      </c>
      <c r="P313" s="76" t="s">
        <v>2487</v>
      </c>
      <c r="Q313" s="76" t="s">
        <v>969</v>
      </c>
      <c r="R313" s="76" t="s">
        <v>2488</v>
      </c>
      <c r="S313" s="100"/>
    </row>
    <row r="314" spans="1:19" x14ac:dyDescent="0.2">
      <c r="A314">
        <v>338</v>
      </c>
      <c r="B314" s="76" t="s">
        <v>267</v>
      </c>
      <c r="D314" s="143" t="s">
        <v>2189</v>
      </c>
      <c r="H314" s="163"/>
      <c r="K314" s="76" t="s">
        <v>41</v>
      </c>
      <c r="L314" s="76" t="s">
        <v>2490</v>
      </c>
      <c r="M314" s="76" t="s">
        <v>2491</v>
      </c>
      <c r="N314" s="76" t="s">
        <v>974</v>
      </c>
      <c r="O314" s="76" t="s">
        <v>975</v>
      </c>
      <c r="P314" s="76" t="s">
        <v>1127</v>
      </c>
      <c r="Q314" s="76" t="s">
        <v>969</v>
      </c>
      <c r="R314" s="76" t="s">
        <v>2492</v>
      </c>
      <c r="S314" s="100" t="s">
        <v>2493</v>
      </c>
    </row>
    <row r="315" spans="1:19" x14ac:dyDescent="0.2">
      <c r="A315">
        <v>339</v>
      </c>
      <c r="B315" s="76" t="s">
        <v>186</v>
      </c>
      <c r="D315" s="143" t="s">
        <v>986</v>
      </c>
      <c r="H315" s="163"/>
      <c r="J315" s="240" t="s">
        <v>2494</v>
      </c>
      <c r="K315" s="76" t="s">
        <v>2495</v>
      </c>
      <c r="L315" s="76" t="s">
        <v>2256</v>
      </c>
      <c r="M315" s="76" t="s">
        <v>2496</v>
      </c>
      <c r="N315" s="76" t="s">
        <v>1463</v>
      </c>
      <c r="O315" s="76" t="s">
        <v>975</v>
      </c>
      <c r="P315" s="76" t="s">
        <v>2497</v>
      </c>
      <c r="Q315" s="76" t="s">
        <v>969</v>
      </c>
      <c r="R315" s="76" t="s">
        <v>2498</v>
      </c>
      <c r="S315" s="100" t="s">
        <v>2499</v>
      </c>
    </row>
    <row r="316" spans="1:19" x14ac:dyDescent="0.2">
      <c r="A316">
        <v>340</v>
      </c>
      <c r="B316" s="76" t="s">
        <v>2500</v>
      </c>
      <c r="D316" s="143" t="s">
        <v>986</v>
      </c>
      <c r="H316" s="163"/>
      <c r="J316" s="240" t="s">
        <v>2501</v>
      </c>
      <c r="K316" s="76" t="s">
        <v>2030</v>
      </c>
      <c r="L316" s="76" t="s">
        <v>2502</v>
      </c>
      <c r="M316" s="76" t="s">
        <v>2503</v>
      </c>
      <c r="N316" s="76" t="s">
        <v>2504</v>
      </c>
      <c r="O316" s="76" t="s">
        <v>975</v>
      </c>
      <c r="P316" s="76" t="s">
        <v>2505</v>
      </c>
      <c r="Q316" s="76" t="s">
        <v>969</v>
      </c>
      <c r="R316" s="76" t="s">
        <v>2506</v>
      </c>
      <c r="S316" s="100" t="s">
        <v>2507</v>
      </c>
    </row>
    <row r="317" spans="1:19" x14ac:dyDescent="0.2">
      <c r="A317">
        <v>341</v>
      </c>
      <c r="B317" s="76" t="s">
        <v>192</v>
      </c>
      <c r="D317" s="143"/>
      <c r="H317" s="163"/>
      <c r="J317" s="240"/>
      <c r="K317" s="76" t="s">
        <v>1836</v>
      </c>
      <c r="L317" s="76" t="s">
        <v>2190</v>
      </c>
      <c r="M317" s="76" t="s">
        <v>2508</v>
      </c>
      <c r="N317" s="76" t="s">
        <v>974</v>
      </c>
      <c r="O317" s="76" t="s">
        <v>975</v>
      </c>
      <c r="P317" s="76" t="s">
        <v>2509</v>
      </c>
      <c r="Q317" s="76" t="s">
        <v>969</v>
      </c>
      <c r="R317" s="76" t="s">
        <v>2510</v>
      </c>
      <c r="S317" s="100"/>
    </row>
    <row r="318" spans="1:19" x14ac:dyDescent="0.2">
      <c r="A318">
        <v>342</v>
      </c>
      <c r="B318" s="76" t="s">
        <v>117</v>
      </c>
      <c r="D318" s="143"/>
      <c r="H318" s="163"/>
      <c r="J318" s="240"/>
      <c r="K318" s="76"/>
      <c r="L318" s="76"/>
      <c r="M318" s="76"/>
      <c r="N318" s="76"/>
      <c r="O318" s="76"/>
      <c r="P318" s="76"/>
      <c r="Q318" s="76"/>
      <c r="R318" s="76"/>
      <c r="S318" s="100"/>
    </row>
    <row r="319" spans="1:19" x14ac:dyDescent="0.2">
      <c r="A319">
        <v>343</v>
      </c>
      <c r="B319" s="76" t="s">
        <v>285</v>
      </c>
      <c r="D319" s="143"/>
      <c r="H319" s="163"/>
      <c r="J319" s="240"/>
      <c r="K319" s="76" t="s">
        <v>41</v>
      </c>
      <c r="L319" s="76" t="s">
        <v>2511</v>
      </c>
      <c r="M319" s="76" t="s">
        <v>2512</v>
      </c>
      <c r="N319" s="76" t="s">
        <v>2513</v>
      </c>
      <c r="O319" s="76" t="s">
        <v>975</v>
      </c>
      <c r="P319" s="76" t="s">
        <v>2514</v>
      </c>
      <c r="Q319" s="76" t="s">
        <v>969</v>
      </c>
      <c r="R319" s="76" t="s">
        <v>2515</v>
      </c>
      <c r="S319" s="100" t="s">
        <v>2516</v>
      </c>
    </row>
    <row r="320" spans="1:19" x14ac:dyDescent="0.2">
      <c r="A320">
        <v>344</v>
      </c>
      <c r="B320" s="76" t="s">
        <v>287</v>
      </c>
      <c r="D320" s="143"/>
      <c r="H320" s="163"/>
      <c r="J320" s="240"/>
      <c r="K320" s="76" t="s">
        <v>1836</v>
      </c>
      <c r="L320" s="76" t="s">
        <v>2517</v>
      </c>
      <c r="M320" s="76" t="s">
        <v>2518</v>
      </c>
      <c r="N320" s="76" t="s">
        <v>1201</v>
      </c>
      <c r="O320" s="76" t="s">
        <v>975</v>
      </c>
      <c r="P320" s="76" t="s">
        <v>2519</v>
      </c>
      <c r="Q320" s="76" t="s">
        <v>969</v>
      </c>
      <c r="R320" s="76" t="s">
        <v>2520</v>
      </c>
      <c r="S320" s="100" t="s">
        <v>2521</v>
      </c>
    </row>
    <row r="321" spans="1:19" x14ac:dyDescent="0.2">
      <c r="A321">
        <v>345</v>
      </c>
      <c r="B321" s="76" t="s">
        <v>289</v>
      </c>
      <c r="D321" s="143"/>
      <c r="H321" s="163"/>
      <c r="J321" s="240"/>
      <c r="K321" s="76"/>
      <c r="L321" s="76"/>
      <c r="M321" s="76"/>
      <c r="N321" s="76"/>
      <c r="O321" s="76"/>
      <c r="P321" s="76"/>
      <c r="Q321" s="76"/>
      <c r="R321" s="76"/>
      <c r="S321" s="100"/>
    </row>
    <row r="322" spans="1:19" x14ac:dyDescent="0.2">
      <c r="A322">
        <v>346</v>
      </c>
      <c r="B322" s="76" t="s">
        <v>200</v>
      </c>
      <c r="D322" s="143"/>
      <c r="H322" s="163"/>
      <c r="J322" s="240"/>
      <c r="K322" s="76"/>
      <c r="L322" s="76"/>
      <c r="M322" s="76"/>
      <c r="N322" s="76"/>
      <c r="O322" s="76"/>
      <c r="P322" s="76"/>
      <c r="Q322" s="76"/>
      <c r="R322" s="76"/>
      <c r="S322" s="100"/>
    </row>
    <row r="323" spans="1:19" x14ac:dyDescent="0.2">
      <c r="A323">
        <v>347</v>
      </c>
      <c r="B323" s="76" t="s">
        <v>296</v>
      </c>
      <c r="D323" s="143"/>
      <c r="H323" s="163"/>
      <c r="J323" s="240"/>
      <c r="K323" s="76"/>
      <c r="L323" s="76"/>
      <c r="M323" s="76"/>
      <c r="N323" s="76"/>
      <c r="O323" s="76"/>
      <c r="P323" s="76"/>
      <c r="Q323" s="76"/>
      <c r="R323" s="76"/>
      <c r="S323" s="100"/>
    </row>
    <row r="324" spans="1:19" x14ac:dyDescent="0.2">
      <c r="A324">
        <v>348</v>
      </c>
      <c r="B324" s="76" t="s">
        <v>299</v>
      </c>
      <c r="D324" s="143" t="s">
        <v>2189</v>
      </c>
      <c r="H324" s="163"/>
      <c r="J324" s="240"/>
      <c r="K324" s="76" t="s">
        <v>1621</v>
      </c>
      <c r="L324" s="76" t="s">
        <v>1492</v>
      </c>
      <c r="M324" s="76" t="s">
        <v>2522</v>
      </c>
      <c r="N324" s="76" t="s">
        <v>2523</v>
      </c>
      <c r="O324" s="76" t="s">
        <v>975</v>
      </c>
      <c r="P324" s="76" t="s">
        <v>2524</v>
      </c>
      <c r="Q324" s="76" t="s">
        <v>969</v>
      </c>
      <c r="R324" s="76" t="s">
        <v>2525</v>
      </c>
      <c r="S324" s="100" t="s">
        <v>2526</v>
      </c>
    </row>
    <row r="325" spans="1:19" x14ac:dyDescent="0.2">
      <c r="A325">
        <v>349</v>
      </c>
      <c r="B325" s="76" t="s">
        <v>2527</v>
      </c>
      <c r="D325" s="143" t="s">
        <v>2189</v>
      </c>
      <c r="H325" s="163"/>
      <c r="J325" s="240" t="s">
        <v>2528</v>
      </c>
      <c r="K325" s="76" t="s">
        <v>2529</v>
      </c>
      <c r="L325" s="76" t="s">
        <v>2530</v>
      </c>
      <c r="M325" s="76" t="s">
        <v>2531</v>
      </c>
      <c r="N325" s="76" t="s">
        <v>1194</v>
      </c>
      <c r="O325" s="76" t="s">
        <v>1488</v>
      </c>
      <c r="P325" s="76" t="s">
        <v>2532</v>
      </c>
      <c r="Q325" s="76" t="s">
        <v>969</v>
      </c>
      <c r="R325" s="76" t="s">
        <v>2533</v>
      </c>
      <c r="S325" s="100"/>
    </row>
    <row r="326" spans="1:19" x14ac:dyDescent="0.2">
      <c r="A326">
        <v>350</v>
      </c>
      <c r="B326" s="76" t="s">
        <v>84</v>
      </c>
      <c r="D326" s="143" t="s">
        <v>2189</v>
      </c>
      <c r="H326" s="163"/>
      <c r="J326" s="240" t="s">
        <v>2534</v>
      </c>
      <c r="K326" s="76" t="s">
        <v>1621</v>
      </c>
      <c r="L326" s="76" t="s">
        <v>2535</v>
      </c>
      <c r="M326" s="76" t="s">
        <v>2536</v>
      </c>
      <c r="N326" s="76" t="s">
        <v>1194</v>
      </c>
      <c r="O326" s="76" t="s">
        <v>1488</v>
      </c>
      <c r="P326" s="76" t="s">
        <v>2537</v>
      </c>
      <c r="Q326" s="76" t="s">
        <v>969</v>
      </c>
      <c r="R326" s="76" t="s">
        <v>2538</v>
      </c>
      <c r="S326" s="100"/>
    </row>
    <row r="327" spans="1:19" x14ac:dyDescent="0.2">
      <c r="A327">
        <v>351</v>
      </c>
      <c r="B327" s="76" t="s">
        <v>161</v>
      </c>
      <c r="D327" s="143" t="s">
        <v>986</v>
      </c>
      <c r="H327" s="163"/>
      <c r="J327" s="240"/>
      <c r="K327" s="76" t="s">
        <v>2539</v>
      </c>
      <c r="L327" s="76" t="s">
        <v>2540</v>
      </c>
      <c r="M327" s="76" t="s">
        <v>2541</v>
      </c>
      <c r="N327" s="76" t="s">
        <v>1463</v>
      </c>
      <c r="O327" s="76" t="s">
        <v>1488</v>
      </c>
      <c r="P327" s="76" t="s">
        <v>2542</v>
      </c>
      <c r="Q327" s="76" t="s">
        <v>969</v>
      </c>
      <c r="R327" s="76" t="s">
        <v>2543</v>
      </c>
      <c r="S327" s="100"/>
    </row>
    <row r="328" spans="1:19" x14ac:dyDescent="0.2">
      <c r="A328">
        <v>352</v>
      </c>
      <c r="B328" s="76" t="s">
        <v>169</v>
      </c>
      <c r="D328" s="143" t="s">
        <v>2189</v>
      </c>
      <c r="H328" s="163"/>
      <c r="J328" s="265"/>
      <c r="K328" s="76" t="s">
        <v>2544</v>
      </c>
      <c r="L328" s="76" t="s">
        <v>1388</v>
      </c>
      <c r="M328" s="76" t="s">
        <v>2545</v>
      </c>
      <c r="N328" s="76" t="s">
        <v>1194</v>
      </c>
      <c r="O328" s="76" t="s">
        <v>1488</v>
      </c>
      <c r="P328" s="76" t="s">
        <v>2546</v>
      </c>
      <c r="Q328" s="76" t="s">
        <v>969</v>
      </c>
      <c r="R328" s="76" t="s">
        <v>2547</v>
      </c>
      <c r="S328" s="100" t="s">
        <v>2548</v>
      </c>
    </row>
    <row r="329" spans="1:19" x14ac:dyDescent="0.2">
      <c r="A329">
        <v>352</v>
      </c>
      <c r="B329" s="76" t="s">
        <v>169</v>
      </c>
      <c r="D329" s="143"/>
      <c r="H329" s="163"/>
      <c r="J329" s="240"/>
      <c r="K329" s="76" t="s">
        <v>1246</v>
      </c>
      <c r="L329" s="76" t="s">
        <v>2549</v>
      </c>
      <c r="M329" s="76" t="s">
        <v>2545</v>
      </c>
      <c r="N329" s="76" t="s">
        <v>1194</v>
      </c>
      <c r="O329" s="76" t="s">
        <v>1488</v>
      </c>
      <c r="P329" s="76" t="s">
        <v>2546</v>
      </c>
      <c r="Q329" s="76" t="s">
        <v>969</v>
      </c>
      <c r="R329" s="76" t="s">
        <v>2547</v>
      </c>
      <c r="S329" s="100" t="s">
        <v>2550</v>
      </c>
    </row>
    <row r="330" spans="1:19" x14ac:dyDescent="0.2">
      <c r="B330" s="76"/>
      <c r="D330" s="143"/>
      <c r="H330" s="163"/>
      <c r="J330" s="240"/>
      <c r="K330" s="76"/>
      <c r="L330" s="76"/>
      <c r="M330" s="76"/>
      <c r="N330" s="76"/>
      <c r="O330" s="76"/>
      <c r="P330" s="76"/>
      <c r="Q330" s="76"/>
      <c r="R330" s="76"/>
      <c r="S330" s="100"/>
    </row>
    <row r="331" spans="1:19" x14ac:dyDescent="0.2">
      <c r="B331" s="76"/>
      <c r="D331" s="143"/>
      <c r="H331" s="163"/>
      <c r="J331" s="240"/>
      <c r="K331" s="76"/>
      <c r="L331" s="76"/>
      <c r="M331" s="76"/>
      <c r="N331" s="76"/>
      <c r="O331" s="76"/>
      <c r="P331" s="76"/>
      <c r="Q331" s="76"/>
      <c r="R331" s="76"/>
      <c r="S331" s="100"/>
    </row>
    <row r="332" spans="1:19" x14ac:dyDescent="0.2">
      <c r="B332" s="76"/>
      <c r="D332" s="143"/>
      <c r="H332" s="163"/>
      <c r="J332" s="240"/>
      <c r="K332" s="76"/>
      <c r="L332" s="76"/>
      <c r="M332" s="76"/>
      <c r="N332" s="76"/>
      <c r="O332" s="76"/>
      <c r="P332" s="76"/>
      <c r="Q332" s="76"/>
      <c r="R332" s="76"/>
      <c r="S332" s="100"/>
    </row>
    <row r="333" spans="1:19" x14ac:dyDescent="0.2">
      <c r="B333" s="76"/>
      <c r="D333" s="143"/>
      <c r="H333" s="163"/>
      <c r="J333" s="240"/>
      <c r="K333" s="76"/>
      <c r="L333" s="76"/>
      <c r="M333" s="76"/>
      <c r="N333" s="76"/>
      <c r="O333" s="76"/>
      <c r="P333" s="76"/>
      <c r="Q333" s="76"/>
      <c r="R333" s="76"/>
      <c r="S333" s="100"/>
    </row>
    <row r="334" spans="1:19" x14ac:dyDescent="0.2">
      <c r="B334" s="76"/>
      <c r="D334" s="143"/>
      <c r="H334" s="163"/>
      <c r="J334" s="240"/>
      <c r="K334" s="76"/>
      <c r="L334" s="76"/>
      <c r="M334" s="76"/>
      <c r="N334" s="76"/>
      <c r="O334" s="76"/>
      <c r="P334" s="76"/>
      <c r="Q334" s="76"/>
      <c r="R334" s="76"/>
      <c r="S334" s="100"/>
    </row>
    <row r="335" spans="1:19" x14ac:dyDescent="0.2">
      <c r="B335" s="76"/>
      <c r="D335" s="143"/>
      <c r="H335" s="163"/>
      <c r="J335" s="240"/>
      <c r="K335" s="76"/>
      <c r="L335" s="76"/>
      <c r="M335" s="76"/>
      <c r="N335" s="76"/>
      <c r="O335" s="76"/>
      <c r="P335" s="76"/>
      <c r="Q335" s="76"/>
      <c r="R335" s="76"/>
      <c r="S335" s="100"/>
    </row>
    <row r="336" spans="1:19" x14ac:dyDescent="0.2">
      <c r="B336" s="76"/>
      <c r="D336" s="143"/>
      <c r="H336" s="163"/>
      <c r="J336" s="240"/>
      <c r="K336" s="76"/>
      <c r="L336" s="76"/>
      <c r="M336" s="76"/>
      <c r="N336" s="76"/>
      <c r="O336" s="76"/>
      <c r="P336" s="76"/>
      <c r="Q336" s="76"/>
      <c r="R336" s="76"/>
      <c r="S336" s="100"/>
    </row>
    <row r="337" spans="1:21" x14ac:dyDescent="0.2">
      <c r="H337" s="163"/>
    </row>
    <row r="338" spans="1:21" x14ac:dyDescent="0.2">
      <c r="B338" t="s">
        <v>2551</v>
      </c>
    </row>
    <row r="339" spans="1:21" x14ac:dyDescent="0.2">
      <c r="B339" s="108"/>
    </row>
    <row r="340" spans="1:21" x14ac:dyDescent="0.2">
      <c r="A340" s="108"/>
      <c r="B340" t="s">
        <v>2552</v>
      </c>
      <c r="K340" t="s">
        <v>2553</v>
      </c>
      <c r="L340" t="s">
        <v>1130</v>
      </c>
      <c r="M340" t="s">
        <v>2554</v>
      </c>
      <c r="N340" t="s">
        <v>974</v>
      </c>
      <c r="O340" t="s">
        <v>975</v>
      </c>
      <c r="P340" t="s">
        <v>1132</v>
      </c>
    </row>
    <row r="341" spans="1:21" x14ac:dyDescent="0.2">
      <c r="A341">
        <v>4</v>
      </c>
      <c r="B341" t="s">
        <v>2555</v>
      </c>
      <c r="I341" t="s">
        <v>1090</v>
      </c>
      <c r="K341" t="s">
        <v>2556</v>
      </c>
      <c r="L341" t="s">
        <v>2540</v>
      </c>
      <c r="M341" t="s">
        <v>2557</v>
      </c>
      <c r="N341" t="s">
        <v>2558</v>
      </c>
      <c r="O341" t="s">
        <v>975</v>
      </c>
      <c r="P341" t="s">
        <v>2559</v>
      </c>
      <c r="R341" t="s">
        <v>2560</v>
      </c>
      <c r="S341" t="s">
        <v>2561</v>
      </c>
    </row>
    <row r="342" spans="1:21" x14ac:dyDescent="0.2">
      <c r="A342">
        <v>21</v>
      </c>
      <c r="B342" t="s">
        <v>2562</v>
      </c>
      <c r="M342" t="s">
        <v>2563</v>
      </c>
      <c r="N342" t="s">
        <v>2564</v>
      </c>
      <c r="O342" t="s">
        <v>975</v>
      </c>
      <c r="P342" t="s">
        <v>2565</v>
      </c>
      <c r="R342" t="s">
        <v>2566</v>
      </c>
      <c r="S342" t="s">
        <v>2567</v>
      </c>
    </row>
    <row r="343" spans="1:21" x14ac:dyDescent="0.2">
      <c r="A343">
        <v>22</v>
      </c>
      <c r="B343" t="s">
        <v>2568</v>
      </c>
      <c r="H343" s="116" t="s">
        <v>2569</v>
      </c>
      <c r="M343" t="s">
        <v>2570</v>
      </c>
      <c r="N343" t="s">
        <v>2571</v>
      </c>
      <c r="O343" t="s">
        <v>975</v>
      </c>
      <c r="P343" t="s">
        <v>1436</v>
      </c>
    </row>
    <row r="344" spans="1:21" x14ac:dyDescent="0.2">
      <c r="A344">
        <v>23</v>
      </c>
      <c r="B344" t="s">
        <v>1411</v>
      </c>
      <c r="H344" s="116" t="s">
        <v>2572</v>
      </c>
      <c r="K344" t="s">
        <v>158</v>
      </c>
      <c r="L344" t="s">
        <v>1412</v>
      </c>
      <c r="M344" t="s">
        <v>1413</v>
      </c>
      <c r="N344" t="s">
        <v>374</v>
      </c>
      <c r="O344" t="s">
        <v>975</v>
      </c>
      <c r="P344" t="s">
        <v>1414</v>
      </c>
      <c r="T344" s="67"/>
    </row>
    <row r="345" spans="1:21" x14ac:dyDescent="0.2">
      <c r="A345">
        <v>26</v>
      </c>
      <c r="B345" t="s">
        <v>1411</v>
      </c>
      <c r="H345" s="116" t="s">
        <v>2572</v>
      </c>
      <c r="K345" t="s">
        <v>2573</v>
      </c>
      <c r="L345" t="s">
        <v>2574</v>
      </c>
      <c r="M345" t="s">
        <v>1413</v>
      </c>
      <c r="N345" t="s">
        <v>374</v>
      </c>
      <c r="O345" t="s">
        <v>975</v>
      </c>
      <c r="P345" t="s">
        <v>1414</v>
      </c>
      <c r="T345" s="67"/>
    </row>
    <row r="346" spans="1:21" x14ac:dyDescent="0.2">
      <c r="A346">
        <v>26</v>
      </c>
      <c r="B346" t="s">
        <v>2575</v>
      </c>
      <c r="H346" s="116" t="s">
        <v>2576</v>
      </c>
      <c r="M346" t="s">
        <v>2577</v>
      </c>
      <c r="N346" t="s">
        <v>974</v>
      </c>
      <c r="O346" t="s">
        <v>975</v>
      </c>
      <c r="P346" t="s">
        <v>2578</v>
      </c>
      <c r="R346" t="s">
        <v>2579</v>
      </c>
    </row>
    <row r="347" spans="1:21" x14ac:dyDescent="0.2">
      <c r="A347">
        <v>77</v>
      </c>
      <c r="B347" s="163" t="s">
        <v>2580</v>
      </c>
      <c r="C347" s="164"/>
      <c r="D347" s="164"/>
      <c r="E347" s="164"/>
      <c r="F347" s="163"/>
      <c r="G347" s="165"/>
      <c r="M347" t="s">
        <v>2581</v>
      </c>
      <c r="N347" t="s">
        <v>2582</v>
      </c>
      <c r="O347" t="s">
        <v>975</v>
      </c>
      <c r="R347" t="s">
        <v>2583</v>
      </c>
    </row>
    <row r="348" spans="1:21" x14ac:dyDescent="0.2">
      <c r="A348">
        <v>25</v>
      </c>
      <c r="B348" t="s">
        <v>39</v>
      </c>
      <c r="H348" s="116" t="s">
        <v>1027</v>
      </c>
      <c r="I348" t="s">
        <v>1028</v>
      </c>
      <c r="K348" t="s">
        <v>1029</v>
      </c>
      <c r="L348" t="s">
        <v>1030</v>
      </c>
      <c r="M348" t="s">
        <v>1031</v>
      </c>
      <c r="N348" t="s">
        <v>1032</v>
      </c>
      <c r="O348" t="s">
        <v>975</v>
      </c>
      <c r="P348" t="s">
        <v>1033</v>
      </c>
      <c r="S348" t="s">
        <v>1034</v>
      </c>
      <c r="T348" s="67"/>
      <c r="U348" s="67"/>
    </row>
    <row r="349" spans="1:21" x14ac:dyDescent="0.2">
      <c r="A349">
        <v>1</v>
      </c>
      <c r="B349" t="s">
        <v>39</v>
      </c>
      <c r="H349" s="116" t="s">
        <v>1027</v>
      </c>
      <c r="I349" t="s">
        <v>2584</v>
      </c>
      <c r="K349" t="s">
        <v>2585</v>
      </c>
      <c r="L349" t="s">
        <v>2586</v>
      </c>
      <c r="M349" t="s">
        <v>1031</v>
      </c>
      <c r="N349" t="s">
        <v>1032</v>
      </c>
      <c r="O349" t="s">
        <v>975</v>
      </c>
      <c r="P349" t="s">
        <v>1033</v>
      </c>
      <c r="S349" t="s">
        <v>2587</v>
      </c>
      <c r="T349" s="67"/>
      <c r="U349" s="67"/>
    </row>
    <row r="350" spans="1:21" x14ac:dyDescent="0.2">
      <c r="A350">
        <v>1</v>
      </c>
      <c r="B350" t="s">
        <v>997</v>
      </c>
      <c r="H350" s="116" t="s">
        <v>998</v>
      </c>
      <c r="K350" t="s">
        <v>999</v>
      </c>
      <c r="L350" t="s">
        <v>1000</v>
      </c>
      <c r="M350" t="s">
        <v>2588</v>
      </c>
      <c r="N350" t="s">
        <v>1168</v>
      </c>
      <c r="O350" t="s">
        <v>975</v>
      </c>
      <c r="P350" t="s">
        <v>2589</v>
      </c>
      <c r="S350" t="s">
        <v>2590</v>
      </c>
      <c r="T350" s="67"/>
    </row>
    <row r="351" spans="1:21" x14ac:dyDescent="0.2">
      <c r="A351">
        <v>2</v>
      </c>
      <c r="B351" t="s">
        <v>997</v>
      </c>
      <c r="H351" s="116" t="s">
        <v>998</v>
      </c>
      <c r="K351" t="s">
        <v>999</v>
      </c>
      <c r="L351" t="s">
        <v>1000</v>
      </c>
      <c r="M351" t="s">
        <v>1001</v>
      </c>
      <c r="N351" t="s">
        <v>974</v>
      </c>
      <c r="O351" t="s">
        <v>975</v>
      </c>
      <c r="P351" t="s">
        <v>1002</v>
      </c>
      <c r="T351" s="67"/>
    </row>
    <row r="352" spans="1:21" x14ac:dyDescent="0.2">
      <c r="A352">
        <v>2</v>
      </c>
      <c r="B352" t="s">
        <v>997</v>
      </c>
      <c r="H352" s="116" t="s">
        <v>998</v>
      </c>
      <c r="K352" t="s">
        <v>1003</v>
      </c>
      <c r="L352" t="s">
        <v>1004</v>
      </c>
      <c r="M352" t="s">
        <v>1005</v>
      </c>
      <c r="N352" t="s">
        <v>1006</v>
      </c>
      <c r="O352" t="s">
        <v>1007</v>
      </c>
      <c r="P352" t="s">
        <v>1008</v>
      </c>
      <c r="S352" t="s">
        <v>1009</v>
      </c>
      <c r="T352" s="67"/>
    </row>
    <row r="353" spans="1:20" x14ac:dyDescent="0.2">
      <c r="A353">
        <v>2</v>
      </c>
      <c r="B353" t="s">
        <v>2591</v>
      </c>
      <c r="K353" t="s">
        <v>41</v>
      </c>
      <c r="L353" t="s">
        <v>991</v>
      </c>
      <c r="M353" t="s">
        <v>992</v>
      </c>
      <c r="N353" t="s">
        <v>974</v>
      </c>
      <c r="O353" t="s">
        <v>993</v>
      </c>
      <c r="P353" t="s">
        <v>994</v>
      </c>
      <c r="R353" t="s">
        <v>2592</v>
      </c>
      <c r="S353" t="s">
        <v>996</v>
      </c>
      <c r="T353" s="67"/>
    </row>
    <row r="354" spans="1:20" x14ac:dyDescent="0.2">
      <c r="A354">
        <v>3</v>
      </c>
      <c r="B354" t="s">
        <v>2593</v>
      </c>
      <c r="H354" s="116" t="s">
        <v>320</v>
      </c>
      <c r="K354" t="s">
        <v>1035</v>
      </c>
      <c r="L354" t="s">
        <v>1036</v>
      </c>
      <c r="M354" t="s">
        <v>1037</v>
      </c>
      <c r="N354" t="s">
        <v>1038</v>
      </c>
      <c r="O354" t="s">
        <v>975</v>
      </c>
      <c r="P354" t="s">
        <v>1039</v>
      </c>
      <c r="S354" t="s">
        <v>1040</v>
      </c>
      <c r="T354" s="67"/>
    </row>
    <row r="355" spans="1:20" x14ac:dyDescent="0.2">
      <c r="A355">
        <v>4</v>
      </c>
      <c r="B355" t="s">
        <v>2594</v>
      </c>
      <c r="H355" s="116" t="s">
        <v>320</v>
      </c>
      <c r="K355" t="s">
        <v>2595</v>
      </c>
      <c r="L355" t="s">
        <v>2596</v>
      </c>
      <c r="M355" t="s">
        <v>2597</v>
      </c>
      <c r="N355" t="s">
        <v>91</v>
      </c>
      <c r="O355" t="s">
        <v>975</v>
      </c>
      <c r="P355" t="s">
        <v>2598</v>
      </c>
      <c r="S355" t="s">
        <v>2599</v>
      </c>
      <c r="T355" s="67"/>
    </row>
    <row r="356" spans="1:20" x14ac:dyDescent="0.2">
      <c r="A356">
        <v>6</v>
      </c>
      <c r="B356" t="s">
        <v>2594</v>
      </c>
      <c r="H356" s="116" t="s">
        <v>320</v>
      </c>
      <c r="I356" t="s">
        <v>2600</v>
      </c>
      <c r="K356" t="s">
        <v>2601</v>
      </c>
      <c r="L356" t="s">
        <v>2602</v>
      </c>
      <c r="M356" t="s">
        <v>2597</v>
      </c>
      <c r="N356" t="s">
        <v>91</v>
      </c>
      <c r="O356" t="s">
        <v>975</v>
      </c>
      <c r="P356" t="s">
        <v>2598</v>
      </c>
      <c r="S356" t="s">
        <v>2603</v>
      </c>
      <c r="T356" s="67"/>
    </row>
    <row r="357" spans="1:20" x14ac:dyDescent="0.2">
      <c r="A357">
        <v>6</v>
      </c>
      <c r="B357" t="s">
        <v>2604</v>
      </c>
      <c r="H357" s="116" t="s">
        <v>2605</v>
      </c>
      <c r="I357" t="s">
        <v>2606</v>
      </c>
      <c r="K357" t="s">
        <v>1661</v>
      </c>
      <c r="L357" t="s">
        <v>1425</v>
      </c>
      <c r="M357" t="s">
        <v>2607</v>
      </c>
      <c r="N357" t="s">
        <v>974</v>
      </c>
      <c r="O357" t="s">
        <v>975</v>
      </c>
      <c r="P357" t="s">
        <v>2608</v>
      </c>
      <c r="S357" t="s">
        <v>2609</v>
      </c>
      <c r="T357" s="67"/>
    </row>
    <row r="358" spans="1:20" x14ac:dyDescent="0.2">
      <c r="A358">
        <v>7</v>
      </c>
      <c r="B358" t="s">
        <v>2604</v>
      </c>
      <c r="H358" s="116" t="s">
        <v>2605</v>
      </c>
      <c r="I358" t="s">
        <v>2610</v>
      </c>
      <c r="K358" t="s">
        <v>2611</v>
      </c>
      <c r="L358" t="s">
        <v>2612</v>
      </c>
      <c r="M358" t="s">
        <v>2607</v>
      </c>
      <c r="N358" t="s">
        <v>974</v>
      </c>
      <c r="O358" t="s">
        <v>975</v>
      </c>
      <c r="P358" t="s">
        <v>2608</v>
      </c>
      <c r="S358" t="s">
        <v>2613</v>
      </c>
      <c r="T358" s="67"/>
    </row>
    <row r="359" spans="1:20" x14ac:dyDescent="0.2">
      <c r="A359">
        <v>7</v>
      </c>
      <c r="B359" t="s">
        <v>2604</v>
      </c>
      <c r="H359" s="116" t="s">
        <v>2605</v>
      </c>
      <c r="K359" t="s">
        <v>2614</v>
      </c>
      <c r="L359" t="s">
        <v>2615</v>
      </c>
      <c r="M359" t="s">
        <v>2607</v>
      </c>
      <c r="N359" t="s">
        <v>974</v>
      </c>
      <c r="O359" t="s">
        <v>975</v>
      </c>
      <c r="P359" t="s">
        <v>2608</v>
      </c>
      <c r="S359" t="s">
        <v>2616</v>
      </c>
      <c r="T359" s="67"/>
    </row>
    <row r="360" spans="1:20" x14ac:dyDescent="0.2">
      <c r="A360">
        <v>7</v>
      </c>
      <c r="B360" t="s">
        <v>2617</v>
      </c>
      <c r="H360" s="116">
        <v>400</v>
      </c>
      <c r="K360" t="s">
        <v>2618</v>
      </c>
      <c r="L360" t="s">
        <v>1389</v>
      </c>
      <c r="M360" t="s">
        <v>1390</v>
      </c>
      <c r="N360" t="s">
        <v>418</v>
      </c>
      <c r="O360" t="s">
        <v>975</v>
      </c>
      <c r="P360" t="s">
        <v>1391</v>
      </c>
      <c r="S360" t="s">
        <v>2619</v>
      </c>
      <c r="T360" s="67"/>
    </row>
    <row r="361" spans="1:20" x14ac:dyDescent="0.2">
      <c r="A361">
        <v>11</v>
      </c>
      <c r="B361" t="s">
        <v>2620</v>
      </c>
      <c r="K361" s="104" t="s">
        <v>2621</v>
      </c>
      <c r="L361" t="s">
        <v>2622</v>
      </c>
      <c r="M361" t="s">
        <v>1385</v>
      </c>
      <c r="N361" t="s">
        <v>1479</v>
      </c>
      <c r="O361" t="s">
        <v>975</v>
      </c>
      <c r="P361" t="s">
        <v>1387</v>
      </c>
      <c r="T361" s="67"/>
    </row>
    <row r="362" spans="1:20" x14ac:dyDescent="0.2">
      <c r="A362">
        <v>12</v>
      </c>
      <c r="B362" t="s">
        <v>2620</v>
      </c>
      <c r="I362" t="s">
        <v>2623</v>
      </c>
      <c r="K362" t="s">
        <v>2624</v>
      </c>
      <c r="L362" t="s">
        <v>2625</v>
      </c>
      <c r="M362" t="s">
        <v>1385</v>
      </c>
      <c r="N362" t="s">
        <v>1479</v>
      </c>
      <c r="O362" t="s">
        <v>975</v>
      </c>
      <c r="P362" t="s">
        <v>1387</v>
      </c>
      <c r="T362" s="67"/>
    </row>
    <row r="363" spans="1:20" x14ac:dyDescent="0.2">
      <c r="A363">
        <v>12</v>
      </c>
      <c r="B363" t="s">
        <v>356</v>
      </c>
      <c r="H363" s="116" t="s">
        <v>2626</v>
      </c>
      <c r="K363" t="s">
        <v>2627</v>
      </c>
      <c r="L363" t="s">
        <v>1085</v>
      </c>
      <c r="M363" t="s">
        <v>2628</v>
      </c>
      <c r="N363" t="s">
        <v>1705</v>
      </c>
      <c r="O363" t="s">
        <v>975</v>
      </c>
      <c r="P363" t="s">
        <v>2629</v>
      </c>
      <c r="S363" t="s">
        <v>2630</v>
      </c>
      <c r="T363" s="67"/>
    </row>
    <row r="364" spans="1:20" x14ac:dyDescent="0.2">
      <c r="A364">
        <v>15</v>
      </c>
      <c r="B364" t="s">
        <v>2631</v>
      </c>
      <c r="H364" s="116" t="s">
        <v>1115</v>
      </c>
      <c r="K364" t="s">
        <v>2632</v>
      </c>
      <c r="L364" t="s">
        <v>2633</v>
      </c>
      <c r="M364" t="s">
        <v>1838</v>
      </c>
      <c r="N364" t="s">
        <v>1611</v>
      </c>
      <c r="O364" t="s">
        <v>975</v>
      </c>
      <c r="P364" t="s">
        <v>1839</v>
      </c>
      <c r="S364" t="s">
        <v>2634</v>
      </c>
      <c r="T364" s="67"/>
    </row>
    <row r="365" spans="1:20" x14ac:dyDescent="0.2">
      <c r="A365">
        <v>16</v>
      </c>
    </row>
    <row r="367" spans="1:20" x14ac:dyDescent="0.2">
      <c r="B367" t="s">
        <v>2635</v>
      </c>
      <c r="K367" t="s">
        <v>1466</v>
      </c>
      <c r="L367" t="s">
        <v>1467</v>
      </c>
      <c r="M367" t="s">
        <v>1468</v>
      </c>
      <c r="N367" t="s">
        <v>974</v>
      </c>
      <c r="O367" t="s">
        <v>975</v>
      </c>
      <c r="P367" t="s">
        <v>1469</v>
      </c>
      <c r="T367" s="67"/>
    </row>
    <row r="368" spans="1:20" x14ac:dyDescent="0.2">
      <c r="A368">
        <v>21</v>
      </c>
      <c r="B368" t="s">
        <v>2636</v>
      </c>
      <c r="M368" t="s">
        <v>2637</v>
      </c>
      <c r="N368" t="s">
        <v>974</v>
      </c>
      <c r="O368" t="s">
        <v>975</v>
      </c>
      <c r="P368" t="s">
        <v>2638</v>
      </c>
      <c r="T368" s="67"/>
    </row>
    <row r="369" spans="1:20" x14ac:dyDescent="0.2">
      <c r="A369">
        <v>22</v>
      </c>
      <c r="B369" t="s">
        <v>1171</v>
      </c>
      <c r="I369" t="s">
        <v>1179</v>
      </c>
      <c r="K369" t="s">
        <v>1180</v>
      </c>
      <c r="L369" t="s">
        <v>1181</v>
      </c>
      <c r="M369" t="s">
        <v>2639</v>
      </c>
      <c r="N369" t="s">
        <v>1032</v>
      </c>
      <c r="O369" t="s">
        <v>975</v>
      </c>
      <c r="P369" t="s">
        <v>1176</v>
      </c>
      <c r="T369" s="67"/>
    </row>
    <row r="370" spans="1:20" x14ac:dyDescent="0.2">
      <c r="A370">
        <v>23</v>
      </c>
      <c r="B370" t="s">
        <v>1052</v>
      </c>
      <c r="K370" t="s">
        <v>1054</v>
      </c>
      <c r="L370" t="s">
        <v>1055</v>
      </c>
      <c r="M370" t="s">
        <v>1056</v>
      </c>
      <c r="N370" t="s">
        <v>1057</v>
      </c>
      <c r="O370" t="s">
        <v>975</v>
      </c>
      <c r="P370" t="s">
        <v>1058</v>
      </c>
      <c r="T370" s="67"/>
    </row>
    <row r="371" spans="1:20" ht="18" x14ac:dyDescent="0.3">
      <c r="A371">
        <v>27</v>
      </c>
      <c r="B371" t="s">
        <v>2640</v>
      </c>
      <c r="K371" t="s">
        <v>2391</v>
      </c>
      <c r="L371" t="s">
        <v>2641</v>
      </c>
      <c r="M371" t="s">
        <v>2642</v>
      </c>
      <c r="N371" t="s">
        <v>374</v>
      </c>
      <c r="O371" t="s">
        <v>975</v>
      </c>
      <c r="P371" t="s">
        <v>1094</v>
      </c>
      <c r="T371" s="67"/>
    </row>
    <row r="372" spans="1:20" ht="18" x14ac:dyDescent="0.3">
      <c r="A372">
        <v>28</v>
      </c>
      <c r="B372" t="s">
        <v>2640</v>
      </c>
      <c r="K372" t="s">
        <v>41</v>
      </c>
      <c r="L372" t="s">
        <v>2641</v>
      </c>
      <c r="M372" t="s">
        <v>2642</v>
      </c>
      <c r="N372" t="s">
        <v>374</v>
      </c>
      <c r="O372" t="s">
        <v>975</v>
      </c>
      <c r="P372" t="s">
        <v>1094</v>
      </c>
      <c r="T372" s="67"/>
    </row>
    <row r="373" spans="1:20" x14ac:dyDescent="0.2">
      <c r="A373">
        <v>28</v>
      </c>
      <c r="B373" t="s">
        <v>2643</v>
      </c>
      <c r="H373" s="116" t="s">
        <v>77</v>
      </c>
      <c r="K373" t="s">
        <v>1048</v>
      </c>
      <c r="L373" t="s">
        <v>2644</v>
      </c>
      <c r="M373" t="s">
        <v>2645</v>
      </c>
      <c r="N373" t="s">
        <v>2646</v>
      </c>
      <c r="O373" t="s">
        <v>975</v>
      </c>
      <c r="R373" t="s">
        <v>2647</v>
      </c>
      <c r="S373" t="s">
        <v>2648</v>
      </c>
      <c r="T373" s="67"/>
    </row>
    <row r="374" spans="1:20" x14ac:dyDescent="0.2">
      <c r="A374">
        <v>31</v>
      </c>
      <c r="B374" t="s">
        <v>978</v>
      </c>
      <c r="H374" s="116" t="s">
        <v>2649</v>
      </c>
      <c r="I374" t="s">
        <v>2650</v>
      </c>
      <c r="K374" t="s">
        <v>2651</v>
      </c>
      <c r="L374" t="s">
        <v>2652</v>
      </c>
      <c r="M374" t="s">
        <v>2653</v>
      </c>
      <c r="N374" t="s">
        <v>974</v>
      </c>
      <c r="O374" t="s">
        <v>975</v>
      </c>
      <c r="P374" t="s">
        <v>2654</v>
      </c>
      <c r="T374" s="67"/>
    </row>
    <row r="375" spans="1:20" x14ac:dyDescent="0.2">
      <c r="A375">
        <v>32</v>
      </c>
      <c r="B375" t="s">
        <v>978</v>
      </c>
      <c r="H375" s="116" t="s">
        <v>2649</v>
      </c>
      <c r="I375" t="s">
        <v>981</v>
      </c>
      <c r="K375" t="s">
        <v>982</v>
      </c>
      <c r="L375" t="s">
        <v>983</v>
      </c>
      <c r="M375" t="s">
        <v>984</v>
      </c>
      <c r="N375" t="s">
        <v>974</v>
      </c>
      <c r="O375" t="s">
        <v>975</v>
      </c>
      <c r="P375" t="s">
        <v>985</v>
      </c>
      <c r="T375" s="67"/>
    </row>
    <row r="376" spans="1:20" x14ac:dyDescent="0.2">
      <c r="A376">
        <v>32</v>
      </c>
      <c r="B376" t="s">
        <v>2655</v>
      </c>
      <c r="H376" s="116" t="s">
        <v>1190</v>
      </c>
      <c r="I376" t="s">
        <v>1090</v>
      </c>
      <c r="K376" t="s">
        <v>1021</v>
      </c>
      <c r="L376" t="s">
        <v>2656</v>
      </c>
      <c r="M376" t="s">
        <v>2657</v>
      </c>
      <c r="N376" t="s">
        <v>974</v>
      </c>
      <c r="O376" t="s">
        <v>975</v>
      </c>
      <c r="P376" t="s">
        <v>2658</v>
      </c>
      <c r="T376" s="67"/>
    </row>
    <row r="377" spans="1:20" x14ac:dyDescent="0.2">
      <c r="A377">
        <v>33</v>
      </c>
      <c r="B377" t="s">
        <v>2659</v>
      </c>
      <c r="H377" s="116" t="s">
        <v>1190</v>
      </c>
      <c r="I377" t="s">
        <v>2660</v>
      </c>
      <c r="K377" t="s">
        <v>176</v>
      </c>
      <c r="L377" t="s">
        <v>2661</v>
      </c>
      <c r="M377" t="s">
        <v>2662</v>
      </c>
      <c r="N377" t="s">
        <v>974</v>
      </c>
      <c r="O377" t="s">
        <v>975</v>
      </c>
      <c r="P377" t="s">
        <v>2663</v>
      </c>
      <c r="R377" t="s">
        <v>2664</v>
      </c>
      <c r="S377" t="s">
        <v>2665</v>
      </c>
      <c r="T377" s="67"/>
    </row>
    <row r="378" spans="1:20" x14ac:dyDescent="0.2">
      <c r="A378">
        <v>34</v>
      </c>
      <c r="B378" t="s">
        <v>2666</v>
      </c>
      <c r="H378" s="116" t="s">
        <v>1115</v>
      </c>
      <c r="K378" t="s">
        <v>2667</v>
      </c>
      <c r="L378" t="s">
        <v>2668</v>
      </c>
      <c r="M378" t="s">
        <v>2669</v>
      </c>
      <c r="N378" t="s">
        <v>1138</v>
      </c>
      <c r="O378" t="s">
        <v>975</v>
      </c>
      <c r="P378" t="s">
        <v>2670</v>
      </c>
      <c r="T378" s="67"/>
    </row>
    <row r="379" spans="1:20" x14ac:dyDescent="0.2">
      <c r="A379">
        <v>36</v>
      </c>
      <c r="B379" t="s">
        <v>2671</v>
      </c>
      <c r="H379" s="116" t="s">
        <v>1190</v>
      </c>
      <c r="I379" t="s">
        <v>1090</v>
      </c>
      <c r="K379" t="s">
        <v>2672</v>
      </c>
      <c r="L379" t="s">
        <v>2673</v>
      </c>
      <c r="M379" t="s">
        <v>2674</v>
      </c>
      <c r="N379" t="s">
        <v>2675</v>
      </c>
      <c r="O379" t="s">
        <v>2676</v>
      </c>
      <c r="P379" t="s">
        <v>2677</v>
      </c>
      <c r="R379" t="s">
        <v>1187</v>
      </c>
      <c r="T379" s="67"/>
    </row>
    <row r="380" spans="1:20" x14ac:dyDescent="0.2">
      <c r="A380">
        <v>38</v>
      </c>
    </row>
    <row r="382" spans="1:20" x14ac:dyDescent="0.2">
      <c r="B382" t="s">
        <v>2678</v>
      </c>
      <c r="H382" s="116" t="s">
        <v>1190</v>
      </c>
      <c r="K382" t="s">
        <v>1233</v>
      </c>
      <c r="L382" t="s">
        <v>1015</v>
      </c>
      <c r="M382" t="s">
        <v>1234</v>
      </c>
      <c r="N382" t="s">
        <v>1194</v>
      </c>
      <c r="O382" t="s">
        <v>975</v>
      </c>
      <c r="P382" t="s">
        <v>1235</v>
      </c>
      <c r="S382" t="s">
        <v>2679</v>
      </c>
      <c r="T382" s="67"/>
    </row>
    <row r="383" spans="1:20" x14ac:dyDescent="0.2">
      <c r="A383">
        <v>41</v>
      </c>
      <c r="B383" t="s">
        <v>2680</v>
      </c>
      <c r="H383" s="116" t="s">
        <v>1190</v>
      </c>
      <c r="I383" t="s">
        <v>2681</v>
      </c>
      <c r="K383" t="s">
        <v>1543</v>
      </c>
      <c r="L383" t="s">
        <v>1926</v>
      </c>
      <c r="M383" t="s">
        <v>2682</v>
      </c>
      <c r="N383" t="s">
        <v>974</v>
      </c>
      <c r="O383" t="s">
        <v>975</v>
      </c>
      <c r="P383" t="s">
        <v>2683</v>
      </c>
      <c r="T383" s="67"/>
    </row>
    <row r="384" spans="1:20" x14ac:dyDescent="0.2">
      <c r="A384">
        <v>45</v>
      </c>
      <c r="B384" t="s">
        <v>2684</v>
      </c>
      <c r="H384" s="116" t="s">
        <v>66</v>
      </c>
      <c r="K384" t="s">
        <v>41</v>
      </c>
      <c r="L384" t="s">
        <v>1461</v>
      </c>
      <c r="M384" t="s">
        <v>1462</v>
      </c>
      <c r="N384" t="s">
        <v>1463</v>
      </c>
      <c r="O384" t="s">
        <v>975</v>
      </c>
      <c r="P384" t="s">
        <v>1464</v>
      </c>
      <c r="T384" s="67"/>
    </row>
    <row r="385" spans="1:20" x14ac:dyDescent="0.2">
      <c r="A385">
        <v>46</v>
      </c>
    </row>
    <row r="386" spans="1:20" x14ac:dyDescent="0.2">
      <c r="B386" t="s">
        <v>2685</v>
      </c>
      <c r="K386" t="s">
        <v>2686</v>
      </c>
      <c r="L386" t="s">
        <v>2687</v>
      </c>
      <c r="M386" t="s">
        <v>2688</v>
      </c>
      <c r="N386" t="s">
        <v>1253</v>
      </c>
      <c r="O386" t="s">
        <v>975</v>
      </c>
      <c r="P386" t="s">
        <v>2689</v>
      </c>
      <c r="T386" s="67"/>
    </row>
    <row r="387" spans="1:20" x14ac:dyDescent="0.2">
      <c r="A387">
        <v>48</v>
      </c>
      <c r="B387" t="s">
        <v>2690</v>
      </c>
      <c r="M387" t="s">
        <v>2691</v>
      </c>
      <c r="N387" t="s">
        <v>1110</v>
      </c>
      <c r="O387" t="s">
        <v>975</v>
      </c>
      <c r="P387" t="s">
        <v>1111</v>
      </c>
      <c r="T387" s="67"/>
    </row>
    <row r="388" spans="1:20" x14ac:dyDescent="0.2">
      <c r="A388">
        <v>49</v>
      </c>
      <c r="B388" t="s">
        <v>105</v>
      </c>
      <c r="K388" t="s">
        <v>1481</v>
      </c>
      <c r="L388" t="s">
        <v>1482</v>
      </c>
      <c r="M388" t="s">
        <v>1478</v>
      </c>
      <c r="N388" t="s">
        <v>1705</v>
      </c>
      <c r="O388" t="s">
        <v>975</v>
      </c>
      <c r="P388" t="s">
        <v>1480</v>
      </c>
      <c r="T388" s="67"/>
    </row>
    <row r="389" spans="1:20" x14ac:dyDescent="0.2">
      <c r="A389">
        <v>52</v>
      </c>
      <c r="B389" t="s">
        <v>105</v>
      </c>
      <c r="K389" t="s">
        <v>1476</v>
      </c>
      <c r="L389" t="s">
        <v>1477</v>
      </c>
      <c r="M389" t="s">
        <v>1478</v>
      </c>
      <c r="N389" t="s">
        <v>1705</v>
      </c>
      <c r="O389" t="s">
        <v>975</v>
      </c>
      <c r="P389" t="s">
        <v>1480</v>
      </c>
      <c r="T389" s="67"/>
    </row>
    <row r="390" spans="1:20" x14ac:dyDescent="0.2">
      <c r="A390">
        <v>52</v>
      </c>
      <c r="B390" t="s">
        <v>2692</v>
      </c>
      <c r="M390" t="s">
        <v>2693</v>
      </c>
      <c r="N390" t="s">
        <v>2694</v>
      </c>
      <c r="O390" t="s">
        <v>975</v>
      </c>
      <c r="P390" t="s">
        <v>2695</v>
      </c>
      <c r="T390" s="67"/>
    </row>
    <row r="391" spans="1:20" x14ac:dyDescent="0.2">
      <c r="A391">
        <v>55</v>
      </c>
      <c r="B391" t="s">
        <v>751</v>
      </c>
      <c r="M391" t="s">
        <v>2696</v>
      </c>
      <c r="N391" t="s">
        <v>1072</v>
      </c>
      <c r="O391" t="s">
        <v>975</v>
      </c>
      <c r="P391" t="s">
        <v>1379</v>
      </c>
      <c r="T391" s="67"/>
    </row>
    <row r="392" spans="1:20" x14ac:dyDescent="0.2">
      <c r="A392">
        <v>56</v>
      </c>
      <c r="B392" t="s">
        <v>2697</v>
      </c>
      <c r="H392" s="116" t="s">
        <v>1190</v>
      </c>
      <c r="K392" t="s">
        <v>2698</v>
      </c>
      <c r="L392" t="s">
        <v>2699</v>
      </c>
      <c r="M392" t="s">
        <v>2700</v>
      </c>
      <c r="N392" t="s">
        <v>1253</v>
      </c>
      <c r="O392" t="s">
        <v>975</v>
      </c>
      <c r="P392" t="s">
        <v>2701</v>
      </c>
      <c r="T392" s="67"/>
    </row>
    <row r="393" spans="1:20" x14ac:dyDescent="0.2">
      <c r="A393">
        <v>61</v>
      </c>
      <c r="B393" t="s">
        <v>2702</v>
      </c>
      <c r="K393" t="s">
        <v>2703</v>
      </c>
      <c r="L393" t="s">
        <v>2704</v>
      </c>
      <c r="M393" t="s">
        <v>2705</v>
      </c>
      <c r="N393" t="s">
        <v>91</v>
      </c>
      <c r="O393" t="s">
        <v>975</v>
      </c>
      <c r="P393" t="s">
        <v>2706</v>
      </c>
      <c r="T393" s="67"/>
    </row>
    <row r="394" spans="1:20" x14ac:dyDescent="0.2">
      <c r="A394">
        <v>63</v>
      </c>
      <c r="B394" t="s">
        <v>1134</v>
      </c>
      <c r="H394" s="116" t="s">
        <v>1190</v>
      </c>
      <c r="M394" t="s">
        <v>1137</v>
      </c>
      <c r="N394" t="s">
        <v>1138</v>
      </c>
      <c r="O394" t="s">
        <v>975</v>
      </c>
      <c r="P394" t="s">
        <v>1139</v>
      </c>
      <c r="T394" s="67"/>
    </row>
    <row r="395" spans="1:20" x14ac:dyDescent="0.2">
      <c r="A395">
        <v>64</v>
      </c>
      <c r="B395" t="s">
        <v>266</v>
      </c>
      <c r="H395" s="116" t="s">
        <v>1190</v>
      </c>
      <c r="I395" t="s">
        <v>2707</v>
      </c>
      <c r="K395" t="s">
        <v>2708</v>
      </c>
      <c r="L395" t="s">
        <v>2709</v>
      </c>
      <c r="M395" t="s">
        <v>2710</v>
      </c>
      <c r="N395" t="s">
        <v>1138</v>
      </c>
      <c r="O395" t="s">
        <v>975</v>
      </c>
      <c r="P395" t="s">
        <v>2505</v>
      </c>
      <c r="T395" s="67"/>
    </row>
    <row r="396" spans="1:20" x14ac:dyDescent="0.2">
      <c r="A396">
        <v>65</v>
      </c>
      <c r="B396" t="s">
        <v>2711</v>
      </c>
      <c r="H396" s="116" t="s">
        <v>2712</v>
      </c>
      <c r="K396" t="s">
        <v>2713</v>
      </c>
      <c r="L396" t="s">
        <v>2714</v>
      </c>
      <c r="M396" t="s">
        <v>2715</v>
      </c>
      <c r="N396" t="s">
        <v>2716</v>
      </c>
      <c r="O396" t="s">
        <v>1224</v>
      </c>
      <c r="P396" t="s">
        <v>2717</v>
      </c>
      <c r="T396" s="67"/>
    </row>
    <row r="397" spans="1:20" x14ac:dyDescent="0.2">
      <c r="A397">
        <v>73</v>
      </c>
      <c r="B397" t="s">
        <v>2711</v>
      </c>
      <c r="H397" s="116" t="s">
        <v>2712</v>
      </c>
      <c r="K397" t="s">
        <v>2718</v>
      </c>
      <c r="L397" t="s">
        <v>2719</v>
      </c>
      <c r="M397" t="s">
        <v>2715</v>
      </c>
      <c r="N397" t="s">
        <v>2716</v>
      </c>
      <c r="O397" t="s">
        <v>1224</v>
      </c>
      <c r="P397" t="s">
        <v>2717</v>
      </c>
      <c r="T397" s="67"/>
    </row>
    <row r="398" spans="1:20" x14ac:dyDescent="0.2">
      <c r="A398">
        <v>73</v>
      </c>
      <c r="B398" t="s">
        <v>2720</v>
      </c>
      <c r="H398" s="116" t="s">
        <v>1042</v>
      </c>
      <c r="I398" t="s">
        <v>1090</v>
      </c>
      <c r="K398" t="s">
        <v>1292</v>
      </c>
      <c r="L398" t="s">
        <v>2721</v>
      </c>
      <c r="M398" t="s">
        <v>2722</v>
      </c>
      <c r="N398" t="s">
        <v>1756</v>
      </c>
      <c r="O398" t="s">
        <v>975</v>
      </c>
      <c r="P398" t="s">
        <v>2723</v>
      </c>
      <c r="S398" t="s">
        <v>2724</v>
      </c>
      <c r="T398" s="67"/>
    </row>
    <row r="399" spans="1:20" x14ac:dyDescent="0.2">
      <c r="A399">
        <v>75</v>
      </c>
      <c r="B399" t="s">
        <v>2725</v>
      </c>
      <c r="I399" t="s">
        <v>981</v>
      </c>
      <c r="K399" t="s">
        <v>2726</v>
      </c>
      <c r="L399" t="s">
        <v>2727</v>
      </c>
      <c r="M399" t="s">
        <v>2728</v>
      </c>
      <c r="N399" t="s">
        <v>974</v>
      </c>
      <c r="O399" t="s">
        <v>975</v>
      </c>
      <c r="P399" t="s">
        <v>2537</v>
      </c>
      <c r="R399" t="s">
        <v>2729</v>
      </c>
      <c r="S399" t="s">
        <v>2730</v>
      </c>
      <c r="T399" s="67"/>
    </row>
    <row r="400" spans="1:20" x14ac:dyDescent="0.2">
      <c r="A400">
        <v>77</v>
      </c>
      <c r="B400" t="s">
        <v>2731</v>
      </c>
      <c r="K400" t="s">
        <v>2703</v>
      </c>
      <c r="L400" t="s">
        <v>2732</v>
      </c>
      <c r="M400" t="s">
        <v>2733</v>
      </c>
      <c r="N400" t="s">
        <v>374</v>
      </c>
      <c r="O400" t="s">
        <v>975</v>
      </c>
      <c r="P400" t="s">
        <v>2734</v>
      </c>
      <c r="T400" s="67"/>
    </row>
    <row r="401" spans="1:20" x14ac:dyDescent="0.2">
      <c r="A401">
        <v>78</v>
      </c>
      <c r="B401" t="s">
        <v>2731</v>
      </c>
      <c r="K401" t="s">
        <v>1173</v>
      </c>
      <c r="L401" t="s">
        <v>2735</v>
      </c>
      <c r="M401" t="s">
        <v>2733</v>
      </c>
      <c r="N401" t="s">
        <v>374</v>
      </c>
      <c r="O401" t="s">
        <v>975</v>
      </c>
      <c r="P401" t="s">
        <v>2734</v>
      </c>
      <c r="T401" s="67"/>
    </row>
    <row r="402" spans="1:20" x14ac:dyDescent="0.2">
      <c r="A402">
        <v>78</v>
      </c>
      <c r="B402" t="s">
        <v>2736</v>
      </c>
      <c r="I402" t="s">
        <v>1179</v>
      </c>
      <c r="K402" t="s">
        <v>1314</v>
      </c>
      <c r="L402" t="s">
        <v>2256</v>
      </c>
      <c r="M402" t="s">
        <v>2737</v>
      </c>
      <c r="N402" t="s">
        <v>108</v>
      </c>
      <c r="O402" t="s">
        <v>975</v>
      </c>
      <c r="P402" t="s">
        <v>2738</v>
      </c>
      <c r="T402" s="67"/>
    </row>
    <row r="403" spans="1:20" x14ac:dyDescent="0.2">
      <c r="A403">
        <v>79</v>
      </c>
      <c r="B403" t="s">
        <v>2739</v>
      </c>
      <c r="M403" t="s">
        <v>2740</v>
      </c>
      <c r="N403" t="s">
        <v>2741</v>
      </c>
      <c r="O403" t="s">
        <v>975</v>
      </c>
      <c r="P403" t="s">
        <v>2742</v>
      </c>
      <c r="T403" s="67"/>
    </row>
    <row r="404" spans="1:20" x14ac:dyDescent="0.2">
      <c r="A404">
        <v>80</v>
      </c>
      <c r="B404" t="s">
        <v>2743</v>
      </c>
      <c r="M404" t="s">
        <v>2744</v>
      </c>
      <c r="N404" t="s">
        <v>2745</v>
      </c>
      <c r="O404" t="s">
        <v>2746</v>
      </c>
      <c r="P404" t="s">
        <v>2747</v>
      </c>
      <c r="T404" s="67"/>
    </row>
    <row r="405" spans="1:20" x14ac:dyDescent="0.2">
      <c r="A405">
        <v>81</v>
      </c>
      <c r="B405" t="s">
        <v>2748</v>
      </c>
      <c r="M405" t="s">
        <v>2749</v>
      </c>
      <c r="N405" t="s">
        <v>91</v>
      </c>
      <c r="O405" t="s">
        <v>975</v>
      </c>
      <c r="P405" t="s">
        <v>2750</v>
      </c>
      <c r="T405" s="67"/>
    </row>
    <row r="406" spans="1:20" x14ac:dyDescent="0.2">
      <c r="A406">
        <v>84</v>
      </c>
      <c r="B406" t="s">
        <v>74</v>
      </c>
      <c r="M406" t="s">
        <v>1208</v>
      </c>
      <c r="N406" t="s">
        <v>2751</v>
      </c>
      <c r="O406" t="s">
        <v>975</v>
      </c>
      <c r="P406" t="s">
        <v>1210</v>
      </c>
      <c r="T406" s="67"/>
    </row>
    <row r="407" spans="1:20" x14ac:dyDescent="0.2">
      <c r="A407">
        <v>87</v>
      </c>
      <c r="T407" s="67"/>
    </row>
    <row r="408" spans="1:20" x14ac:dyDescent="0.2">
      <c r="T408" s="67"/>
    </row>
    <row r="409" spans="1:20" x14ac:dyDescent="0.2">
      <c r="T409" s="67"/>
    </row>
    <row r="410" spans="1:20" x14ac:dyDescent="0.2">
      <c r="T410" s="67"/>
    </row>
    <row r="411" spans="1:20" x14ac:dyDescent="0.2">
      <c r="T411" s="67"/>
    </row>
    <row r="412" spans="1:20" x14ac:dyDescent="0.2">
      <c r="T412" s="67"/>
    </row>
    <row r="413" spans="1:20" x14ac:dyDescent="0.2">
      <c r="T413" s="67"/>
    </row>
    <row r="414" spans="1:20" x14ac:dyDescent="0.2">
      <c r="T414" s="67"/>
    </row>
    <row r="415" spans="1:20" x14ac:dyDescent="0.2">
      <c r="T415" s="67"/>
    </row>
    <row r="416" spans="1:20" x14ac:dyDescent="0.2">
      <c r="T416" s="67"/>
    </row>
    <row r="417" spans="20:20" x14ac:dyDescent="0.2">
      <c r="T417" s="67"/>
    </row>
    <row r="418" spans="20:20" x14ac:dyDescent="0.2">
      <c r="T418" s="67"/>
    </row>
    <row r="419" spans="20:20" x14ac:dyDescent="0.2">
      <c r="T419" s="67"/>
    </row>
    <row r="420" spans="20:20" x14ac:dyDescent="0.2">
      <c r="T420" s="67"/>
    </row>
    <row r="421" spans="20:20" x14ac:dyDescent="0.2">
      <c r="T421" s="67"/>
    </row>
    <row r="422" spans="20:20" x14ac:dyDescent="0.2">
      <c r="T422" s="67"/>
    </row>
    <row r="423" spans="20:20" x14ac:dyDescent="0.2">
      <c r="T423" s="67"/>
    </row>
    <row r="424" spans="20:20" x14ac:dyDescent="0.2">
      <c r="T424" s="67"/>
    </row>
    <row r="425" spans="20:20" x14ac:dyDescent="0.2">
      <c r="T425" s="67"/>
    </row>
    <row r="426" spans="20:20" x14ac:dyDescent="0.2">
      <c r="T426" s="67"/>
    </row>
    <row r="427" spans="20:20" x14ac:dyDescent="0.2">
      <c r="T427" s="67"/>
    </row>
    <row r="428" spans="20:20" x14ac:dyDescent="0.2">
      <c r="T428" s="67"/>
    </row>
    <row r="429" spans="20:20" x14ac:dyDescent="0.2">
      <c r="T429" s="67"/>
    </row>
    <row r="430" spans="20:20" x14ac:dyDescent="0.2">
      <c r="T430" s="67"/>
    </row>
    <row r="431" spans="20:20" x14ac:dyDescent="0.2">
      <c r="T431" s="67"/>
    </row>
    <row r="432" spans="20:20" x14ac:dyDescent="0.2">
      <c r="T432" s="67"/>
    </row>
    <row r="433" spans="20:20" x14ac:dyDescent="0.2">
      <c r="T433" s="67"/>
    </row>
    <row r="434" spans="20:20" x14ac:dyDescent="0.2">
      <c r="T434" s="67"/>
    </row>
    <row r="435" spans="20:20" x14ac:dyDescent="0.2">
      <c r="T435" s="67"/>
    </row>
    <row r="436" spans="20:20" x14ac:dyDescent="0.2">
      <c r="T436" s="67"/>
    </row>
    <row r="437" spans="20:20" x14ac:dyDescent="0.2">
      <c r="T437" s="67"/>
    </row>
    <row r="438" spans="20:20" x14ac:dyDescent="0.2">
      <c r="T438" s="67"/>
    </row>
    <row r="439" spans="20:20" x14ac:dyDescent="0.2">
      <c r="T439" s="67"/>
    </row>
    <row r="440" spans="20:20" x14ac:dyDescent="0.2">
      <c r="T440" s="67"/>
    </row>
    <row r="441" spans="20:20" x14ac:dyDescent="0.2">
      <c r="T441" s="67"/>
    </row>
    <row r="442" spans="20:20" x14ac:dyDescent="0.2">
      <c r="T442" s="67"/>
    </row>
    <row r="443" spans="20:20" x14ac:dyDescent="0.2">
      <c r="T443" s="67"/>
    </row>
    <row r="444" spans="20:20" x14ac:dyDescent="0.2">
      <c r="T444" s="67"/>
    </row>
    <row r="445" spans="20:20" x14ac:dyDescent="0.2">
      <c r="T445" s="67"/>
    </row>
    <row r="446" spans="20:20" x14ac:dyDescent="0.2">
      <c r="T446" s="67"/>
    </row>
    <row r="447" spans="20:20" x14ac:dyDescent="0.2">
      <c r="T447" s="67"/>
    </row>
    <row r="448" spans="20:20" x14ac:dyDescent="0.2">
      <c r="T448" s="67"/>
    </row>
    <row r="449" spans="20:20" x14ac:dyDescent="0.2">
      <c r="T449" s="67"/>
    </row>
    <row r="450" spans="20:20" x14ac:dyDescent="0.2">
      <c r="T450" s="67"/>
    </row>
    <row r="451" spans="20:20" x14ac:dyDescent="0.2">
      <c r="T451" s="67"/>
    </row>
    <row r="452" spans="20:20" x14ac:dyDescent="0.2">
      <c r="T452" s="67"/>
    </row>
    <row r="453" spans="20:20" x14ac:dyDescent="0.2">
      <c r="T453" s="67"/>
    </row>
    <row r="454" spans="20:20" x14ac:dyDescent="0.2">
      <c r="T454" s="67"/>
    </row>
    <row r="455" spans="20:20" x14ac:dyDescent="0.2">
      <c r="T455" s="67"/>
    </row>
    <row r="456" spans="20:20" x14ac:dyDescent="0.2">
      <c r="T456" s="67"/>
    </row>
    <row r="457" spans="20:20" x14ac:dyDescent="0.2">
      <c r="T457" s="67"/>
    </row>
    <row r="458" spans="20:20" x14ac:dyDescent="0.2">
      <c r="T458" s="67"/>
    </row>
    <row r="459" spans="20:20" x14ac:dyDescent="0.2">
      <c r="T459" s="67"/>
    </row>
    <row r="460" spans="20:20" x14ac:dyDescent="0.2">
      <c r="T460" s="67"/>
    </row>
    <row r="461" spans="20:20" x14ac:dyDescent="0.2">
      <c r="T461" s="67"/>
    </row>
    <row r="462" spans="20:20" x14ac:dyDescent="0.2">
      <c r="T462" s="67"/>
    </row>
    <row r="463" spans="20:20" x14ac:dyDescent="0.2">
      <c r="T463" s="67"/>
    </row>
    <row r="464" spans="20:20" x14ac:dyDescent="0.2">
      <c r="T464" s="67"/>
    </row>
    <row r="465" spans="20:20" x14ac:dyDescent="0.2">
      <c r="T465" s="67"/>
    </row>
    <row r="466" spans="20:20" x14ac:dyDescent="0.2">
      <c r="T466" s="67"/>
    </row>
    <row r="467" spans="20:20" x14ac:dyDescent="0.2">
      <c r="T467" s="67"/>
    </row>
    <row r="468" spans="20:20" x14ac:dyDescent="0.2">
      <c r="T468" s="67"/>
    </row>
    <row r="469" spans="20:20" x14ac:dyDescent="0.2">
      <c r="T469" s="67"/>
    </row>
    <row r="470" spans="20:20" x14ac:dyDescent="0.2">
      <c r="T470" s="67"/>
    </row>
    <row r="471" spans="20:20" x14ac:dyDescent="0.2">
      <c r="T471" s="67"/>
    </row>
    <row r="472" spans="20:20" x14ac:dyDescent="0.2">
      <c r="T472" s="67"/>
    </row>
    <row r="473" spans="20:20" x14ac:dyDescent="0.2">
      <c r="T473" s="67"/>
    </row>
    <row r="474" spans="20:20" x14ac:dyDescent="0.2">
      <c r="T474" s="67"/>
    </row>
    <row r="475" spans="20:20" x14ac:dyDescent="0.2">
      <c r="T475" s="67"/>
    </row>
    <row r="476" spans="20:20" x14ac:dyDescent="0.2">
      <c r="T476" s="67"/>
    </row>
    <row r="477" spans="20:20" x14ac:dyDescent="0.2">
      <c r="T477" s="67"/>
    </row>
    <row r="478" spans="20:20" x14ac:dyDescent="0.2">
      <c r="T478" s="67"/>
    </row>
    <row r="479" spans="20:20" x14ac:dyDescent="0.2">
      <c r="T479" s="67"/>
    </row>
    <row r="480" spans="20:20" x14ac:dyDescent="0.2">
      <c r="T480" s="67"/>
    </row>
    <row r="481" spans="20:20" x14ac:dyDescent="0.2">
      <c r="T481" s="67"/>
    </row>
    <row r="482" spans="20:20" x14ac:dyDescent="0.2">
      <c r="T482" s="67"/>
    </row>
    <row r="483" spans="20:20" x14ac:dyDescent="0.2">
      <c r="T483" s="67"/>
    </row>
    <row r="484" spans="20:20" x14ac:dyDescent="0.2">
      <c r="T484" s="67"/>
    </row>
    <row r="485" spans="20:20" x14ac:dyDescent="0.2">
      <c r="T485" s="67"/>
    </row>
    <row r="486" spans="20:20" x14ac:dyDescent="0.2">
      <c r="T486" s="67"/>
    </row>
    <row r="487" spans="20:20" x14ac:dyDescent="0.2">
      <c r="T487" s="67"/>
    </row>
    <row r="488" spans="20:20" x14ac:dyDescent="0.2">
      <c r="T488" s="67"/>
    </row>
    <row r="489" spans="20:20" x14ac:dyDescent="0.2">
      <c r="T489" s="67"/>
    </row>
    <row r="490" spans="20:20" x14ac:dyDescent="0.2">
      <c r="T490" s="67"/>
    </row>
    <row r="491" spans="20:20" x14ac:dyDescent="0.2">
      <c r="T491" s="67"/>
    </row>
    <row r="492" spans="20:20" x14ac:dyDescent="0.2">
      <c r="T492" s="67"/>
    </row>
    <row r="493" spans="20:20" x14ac:dyDescent="0.2">
      <c r="T493" s="67"/>
    </row>
    <row r="494" spans="20:20" x14ac:dyDescent="0.2">
      <c r="T494" s="67"/>
    </row>
    <row r="495" spans="20:20" x14ac:dyDescent="0.2">
      <c r="T495" s="67"/>
    </row>
    <row r="496" spans="20:20" x14ac:dyDescent="0.2">
      <c r="T496" s="67"/>
    </row>
    <row r="497" spans="20:20" x14ac:dyDescent="0.2">
      <c r="T497" s="67"/>
    </row>
    <row r="498" spans="20:20" x14ac:dyDescent="0.2">
      <c r="T498" s="67"/>
    </row>
    <row r="499" spans="20:20" x14ac:dyDescent="0.2">
      <c r="T499" s="67"/>
    </row>
    <row r="500" spans="20:20" x14ac:dyDescent="0.2">
      <c r="T500" s="67"/>
    </row>
    <row r="501" spans="20:20" x14ac:dyDescent="0.2">
      <c r="T501" s="67"/>
    </row>
    <row r="502" spans="20:20" x14ac:dyDescent="0.2">
      <c r="T502" s="67"/>
    </row>
    <row r="503" spans="20:20" x14ac:dyDescent="0.2">
      <c r="T503" s="67"/>
    </row>
    <row r="504" spans="20:20" x14ac:dyDescent="0.2">
      <c r="T504" s="67"/>
    </row>
    <row r="505" spans="20:20" x14ac:dyDescent="0.2">
      <c r="T505" s="67"/>
    </row>
    <row r="506" spans="20:20" x14ac:dyDescent="0.2">
      <c r="T506" s="67"/>
    </row>
    <row r="507" spans="20:20" x14ac:dyDescent="0.2">
      <c r="T507" s="67"/>
    </row>
    <row r="508" spans="20:20" x14ac:dyDescent="0.2">
      <c r="T508" s="67"/>
    </row>
    <row r="509" spans="20:20" x14ac:dyDescent="0.2">
      <c r="T509" s="67"/>
    </row>
    <row r="510" spans="20:20" x14ac:dyDescent="0.2">
      <c r="T510" s="67"/>
    </row>
    <row r="511" spans="20:20" x14ac:dyDescent="0.2">
      <c r="T511" s="67"/>
    </row>
    <row r="512" spans="20:20" x14ac:dyDescent="0.2">
      <c r="T512" s="67"/>
    </row>
    <row r="513" spans="20:20" x14ac:dyDescent="0.2">
      <c r="T513" s="67"/>
    </row>
    <row r="514" spans="20:20" x14ac:dyDescent="0.2">
      <c r="T514" s="67"/>
    </row>
    <row r="515" spans="20:20" x14ac:dyDescent="0.2">
      <c r="T515" s="67"/>
    </row>
    <row r="516" spans="20:20" x14ac:dyDescent="0.2">
      <c r="T516" s="67"/>
    </row>
    <row r="517" spans="20:20" x14ac:dyDescent="0.2">
      <c r="T517" s="67"/>
    </row>
    <row r="518" spans="20:20" x14ac:dyDescent="0.2">
      <c r="T518" s="67"/>
    </row>
    <row r="519" spans="20:20" x14ac:dyDescent="0.2">
      <c r="T519" s="67"/>
    </row>
    <row r="520" spans="20:20" x14ac:dyDescent="0.2">
      <c r="T520" s="67"/>
    </row>
    <row r="521" spans="20:20" x14ac:dyDescent="0.2">
      <c r="T521" s="67"/>
    </row>
    <row r="522" spans="20:20" x14ac:dyDescent="0.2">
      <c r="T522" s="67"/>
    </row>
    <row r="523" spans="20:20" x14ac:dyDescent="0.2">
      <c r="T523" s="67"/>
    </row>
    <row r="524" spans="20:20" x14ac:dyDescent="0.2">
      <c r="T524" s="67"/>
    </row>
    <row r="525" spans="20:20" x14ac:dyDescent="0.2">
      <c r="T525" s="67"/>
    </row>
    <row r="526" spans="20:20" x14ac:dyDescent="0.2">
      <c r="T526" s="67"/>
    </row>
    <row r="527" spans="20:20" x14ac:dyDescent="0.2">
      <c r="T527" s="67"/>
    </row>
    <row r="528" spans="20:20" x14ac:dyDescent="0.2">
      <c r="T528" s="67"/>
    </row>
    <row r="529" spans="20:20" x14ac:dyDescent="0.2">
      <c r="T529" s="67"/>
    </row>
    <row r="530" spans="20:20" x14ac:dyDescent="0.2">
      <c r="T530" s="67"/>
    </row>
    <row r="531" spans="20:20" x14ac:dyDescent="0.2">
      <c r="T531" s="67"/>
    </row>
    <row r="532" spans="20:20" x14ac:dyDescent="0.2">
      <c r="T532" s="67"/>
    </row>
    <row r="533" spans="20:20" x14ac:dyDescent="0.2">
      <c r="T533" s="67"/>
    </row>
    <row r="534" spans="20:20" x14ac:dyDescent="0.2">
      <c r="T534" s="67"/>
    </row>
    <row r="535" spans="20:20" x14ac:dyDescent="0.2">
      <c r="T535" s="67"/>
    </row>
    <row r="536" spans="20:20" x14ac:dyDescent="0.2">
      <c r="T536" s="67"/>
    </row>
    <row r="537" spans="20:20" x14ac:dyDescent="0.2">
      <c r="T537" s="67"/>
    </row>
    <row r="538" spans="20:20" x14ac:dyDescent="0.2">
      <c r="T538" s="67"/>
    </row>
    <row r="539" spans="20:20" x14ac:dyDescent="0.2">
      <c r="T539" s="67"/>
    </row>
    <row r="540" spans="20:20" x14ac:dyDescent="0.2">
      <c r="T540" s="67"/>
    </row>
    <row r="541" spans="20:20" x14ac:dyDescent="0.2">
      <c r="T541" s="67"/>
    </row>
  </sheetData>
  <protectedRanges>
    <protectedRange sqref="M239:N239" name="Range2_7_2_1"/>
  </protectedRanges>
  <hyperlinks>
    <hyperlink ref="S356" r:id="rId1" tooltip="mailto:kbasanda@epicor,com" display="mailto:kbasanda@epicor,com" xr:uid="{0947133A-122F-4B3B-A6DF-97280EDF11B9}"/>
    <hyperlink ref="S398" r:id="rId2" xr:uid="{60504EF4-AFDE-4EAA-8144-A5A33D932BD6}"/>
    <hyperlink ref="S76" r:id="rId3" tooltip="mailto:mpignoloni@bfcanada.ca" display="mailto:mpignoloni@bfcanada.ca" xr:uid="{98620D5F-C845-45FA-96BF-419AF5D5F93F}"/>
    <hyperlink ref="S29" r:id="rId4" xr:uid="{7B707D74-ED88-4647-867E-FAE880EC5C15}"/>
    <hyperlink ref="S35" r:id="rId5" display="mailto:ctrudel@ville.dorval.qc.ca" xr:uid="{8232EF54-45CF-4FBB-BDAF-996BB81EA33B}"/>
    <hyperlink ref="S105" r:id="rId6" display="mailto:nancy.addesso@dormezvous.com" xr:uid="{F29059EC-FD95-400D-83A6-6614D7A1F77F}"/>
    <hyperlink ref="S32" r:id="rId7" xr:uid="{7EADAA20-7541-4597-A886-216E90A0B19A}"/>
    <hyperlink ref="S12" r:id="rId8" xr:uid="{DCDB0371-2D8B-4A57-8950-18DE52B33A57}"/>
    <hyperlink ref="S258" r:id="rId9" xr:uid="{599B7823-1FDD-42D5-A855-8F81B09785B0}"/>
    <hyperlink ref="S259" r:id="rId10" xr:uid="{A3FEB620-485E-4216-ACCE-9E481B1BA863}"/>
    <hyperlink ref="S260" r:id="rId11" xr:uid="{FE1A7252-525D-40F7-9113-BCCEB2D2B51F}"/>
    <hyperlink ref="S261" r:id="rId12" xr:uid="{434075DE-A9C2-49BB-B58B-35C5B568F632}"/>
    <hyperlink ref="S191" r:id="rId13" xr:uid="{1A15F1B8-5C8E-4406-801F-4EC4D6A9A666}"/>
    <hyperlink ref="S262" r:id="rId14" xr:uid="{C054852C-B654-4F31-A673-5B66A283DB64}"/>
    <hyperlink ref="S263" r:id="rId15" xr:uid="{85DFC6D2-77C4-4D3E-B2F3-DF4B84BC9CF3}"/>
    <hyperlink ref="S194" r:id="rId16" xr:uid="{453AEC49-3B95-496F-A442-ACF777AA6900}"/>
    <hyperlink ref="S264" r:id="rId17" xr:uid="{AC9DDAFB-665C-4A78-9F7F-04B60910F7C9}"/>
    <hyperlink ref="S265" r:id="rId18" xr:uid="{A6910A2F-0945-449A-A0C8-BC1D78594FB8}"/>
    <hyperlink ref="S266" r:id="rId19" xr:uid="{79DFD8E8-4E60-42E1-B5E6-35D37A2E36DF}"/>
    <hyperlink ref="S267" r:id="rId20" xr:uid="{452DDAFB-4318-4C32-8540-2D413B2B4007}"/>
    <hyperlink ref="S268" r:id="rId21" xr:uid="{D84A6D6C-9B26-419B-9F46-A076A15AE023}"/>
    <hyperlink ref="S196" r:id="rId22" xr:uid="{51D0713C-0D01-4051-A47E-7EC3D27A3419}"/>
    <hyperlink ref="S269" r:id="rId23" xr:uid="{9951B198-AF8D-4FF6-8EBD-8E1AFA587FCB}"/>
    <hyperlink ref="S270" r:id="rId24" xr:uid="{29A2BCC9-09EA-41BD-BADF-0155C453188D}"/>
    <hyperlink ref="S198" r:id="rId25" xr:uid="{EBDE2CAF-DEAB-4453-B8C7-E683D6FE3CFA}"/>
    <hyperlink ref="S271" r:id="rId26" xr:uid="{F866D612-1669-4D19-9EA1-4E4DE8A45268}"/>
    <hyperlink ref="S272" r:id="rId27" xr:uid="{0534C2F2-1AE2-4B7F-B3FA-0737A256AEC8}"/>
    <hyperlink ref="S121" r:id="rId28" xr:uid="{C8D89904-1C79-4FAF-81EA-60B41FDADC0E}"/>
    <hyperlink ref="S131" r:id="rId29" xr:uid="{78FEAD0D-C4E2-4CE1-BEC4-FAEAFAAE78A0}"/>
    <hyperlink ref="S273" r:id="rId30" xr:uid="{AE7DB8D9-D0C8-4D8A-96A0-571376F1F4A8}"/>
    <hyperlink ref="S274" r:id="rId31" xr:uid="{D7120C64-9BE9-4DD6-9A61-9B269CC93432}"/>
    <hyperlink ref="S275" r:id="rId32" xr:uid="{C71404A3-3DB7-484A-AAFB-A62F56A48FA2}"/>
    <hyperlink ref="S202" r:id="rId33" xr:uid="{1DA306D0-28E0-444C-AEA3-D8A2D41A8E5B}"/>
    <hyperlink ref="S204" r:id="rId34" xr:uid="{04F8E786-DE84-4C54-80FD-6396F87504BC}"/>
    <hyperlink ref="S203" r:id="rId35" xr:uid="{370F97D1-F29E-40C3-BE23-923EF6201293}"/>
    <hyperlink ref="S207" r:id="rId36" xr:uid="{DF7F8BF1-4DE3-467A-A1A4-DFDABCFD757C}"/>
    <hyperlink ref="S210" r:id="rId37" xr:uid="{C52B185A-605F-4BDB-A119-102819E11A02}"/>
    <hyperlink ref="S279" r:id="rId38" xr:uid="{5B807C32-C188-46C5-9775-C181BC2F336F}"/>
    <hyperlink ref="S280" r:id="rId39" xr:uid="{80C892F7-0FB7-47CB-9AED-A2031DEEA225}"/>
    <hyperlink ref="S51" r:id="rId40" xr:uid="{09A38FA1-5DBA-4DC8-8BEE-493EC565A58D}"/>
    <hyperlink ref="S281" r:id="rId41" xr:uid="{50D78A76-AF9F-4084-BD84-69EF1D16A8DA}"/>
    <hyperlink ref="S282" r:id="rId42" xr:uid="{E53B7E6D-C8CD-4224-88C7-148B367E4519}"/>
    <hyperlink ref="S283" r:id="rId43" xr:uid="{09AD7545-DABC-4ED6-9516-08534CC383DE}"/>
    <hyperlink ref="S231" r:id="rId44" xr:uid="{05F1AA5B-F7C8-4A5F-81BA-9E694BCA3A09}"/>
    <hyperlink ref="S150" r:id="rId45" xr:uid="{7711EFFE-4E92-4351-B022-F724EBF7E80A}"/>
    <hyperlink ref="S285" r:id="rId46" xr:uid="{4E777348-BCE3-4941-9564-FCF7771509B0}"/>
    <hyperlink ref="S286" r:id="rId47" xr:uid="{F894A98E-F943-4659-876E-9C288AE88A03}"/>
    <hyperlink ref="S287" r:id="rId48" xr:uid="{49E555B7-CD4D-4EAA-B8A7-3F74E2A1F8E0}"/>
    <hyperlink ref="S288" r:id="rId49" xr:uid="{0C52967D-4C62-4083-BB21-A3B5ED338719}"/>
    <hyperlink ref="S289" r:id="rId50" xr:uid="{E4D02396-52C7-4A69-A322-B29D9FD1E437}"/>
    <hyperlink ref="S290" r:id="rId51" xr:uid="{7819CB71-9A47-4C3C-BFA3-C4FDD5A011FD}"/>
    <hyperlink ref="S291" r:id="rId52" xr:uid="{CD5F1A3E-B23A-4042-97DF-E70F4CD17BE7}"/>
    <hyperlink ref="S292" r:id="rId53" xr:uid="{6B88442E-331C-4C8A-8415-0A59621651AA}"/>
    <hyperlink ref="S293" r:id="rId54" xr:uid="{18E4C76D-4189-4A14-985A-8C4D97AF5C73}"/>
    <hyperlink ref="S294" r:id="rId55" xr:uid="{03ABF8B2-99DF-4AA7-A858-FD778579053B}"/>
    <hyperlink ref="S295" r:id="rId56" xr:uid="{556F4439-E7B2-44A6-8BA2-D590D9EE4447}"/>
    <hyperlink ref="S296" r:id="rId57" xr:uid="{174BD8F6-2477-4E02-A5AA-0949EB7CBAF6}"/>
    <hyperlink ref="S298" r:id="rId58" xr:uid="{B9FCB311-70C8-4C84-B3AA-F2B402A7FC11}"/>
    <hyperlink ref="S299" r:id="rId59" xr:uid="{EDE2DC25-8C01-4C77-B357-7AAA3FBD6443}"/>
    <hyperlink ref="S309" r:id="rId60" xr:uid="{54768AED-C181-4276-8B5D-424D073B3886}"/>
    <hyperlink ref="S319" r:id="rId61" xr:uid="{ABC5B973-2BC4-4C64-8286-DE26391890E0}"/>
    <hyperlink ref="S320" r:id="rId62" xr:uid="{A863A166-DE71-490A-AF48-307C8BF8C889}"/>
    <hyperlink ref="S324" r:id="rId63" xr:uid="{275256EA-19C7-444D-B05D-B7BCF4258AE3}"/>
  </hyperlinks>
  <pageMargins left="0.75" right="0.75" top="1" bottom="1" header="0.5" footer="0.5"/>
  <pageSetup orientation="portrait" r:id="rId6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6195-BA96-44FA-9606-6FC288316998}">
  <sheetPr codeName="Sheet1">
    <pageSetUpPr fitToPage="1"/>
  </sheetPr>
  <dimension ref="A1:AK395"/>
  <sheetViews>
    <sheetView zoomScale="70" zoomScaleNormal="70" workbookViewId="0">
      <pane xSplit="9" ySplit="3" topLeftCell="L28" activePane="bottomRight" state="frozen"/>
      <selection pane="topRight" activeCell="J44" sqref="J44"/>
      <selection pane="bottomLeft" activeCell="J44" sqref="J44"/>
      <selection pane="bottomRight" activeCell="E1" sqref="E1"/>
    </sheetView>
  </sheetViews>
  <sheetFormatPr defaultRowHeight="39.950000000000003" customHeight="1" x14ac:dyDescent="0.2"/>
  <cols>
    <col min="1" max="1" width="14" style="77" bestFit="1" customWidth="1"/>
    <col min="2" max="2" width="10.140625" style="77" bestFit="1" customWidth="1"/>
    <col min="3" max="3" width="17.42578125" style="90" bestFit="1" customWidth="1"/>
    <col min="4" max="4" width="34.42578125" style="77" customWidth="1"/>
    <col min="5" max="5" width="23.42578125" style="2" bestFit="1" customWidth="1"/>
    <col min="6" max="6" width="16.7109375" style="2" bestFit="1" customWidth="1"/>
    <col min="7" max="7" width="25" style="77" bestFit="1" customWidth="1"/>
    <col min="8" max="8" width="22" style="77" bestFit="1" customWidth="1"/>
    <col min="9" max="9" width="18.5703125" style="77" bestFit="1" customWidth="1"/>
    <col min="10" max="10" width="34.140625" style="77" customWidth="1"/>
    <col min="11" max="11" width="22" style="2" bestFit="1" customWidth="1"/>
    <col min="12" max="12" width="21.5703125" style="2" bestFit="1" customWidth="1"/>
    <col min="13" max="13" width="20.7109375" style="2" bestFit="1" customWidth="1"/>
    <col min="14" max="14" width="16.42578125" style="129" customWidth="1"/>
    <col min="15" max="15" width="24.85546875" style="193" bestFit="1" customWidth="1"/>
    <col min="16" max="16" width="19.140625" style="77" hidden="1" customWidth="1"/>
    <col min="17" max="17" width="22" style="77" bestFit="1" customWidth="1"/>
    <col min="18" max="18" width="19.5703125" style="2" bestFit="1" customWidth="1"/>
    <col min="19" max="19" width="17.140625" style="2" bestFit="1" customWidth="1"/>
    <col min="20" max="20" width="19.28515625" style="2" bestFit="1" customWidth="1"/>
    <col min="21" max="21" width="23.5703125" style="77" bestFit="1" customWidth="1"/>
    <col min="22" max="22" width="19.5703125" style="2" bestFit="1" customWidth="1"/>
    <col min="23" max="23" width="24.140625" style="77" bestFit="1" customWidth="1"/>
    <col min="24" max="24" width="24.140625" style="77" customWidth="1"/>
    <col min="25" max="25" width="16.7109375" style="77" bestFit="1" customWidth="1"/>
    <col min="26" max="26" width="16.42578125" style="77" bestFit="1" customWidth="1"/>
    <col min="27" max="27" width="18.5703125" style="77" bestFit="1" customWidth="1"/>
    <col min="28" max="28" width="23" style="77" bestFit="1" customWidth="1"/>
    <col min="29" max="29" width="19.5703125" bestFit="1" customWidth="1"/>
    <col min="30" max="30" width="19.140625" bestFit="1" customWidth="1"/>
    <col min="31" max="31" width="38.140625" style="77" bestFit="1" customWidth="1"/>
    <col min="32" max="32" width="14" style="258" bestFit="1" customWidth="1"/>
    <col min="33" max="33" width="22.5703125" style="77" bestFit="1" customWidth="1"/>
    <col min="34" max="34" width="14.28515625" style="77" bestFit="1" customWidth="1"/>
    <col min="35" max="35" width="14.85546875" style="77" bestFit="1" customWidth="1"/>
    <col min="36" max="36" width="10.28515625" style="77" bestFit="1" customWidth="1"/>
    <col min="37" max="37" width="10.7109375" style="77" bestFit="1" customWidth="1"/>
    <col min="38" max="16384" width="9.140625" style="77"/>
  </cols>
  <sheetData>
    <row r="1" spans="1:37" ht="21" thickBot="1" x14ac:dyDescent="0.25">
      <c r="A1" s="76"/>
      <c r="B1" s="76"/>
      <c r="C1" s="275" t="s">
        <v>0</v>
      </c>
      <c r="D1" s="276"/>
      <c r="E1" s="189">
        <f>SUM(I4:I57)</f>
        <v>36650</v>
      </c>
      <c r="F1" s="143"/>
      <c r="G1" s="76"/>
      <c r="H1" s="76"/>
      <c r="I1" s="76"/>
      <c r="J1" s="76"/>
      <c r="K1" s="143"/>
      <c r="L1" s="143"/>
      <c r="M1" s="143"/>
      <c r="N1" s="149"/>
      <c r="P1" s="76"/>
      <c r="Q1" s="76"/>
      <c r="R1" s="143"/>
      <c r="S1" s="143"/>
      <c r="T1" s="143"/>
      <c r="U1" s="76"/>
      <c r="V1" s="143"/>
      <c r="W1" s="76"/>
      <c r="X1" s="76"/>
      <c r="Y1" s="76"/>
      <c r="Z1" s="76"/>
      <c r="AA1" s="76"/>
      <c r="AB1" s="76"/>
      <c r="AE1" s="76"/>
      <c r="AG1" s="76"/>
      <c r="AH1" s="76"/>
      <c r="AI1" s="76"/>
      <c r="AJ1" s="76"/>
      <c r="AK1" s="76"/>
    </row>
    <row r="2" spans="1:37" s="68" customFormat="1" ht="38.25" x14ac:dyDescent="0.2">
      <c r="A2" s="68" t="s">
        <v>1</v>
      </c>
      <c r="B2" s="221" t="s">
        <v>2</v>
      </c>
      <c r="C2" s="222" t="s">
        <v>3</v>
      </c>
      <c r="D2" s="190" t="s">
        <v>4</v>
      </c>
      <c r="E2" s="190" t="s">
        <v>5</v>
      </c>
      <c r="F2" s="190" t="s">
        <v>6</v>
      </c>
      <c r="G2" s="190" t="s">
        <v>7</v>
      </c>
      <c r="H2" s="190" t="s">
        <v>8</v>
      </c>
      <c r="I2" s="191" t="s">
        <v>9</v>
      </c>
      <c r="J2" s="191" t="s">
        <v>11</v>
      </c>
      <c r="K2" s="190" t="s">
        <v>12</v>
      </c>
      <c r="L2" s="190" t="s">
        <v>13</v>
      </c>
      <c r="M2" s="190" t="s">
        <v>14</v>
      </c>
      <c r="N2" s="192" t="s">
        <v>15</v>
      </c>
      <c r="O2" s="192" t="s">
        <v>16</v>
      </c>
      <c r="P2" s="190" t="s">
        <v>17</v>
      </c>
      <c r="Q2" s="190" t="s">
        <v>18</v>
      </c>
      <c r="R2" s="190" t="s">
        <v>19</v>
      </c>
      <c r="S2" s="190" t="s">
        <v>20</v>
      </c>
      <c r="T2" s="190" t="s">
        <v>21</v>
      </c>
      <c r="U2" s="190" t="s">
        <v>22</v>
      </c>
      <c r="V2" s="190" t="s">
        <v>23</v>
      </c>
      <c r="W2" s="190" t="s">
        <v>24</v>
      </c>
      <c r="X2" s="190" t="s">
        <v>25</v>
      </c>
      <c r="Y2" s="190" t="s">
        <v>26</v>
      </c>
      <c r="Z2" s="190" t="s">
        <v>27</v>
      </c>
      <c r="AA2" s="190" t="s">
        <v>28</v>
      </c>
      <c r="AB2" s="190" t="s">
        <v>29</v>
      </c>
      <c r="AC2" s="190" t="s">
        <v>30</v>
      </c>
      <c r="AD2" s="190" t="s">
        <v>31</v>
      </c>
      <c r="AE2" s="212" t="s">
        <v>32</v>
      </c>
      <c r="AF2" s="259" t="s">
        <v>33</v>
      </c>
      <c r="AG2" s="214" t="s">
        <v>34</v>
      </c>
      <c r="AH2" s="213" t="s">
        <v>35</v>
      </c>
      <c r="AI2" s="214" t="s">
        <v>36</v>
      </c>
      <c r="AJ2" s="214" t="s">
        <v>37</v>
      </c>
      <c r="AK2" s="214" t="s">
        <v>38</v>
      </c>
    </row>
    <row r="3" spans="1:37" s="84" customFormat="1" ht="39.950000000000003" customHeight="1" x14ac:dyDescent="0.2">
      <c r="A3" s="194">
        <v>1</v>
      </c>
      <c r="B3" s="194">
        <v>5</v>
      </c>
      <c r="C3" s="193">
        <v>43717</v>
      </c>
      <c r="D3" s="193" t="s">
        <v>49</v>
      </c>
      <c r="E3" s="194" t="s">
        <v>50</v>
      </c>
      <c r="F3" s="195" t="s">
        <v>41</v>
      </c>
      <c r="G3" s="193" t="s">
        <v>51</v>
      </c>
      <c r="H3" s="194" t="s">
        <v>43</v>
      </c>
      <c r="I3" s="195">
        <v>0</v>
      </c>
      <c r="J3" s="198" t="s">
        <v>2752</v>
      </c>
      <c r="K3" s="195" t="s">
        <v>52</v>
      </c>
      <c r="L3" s="195" t="s">
        <v>52</v>
      </c>
      <c r="M3" s="199" t="s">
        <v>47</v>
      </c>
      <c r="N3" s="199" t="s">
        <v>47</v>
      </c>
      <c r="O3" s="193" t="s">
        <v>47</v>
      </c>
      <c r="P3" s="194" t="s">
        <v>44</v>
      </c>
      <c r="Q3" s="194" t="s">
        <v>52</v>
      </c>
      <c r="R3" s="194" t="s">
        <v>44</v>
      </c>
      <c r="S3" s="215" t="s">
        <v>44</v>
      </c>
      <c r="T3" s="215" t="s">
        <v>52</v>
      </c>
      <c r="U3" s="194"/>
      <c r="V3" s="194" t="s">
        <v>44</v>
      </c>
      <c r="W3" s="194" t="s">
        <v>44</v>
      </c>
      <c r="X3" s="194" t="s">
        <v>52</v>
      </c>
      <c r="Y3" s="194"/>
      <c r="Z3" s="194"/>
      <c r="AA3" s="194" t="s">
        <v>62</v>
      </c>
      <c r="AB3" s="194"/>
      <c r="AC3" s="194" t="s">
        <v>44</v>
      </c>
      <c r="AD3" s="194" t="s">
        <v>43</v>
      </c>
      <c r="AE3" s="194"/>
      <c r="AF3" s="195"/>
      <c r="AG3" s="194"/>
      <c r="AH3" s="215"/>
      <c r="AI3" s="194"/>
      <c r="AJ3" s="194"/>
      <c r="AK3" s="194"/>
    </row>
    <row r="4" spans="1:37" s="84" customFormat="1" ht="39.950000000000003" customHeight="1" x14ac:dyDescent="0.2">
      <c r="A4" s="194">
        <v>2</v>
      </c>
      <c r="B4" s="194">
        <v>9</v>
      </c>
      <c r="C4" s="193">
        <v>43423</v>
      </c>
      <c r="D4" s="193" t="s">
        <v>39</v>
      </c>
      <c r="E4" s="195" t="s">
        <v>40</v>
      </c>
      <c r="F4" s="195" t="s">
        <v>41</v>
      </c>
      <c r="G4" s="193" t="s">
        <v>42</v>
      </c>
      <c r="H4" s="194" t="s">
        <v>43</v>
      </c>
      <c r="I4" s="195">
        <v>0</v>
      </c>
      <c r="J4" s="200"/>
      <c r="K4" s="195" t="s">
        <v>46</v>
      </c>
      <c r="L4" s="194" t="s">
        <v>44</v>
      </c>
      <c r="M4" s="199" t="s">
        <v>47</v>
      </c>
      <c r="N4" s="199" t="s">
        <v>47</v>
      </c>
      <c r="O4" s="193" t="s">
        <v>47</v>
      </c>
      <c r="P4" s="194" t="s">
        <v>47</v>
      </c>
      <c r="Q4" s="194" t="s">
        <v>44</v>
      </c>
      <c r="R4" s="194" t="s">
        <v>44</v>
      </c>
      <c r="S4" s="215" t="s">
        <v>44</v>
      </c>
      <c r="T4" s="215" t="s">
        <v>52</v>
      </c>
      <c r="U4" s="194"/>
      <c r="V4" s="194" t="s">
        <v>52</v>
      </c>
      <c r="W4" s="202" t="s">
        <v>2753</v>
      </c>
      <c r="X4" s="194" t="s">
        <v>52</v>
      </c>
      <c r="Y4" s="194"/>
      <c r="Z4" s="194"/>
      <c r="AA4" s="194" t="s">
        <v>62</v>
      </c>
      <c r="AB4" s="194"/>
      <c r="AC4" s="194" t="s">
        <v>44</v>
      </c>
      <c r="AD4" s="194" t="s">
        <v>43</v>
      </c>
      <c r="AE4" s="194"/>
      <c r="AF4" s="195"/>
      <c r="AG4" s="194"/>
      <c r="AH4" s="215"/>
      <c r="AI4" s="194"/>
      <c r="AJ4" s="194"/>
      <c r="AK4" s="194"/>
    </row>
    <row r="5" spans="1:37" s="84" customFormat="1" ht="39.950000000000003" customHeight="1" x14ac:dyDescent="0.2">
      <c r="A5" s="194">
        <v>3</v>
      </c>
      <c r="B5" s="194">
        <v>16</v>
      </c>
      <c r="C5" s="193"/>
      <c r="D5" s="193" t="s">
        <v>146</v>
      </c>
      <c r="E5" s="195" t="s">
        <v>147</v>
      </c>
      <c r="F5" s="195" t="s">
        <v>148</v>
      </c>
      <c r="G5" s="193" t="s">
        <v>149</v>
      </c>
      <c r="H5" s="194" t="s">
        <v>150</v>
      </c>
      <c r="I5" s="195">
        <v>10150</v>
      </c>
      <c r="J5" s="200"/>
      <c r="K5" s="195" t="s">
        <v>52</v>
      </c>
      <c r="L5" s="194" t="s">
        <v>44</v>
      </c>
      <c r="M5" s="199" t="s">
        <v>107</v>
      </c>
      <c r="N5" s="199" t="s">
        <v>107</v>
      </c>
      <c r="O5" s="193">
        <v>43766</v>
      </c>
      <c r="P5" s="194" t="s">
        <v>47</v>
      </c>
      <c r="Q5" s="194" t="s">
        <v>44</v>
      </c>
      <c r="R5" s="194" t="s">
        <v>44</v>
      </c>
      <c r="S5" s="215" t="s">
        <v>44</v>
      </c>
      <c r="T5" s="215" t="s">
        <v>52</v>
      </c>
      <c r="U5" s="194"/>
      <c r="V5" s="194"/>
      <c r="W5" s="194" t="s">
        <v>59</v>
      </c>
      <c r="X5" s="194" t="s">
        <v>52</v>
      </c>
      <c r="Y5" s="194"/>
      <c r="Z5" s="194"/>
      <c r="AA5" s="194" t="s">
        <v>62</v>
      </c>
      <c r="AB5" s="194"/>
      <c r="AC5" s="194" t="s">
        <v>44</v>
      </c>
      <c r="AD5" s="194" t="s">
        <v>150</v>
      </c>
      <c r="AE5" s="194"/>
      <c r="AF5" s="195"/>
      <c r="AG5" s="194"/>
      <c r="AH5" s="215"/>
      <c r="AI5" s="194"/>
      <c r="AJ5" s="194"/>
      <c r="AK5" s="194"/>
    </row>
    <row r="6" spans="1:37" s="84" customFormat="1" ht="39.950000000000003" customHeight="1" x14ac:dyDescent="0.2">
      <c r="A6" s="194">
        <v>4</v>
      </c>
      <c r="B6" s="194"/>
      <c r="C6" s="193"/>
      <c r="D6" s="193" t="s">
        <v>208</v>
      </c>
      <c r="E6" s="195" t="s">
        <v>209</v>
      </c>
      <c r="F6" s="195" t="s">
        <v>41</v>
      </c>
      <c r="G6" s="193" t="s">
        <v>210</v>
      </c>
      <c r="H6" s="194" t="s">
        <v>150</v>
      </c>
      <c r="I6" s="195">
        <v>10000</v>
      </c>
      <c r="J6" s="200"/>
      <c r="K6" s="195" t="s">
        <v>52</v>
      </c>
      <c r="L6" s="194" t="s">
        <v>44</v>
      </c>
      <c r="M6" s="199" t="s">
        <v>47</v>
      </c>
      <c r="N6" s="199" t="s">
        <v>47</v>
      </c>
      <c r="O6" s="193">
        <v>43829</v>
      </c>
      <c r="P6" s="194" t="s">
        <v>47</v>
      </c>
      <c r="Q6" s="194" t="s">
        <v>47</v>
      </c>
      <c r="R6" s="194" t="s">
        <v>44</v>
      </c>
      <c r="S6" s="215" t="s">
        <v>44</v>
      </c>
      <c r="T6" s="215" t="s">
        <v>211</v>
      </c>
      <c r="U6" s="194"/>
      <c r="V6" s="194"/>
      <c r="W6" s="194" t="s">
        <v>47</v>
      </c>
      <c r="X6" s="194" t="s">
        <v>52</v>
      </c>
      <c r="Y6" s="194"/>
      <c r="Z6" s="194"/>
      <c r="AA6" s="194"/>
      <c r="AB6" s="194"/>
      <c r="AC6" s="194"/>
      <c r="AD6" s="194"/>
      <c r="AE6" s="194"/>
      <c r="AF6" s="195"/>
      <c r="AG6" s="194"/>
      <c r="AH6" s="215"/>
      <c r="AI6" s="194"/>
      <c r="AJ6" s="194"/>
      <c r="AK6" s="194"/>
    </row>
    <row r="7" spans="1:37" s="84" customFormat="1" ht="39.950000000000003" customHeight="1" x14ac:dyDescent="0.2">
      <c r="A7" s="194">
        <v>5</v>
      </c>
      <c r="B7" s="194">
        <v>351</v>
      </c>
      <c r="C7" s="193">
        <v>43839</v>
      </c>
      <c r="D7" s="193" t="s">
        <v>161</v>
      </c>
      <c r="E7" s="194" t="s">
        <v>162</v>
      </c>
      <c r="F7" s="195" t="s">
        <v>163</v>
      </c>
      <c r="G7" s="193" t="s">
        <v>164</v>
      </c>
      <c r="H7" s="194" t="s">
        <v>114</v>
      </c>
      <c r="I7" s="195">
        <v>300</v>
      </c>
      <c r="J7" s="195" t="s">
        <v>2754</v>
      </c>
      <c r="K7" s="195" t="s">
        <v>52</v>
      </c>
      <c r="L7" s="195" t="s">
        <v>52</v>
      </c>
      <c r="M7" s="195" t="s">
        <v>107</v>
      </c>
      <c r="N7" s="199" t="s">
        <v>107</v>
      </c>
      <c r="O7" s="193"/>
      <c r="P7" s="194"/>
      <c r="Q7" s="194"/>
      <c r="R7" s="194"/>
      <c r="S7" s="215"/>
      <c r="T7" s="215" t="s">
        <v>52</v>
      </c>
      <c r="U7" s="194"/>
      <c r="V7" s="194" t="s">
        <v>44</v>
      </c>
      <c r="W7" s="194" t="s">
        <v>44</v>
      </c>
      <c r="X7" s="194" t="s">
        <v>52</v>
      </c>
      <c r="Y7" s="194"/>
      <c r="Z7" s="194"/>
      <c r="AA7" s="194"/>
      <c r="AB7" s="194"/>
      <c r="AC7" s="194"/>
      <c r="AD7" s="194"/>
      <c r="AE7" s="194"/>
      <c r="AF7" s="195"/>
      <c r="AG7" s="194"/>
      <c r="AH7" s="215"/>
      <c r="AI7" s="194"/>
      <c r="AJ7" s="194"/>
      <c r="AK7" s="194"/>
    </row>
    <row r="8" spans="1:37" s="84" customFormat="1" ht="39.950000000000003" customHeight="1" x14ac:dyDescent="0.2">
      <c r="A8" s="194">
        <v>6</v>
      </c>
      <c r="B8" s="194">
        <v>24</v>
      </c>
      <c r="C8" s="193">
        <v>43855</v>
      </c>
      <c r="D8" s="193" t="s">
        <v>101</v>
      </c>
      <c r="E8" s="194" t="s">
        <v>102</v>
      </c>
      <c r="F8" s="195" t="s">
        <v>81</v>
      </c>
      <c r="G8" s="193" t="s">
        <v>103</v>
      </c>
      <c r="H8" s="194" t="s">
        <v>43</v>
      </c>
      <c r="I8" s="195">
        <v>2000</v>
      </c>
      <c r="J8" s="195"/>
      <c r="K8" s="195" t="s">
        <v>44</v>
      </c>
      <c r="L8" s="195" t="s">
        <v>44</v>
      </c>
      <c r="M8" s="195" t="s">
        <v>107</v>
      </c>
      <c r="N8" s="199" t="s">
        <v>107</v>
      </c>
      <c r="O8" s="193">
        <v>43871</v>
      </c>
      <c r="P8" s="194" t="s">
        <v>47</v>
      </c>
      <c r="Q8" s="193" t="s">
        <v>44</v>
      </c>
      <c r="R8" s="194" t="s">
        <v>44</v>
      </c>
      <c r="S8" s="194" t="s">
        <v>44</v>
      </c>
      <c r="T8" s="215" t="s">
        <v>52</v>
      </c>
      <c r="U8" s="194"/>
      <c r="V8" s="194" t="s">
        <v>59</v>
      </c>
      <c r="W8" s="194" t="s">
        <v>2755</v>
      </c>
      <c r="X8" s="194" t="s">
        <v>52</v>
      </c>
      <c r="Y8" s="194"/>
      <c r="Z8" s="194"/>
      <c r="AA8" s="194"/>
      <c r="AB8" s="194"/>
      <c r="AC8" s="194"/>
      <c r="AD8" s="194" t="s">
        <v>43</v>
      </c>
      <c r="AE8" s="194"/>
      <c r="AF8" s="195"/>
      <c r="AG8" s="194"/>
      <c r="AH8" s="215"/>
      <c r="AI8" s="194"/>
      <c r="AJ8" s="215"/>
      <c r="AK8" s="215"/>
    </row>
    <row r="9" spans="1:37" s="84" customFormat="1" ht="39.950000000000003" customHeight="1" x14ac:dyDescent="0.2">
      <c r="A9" s="194">
        <v>10</v>
      </c>
      <c r="B9" s="194">
        <v>35</v>
      </c>
      <c r="C9" s="193">
        <v>43867</v>
      </c>
      <c r="D9" s="193" t="s">
        <v>74</v>
      </c>
      <c r="E9" s="194" t="s">
        <v>75</v>
      </c>
      <c r="F9" s="195" t="s">
        <v>65</v>
      </c>
      <c r="G9" s="193" t="s">
        <v>76</v>
      </c>
      <c r="H9" s="194" t="s">
        <v>77</v>
      </c>
      <c r="I9" s="195">
        <v>100</v>
      </c>
      <c r="J9" s="195"/>
      <c r="K9" s="195" t="s">
        <v>44</v>
      </c>
      <c r="L9" s="195" t="s">
        <v>44</v>
      </c>
      <c r="M9" s="195" t="s">
        <v>107</v>
      </c>
      <c r="N9" s="199" t="s">
        <v>107</v>
      </c>
      <c r="O9" s="193">
        <v>43871</v>
      </c>
      <c r="P9" s="194" t="s">
        <v>47</v>
      </c>
      <c r="Q9" s="193" t="s">
        <v>52</v>
      </c>
      <c r="R9" s="194" t="s">
        <v>52</v>
      </c>
      <c r="S9" s="194" t="s">
        <v>47</v>
      </c>
      <c r="T9" s="215" t="s">
        <v>52</v>
      </c>
      <c r="U9" s="194"/>
      <c r="V9" s="194" t="s">
        <v>59</v>
      </c>
      <c r="W9" s="194" t="s">
        <v>78</v>
      </c>
      <c r="X9" s="194" t="s">
        <v>52</v>
      </c>
      <c r="Y9" s="194"/>
      <c r="Z9" s="194"/>
      <c r="AA9" s="194" t="s">
        <v>77</v>
      </c>
      <c r="AB9" s="194"/>
      <c r="AC9" s="194" t="s">
        <v>52</v>
      </c>
      <c r="AD9" s="194" t="s">
        <v>47</v>
      </c>
      <c r="AE9" s="194"/>
      <c r="AF9" s="195"/>
      <c r="AG9" s="194"/>
      <c r="AH9" s="215"/>
      <c r="AI9" s="194"/>
      <c r="AJ9" s="215"/>
      <c r="AK9" s="215"/>
    </row>
    <row r="10" spans="1:37" s="84" customFormat="1" ht="39.75" customHeight="1" x14ac:dyDescent="0.2">
      <c r="A10" s="194">
        <v>11</v>
      </c>
      <c r="B10" s="194">
        <v>342</v>
      </c>
      <c r="C10" s="193">
        <v>43867</v>
      </c>
      <c r="D10" s="193" t="s">
        <v>117</v>
      </c>
      <c r="E10" s="194"/>
      <c r="F10" s="195" t="s">
        <v>65</v>
      </c>
      <c r="G10" s="193" t="s">
        <v>2756</v>
      </c>
      <c r="H10" s="194" t="s">
        <v>77</v>
      </c>
      <c r="I10" s="195">
        <v>0</v>
      </c>
      <c r="J10" s="195"/>
      <c r="K10" s="195"/>
      <c r="L10" s="194" t="s">
        <v>47</v>
      </c>
      <c r="M10" s="194" t="s">
        <v>47</v>
      </c>
      <c r="N10" s="194" t="s">
        <v>47</v>
      </c>
      <c r="O10" s="194" t="s">
        <v>47</v>
      </c>
      <c r="P10" s="194" t="s">
        <v>47</v>
      </c>
      <c r="Q10" s="194" t="s">
        <v>52</v>
      </c>
      <c r="R10" s="194"/>
      <c r="S10" s="194"/>
      <c r="T10" s="215" t="s">
        <v>52</v>
      </c>
      <c r="U10" s="194"/>
      <c r="V10" s="194"/>
      <c r="W10" s="194" t="s">
        <v>78</v>
      </c>
      <c r="X10" s="194" t="s">
        <v>52</v>
      </c>
      <c r="Y10" s="194"/>
      <c r="Z10" s="194"/>
      <c r="AA10" s="194"/>
      <c r="AB10" s="194"/>
      <c r="AC10" s="194"/>
      <c r="AD10" s="194"/>
      <c r="AE10" s="194"/>
      <c r="AF10" s="195"/>
      <c r="AG10" s="194"/>
      <c r="AH10" s="215"/>
      <c r="AI10" s="194"/>
      <c r="AJ10" s="215"/>
      <c r="AK10" s="215"/>
    </row>
    <row r="11" spans="1:37" s="84" customFormat="1" ht="39.950000000000003" customHeight="1" x14ac:dyDescent="0.2">
      <c r="A11" s="194">
        <v>12</v>
      </c>
      <c r="B11" s="194">
        <v>47</v>
      </c>
      <c r="C11" s="193">
        <v>43867</v>
      </c>
      <c r="D11" s="193" t="s">
        <v>97</v>
      </c>
      <c r="E11" s="194" t="s">
        <v>98</v>
      </c>
      <c r="F11" s="195" t="s">
        <v>94</v>
      </c>
      <c r="G11" s="193" t="s">
        <v>99</v>
      </c>
      <c r="H11" s="194" t="s">
        <v>67</v>
      </c>
      <c r="I11" s="195">
        <v>0</v>
      </c>
      <c r="J11" s="195" t="s">
        <v>2757</v>
      </c>
      <c r="K11" s="195" t="s">
        <v>47</v>
      </c>
      <c r="L11" s="195" t="s">
        <v>47</v>
      </c>
      <c r="M11" s="194" t="s">
        <v>47</v>
      </c>
      <c r="N11" s="199" t="s">
        <v>47</v>
      </c>
      <c r="O11" s="193" t="s">
        <v>47</v>
      </c>
      <c r="P11" s="194" t="s">
        <v>47</v>
      </c>
      <c r="Q11" s="194" t="s">
        <v>44</v>
      </c>
      <c r="R11" s="194" t="s">
        <v>44</v>
      </c>
      <c r="S11" s="194" t="s">
        <v>44</v>
      </c>
      <c r="T11" s="194" t="s">
        <v>47</v>
      </c>
      <c r="U11" s="194"/>
      <c r="V11" s="194" t="s">
        <v>59</v>
      </c>
      <c r="W11" s="195" t="s">
        <v>44</v>
      </c>
      <c r="X11" s="194" t="s">
        <v>52</v>
      </c>
      <c r="Y11" s="194"/>
      <c r="Z11" s="194"/>
      <c r="AA11" s="194" t="s">
        <v>62</v>
      </c>
      <c r="AB11" s="234" t="s">
        <v>2758</v>
      </c>
      <c r="AC11" s="194" t="s">
        <v>44</v>
      </c>
      <c r="AD11" s="194" t="s">
        <v>203</v>
      </c>
      <c r="AE11" s="194"/>
      <c r="AF11" s="195"/>
      <c r="AG11" s="194"/>
      <c r="AH11" s="215"/>
      <c r="AI11" s="194"/>
      <c r="AJ11" s="194"/>
      <c r="AK11" s="194"/>
    </row>
    <row r="12" spans="1:37" s="84" customFormat="1" ht="39.950000000000003" customHeight="1" x14ac:dyDescent="0.2">
      <c r="A12" s="194">
        <v>13</v>
      </c>
      <c r="B12" s="194">
        <v>176</v>
      </c>
      <c r="C12" s="193">
        <v>43867</v>
      </c>
      <c r="D12" s="193" t="s">
        <v>79</v>
      </c>
      <c r="E12" s="194" t="s">
        <v>80</v>
      </c>
      <c r="F12" s="195" t="s">
        <v>81</v>
      </c>
      <c r="G12" s="193" t="s">
        <v>82</v>
      </c>
      <c r="H12" s="194" t="s">
        <v>43</v>
      </c>
      <c r="I12" s="195">
        <v>2000</v>
      </c>
      <c r="J12" s="195"/>
      <c r="K12" s="195" t="s">
        <v>44</v>
      </c>
      <c r="L12" s="195" t="s">
        <v>44</v>
      </c>
      <c r="M12" s="195" t="s">
        <v>107</v>
      </c>
      <c r="N12" s="195" t="s">
        <v>107</v>
      </c>
      <c r="O12" s="193" t="s">
        <v>2759</v>
      </c>
      <c r="P12" s="195" t="s">
        <v>47</v>
      </c>
      <c r="Q12" s="195" t="s">
        <v>44</v>
      </c>
      <c r="R12" s="195" t="s">
        <v>44</v>
      </c>
      <c r="S12" s="195" t="s">
        <v>44</v>
      </c>
      <c r="T12" s="215">
        <v>43651</v>
      </c>
      <c r="U12" s="195"/>
      <c r="V12" s="195" t="s">
        <v>59</v>
      </c>
      <c r="W12" s="194" t="s">
        <v>2755</v>
      </c>
      <c r="X12" s="194" t="s">
        <v>52</v>
      </c>
      <c r="Y12" s="195"/>
      <c r="Z12" s="195"/>
      <c r="AA12" s="195" t="s">
        <v>62</v>
      </c>
      <c r="AB12" s="195"/>
      <c r="AC12" s="195" t="s">
        <v>44</v>
      </c>
      <c r="AD12" s="195" t="s">
        <v>43</v>
      </c>
      <c r="AE12" s="195"/>
      <c r="AF12" s="195"/>
      <c r="AG12" s="194"/>
      <c r="AH12" s="215"/>
      <c r="AI12" s="194"/>
      <c r="AJ12" s="195"/>
      <c r="AK12" s="195" t="s">
        <v>2760</v>
      </c>
    </row>
    <row r="13" spans="1:37" s="84" customFormat="1" ht="39.950000000000003" customHeight="1" x14ac:dyDescent="0.2">
      <c r="A13" s="194">
        <v>14</v>
      </c>
      <c r="B13" s="194">
        <v>167</v>
      </c>
      <c r="C13" s="193">
        <v>43867</v>
      </c>
      <c r="D13" s="193" t="s">
        <v>54</v>
      </c>
      <c r="E13" s="194" t="s">
        <v>2761</v>
      </c>
      <c r="F13" s="195" t="s">
        <v>41</v>
      </c>
      <c r="G13" s="193" t="s">
        <v>56</v>
      </c>
      <c r="H13" s="194" t="s">
        <v>57</v>
      </c>
      <c r="I13" s="195">
        <v>0</v>
      </c>
      <c r="J13" s="195"/>
      <c r="K13" s="195" t="s">
        <v>47</v>
      </c>
      <c r="L13" s="195" t="s">
        <v>47</v>
      </c>
      <c r="M13" s="231" t="s">
        <v>47</v>
      </c>
      <c r="N13" s="199" t="s">
        <v>47</v>
      </c>
      <c r="O13" s="193"/>
      <c r="P13" s="194" t="s">
        <v>47</v>
      </c>
      <c r="Q13" s="194" t="s">
        <v>44</v>
      </c>
      <c r="R13" s="194" t="s">
        <v>44</v>
      </c>
      <c r="S13" s="194" t="s">
        <v>44</v>
      </c>
      <c r="T13" s="215"/>
      <c r="U13" s="194"/>
      <c r="V13" s="194" t="s">
        <v>59</v>
      </c>
      <c r="W13" s="194" t="s">
        <v>60</v>
      </c>
      <c r="X13" s="194" t="s">
        <v>52</v>
      </c>
      <c r="Y13" s="194"/>
      <c r="Z13" s="194"/>
      <c r="AA13" s="194" t="s">
        <v>62</v>
      </c>
      <c r="AB13" s="194"/>
      <c r="AC13" s="194" t="s">
        <v>44</v>
      </c>
      <c r="AD13" s="194" t="s">
        <v>57</v>
      </c>
      <c r="AE13" s="194"/>
      <c r="AF13" s="195" t="s">
        <v>47</v>
      </c>
      <c r="AG13" s="194" t="s">
        <v>47</v>
      </c>
      <c r="AH13" s="215" t="s">
        <v>47</v>
      </c>
      <c r="AI13" s="194" t="s">
        <v>47</v>
      </c>
      <c r="AJ13" s="194"/>
      <c r="AK13" s="194"/>
    </row>
    <row r="14" spans="1:37" s="84" customFormat="1" ht="39.950000000000003" customHeight="1" x14ac:dyDescent="0.2">
      <c r="A14" s="194">
        <v>15</v>
      </c>
      <c r="B14" s="194">
        <v>350</v>
      </c>
      <c r="C14" s="193">
        <v>43868</v>
      </c>
      <c r="D14" s="193" t="s">
        <v>84</v>
      </c>
      <c r="E14" s="194" t="s">
        <v>85</v>
      </c>
      <c r="F14" s="195" t="s">
        <v>261</v>
      </c>
      <c r="G14" s="193" t="s">
        <v>66</v>
      </c>
      <c r="H14" s="194" t="s">
        <v>67</v>
      </c>
      <c r="I14" s="195">
        <v>500</v>
      </c>
      <c r="J14" s="195"/>
      <c r="K14" s="195" t="s">
        <v>52</v>
      </c>
      <c r="L14" s="195" t="s">
        <v>44</v>
      </c>
      <c r="M14" s="195" t="s">
        <v>107</v>
      </c>
      <c r="N14" s="199" t="s">
        <v>107</v>
      </c>
      <c r="O14" s="193">
        <v>43871</v>
      </c>
      <c r="P14" s="194" t="s">
        <v>47</v>
      </c>
      <c r="Q14" s="193"/>
      <c r="R14" s="194"/>
      <c r="S14" s="194"/>
      <c r="T14" s="215"/>
      <c r="U14" s="194"/>
      <c r="V14" s="194" t="s">
        <v>59</v>
      </c>
      <c r="W14" s="194" t="s">
        <v>59</v>
      </c>
      <c r="X14" s="194" t="s">
        <v>52</v>
      </c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215"/>
      <c r="AK14" s="215"/>
    </row>
    <row r="15" spans="1:37" s="84" customFormat="1" ht="39.950000000000003" customHeight="1" x14ac:dyDescent="0.2">
      <c r="A15" s="194">
        <v>16</v>
      </c>
      <c r="B15" s="194">
        <v>81</v>
      </c>
      <c r="C15" s="193">
        <v>43869</v>
      </c>
      <c r="D15" s="193" t="s">
        <v>165</v>
      </c>
      <c r="E15" s="194" t="s">
        <v>166</v>
      </c>
      <c r="F15" s="195" t="s">
        <v>163</v>
      </c>
      <c r="G15" s="193" t="s">
        <v>167</v>
      </c>
      <c r="H15" s="194" t="s">
        <v>67</v>
      </c>
      <c r="I15" s="195">
        <v>0</v>
      </c>
      <c r="J15" s="198"/>
      <c r="K15" s="195"/>
      <c r="L15" s="194"/>
      <c r="M15" s="231" t="s">
        <v>47</v>
      </c>
      <c r="N15" s="199"/>
      <c r="O15" s="193"/>
      <c r="P15" s="194" t="s">
        <v>47</v>
      </c>
      <c r="Q15" s="194"/>
      <c r="R15" s="194"/>
      <c r="S15" s="194"/>
      <c r="T15" s="215"/>
      <c r="U15" s="194"/>
      <c r="V15" s="194"/>
      <c r="W15" s="194" t="s">
        <v>59</v>
      </c>
      <c r="X15" s="194" t="s">
        <v>52</v>
      </c>
      <c r="Y15" s="194"/>
      <c r="Z15" s="194"/>
      <c r="AA15" s="194"/>
      <c r="AB15" s="194"/>
      <c r="AC15" s="194"/>
      <c r="AD15" s="194"/>
      <c r="AE15" s="194"/>
      <c r="AF15" s="195" t="s">
        <v>47</v>
      </c>
      <c r="AG15" s="194" t="s">
        <v>47</v>
      </c>
      <c r="AH15" s="215" t="s">
        <v>47</v>
      </c>
      <c r="AI15" s="194" t="s">
        <v>47</v>
      </c>
      <c r="AJ15" s="194"/>
      <c r="AK15" s="194"/>
    </row>
    <row r="16" spans="1:37" s="84" customFormat="1" ht="39.950000000000003" customHeight="1" x14ac:dyDescent="0.2">
      <c r="A16" s="194">
        <v>17</v>
      </c>
      <c r="B16" s="194">
        <v>319</v>
      </c>
      <c r="C16" s="193">
        <v>43870</v>
      </c>
      <c r="D16" s="193" t="s">
        <v>120</v>
      </c>
      <c r="E16" s="194" t="s">
        <v>2762</v>
      </c>
      <c r="F16" s="195" t="s">
        <v>94</v>
      </c>
      <c r="G16" s="193" t="s">
        <v>122</v>
      </c>
      <c r="H16" s="194" t="s">
        <v>123</v>
      </c>
      <c r="I16" s="195">
        <v>200</v>
      </c>
      <c r="J16" s="195"/>
      <c r="K16" s="195"/>
      <c r="L16" s="194"/>
      <c r="M16" s="195" t="s">
        <v>107</v>
      </c>
      <c r="N16" s="195"/>
      <c r="O16" s="193"/>
      <c r="P16" s="194" t="s">
        <v>47</v>
      </c>
      <c r="Q16" s="194"/>
      <c r="R16" s="194"/>
      <c r="S16" s="194"/>
      <c r="T16" s="194"/>
      <c r="U16" s="194"/>
      <c r="V16" s="194"/>
      <c r="W16" s="194" t="s">
        <v>2763</v>
      </c>
      <c r="X16" s="194" t="s">
        <v>52</v>
      </c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</row>
    <row r="17" spans="1:37" s="84" customFormat="1" ht="39.950000000000003" customHeight="1" x14ac:dyDescent="0.2">
      <c r="A17" s="194">
        <v>18</v>
      </c>
      <c r="B17" s="194">
        <v>282</v>
      </c>
      <c r="C17" s="193">
        <v>43881</v>
      </c>
      <c r="D17" s="193" t="s">
        <v>141</v>
      </c>
      <c r="E17" s="194" t="s">
        <v>142</v>
      </c>
      <c r="F17" s="195" t="s">
        <v>41</v>
      </c>
      <c r="G17" s="193" t="s">
        <v>82</v>
      </c>
      <c r="H17" s="194" t="s">
        <v>57</v>
      </c>
      <c r="I17" s="195">
        <v>3000</v>
      </c>
      <c r="J17" s="195"/>
      <c r="K17" s="195"/>
      <c r="L17" s="195"/>
      <c r="M17" s="195" t="s">
        <v>107</v>
      </c>
      <c r="N17" s="195" t="s">
        <v>107</v>
      </c>
      <c r="O17" s="193"/>
      <c r="P17" s="194" t="s">
        <v>47</v>
      </c>
      <c r="Q17" s="195"/>
      <c r="R17" s="194"/>
      <c r="S17" s="194"/>
      <c r="T17" s="194"/>
      <c r="U17" s="194"/>
      <c r="V17" s="194" t="s">
        <v>44</v>
      </c>
      <c r="W17" s="194" t="s">
        <v>144</v>
      </c>
      <c r="X17" s="194" t="s">
        <v>52</v>
      </c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215"/>
      <c r="AK17" s="215"/>
    </row>
    <row r="18" spans="1:37" s="84" customFormat="1" ht="39.75" customHeight="1" x14ac:dyDescent="0.2">
      <c r="A18" s="194">
        <v>19</v>
      </c>
      <c r="B18" s="194">
        <v>336</v>
      </c>
      <c r="C18" s="193">
        <v>43882</v>
      </c>
      <c r="D18" s="193" t="s">
        <v>212</v>
      </c>
      <c r="E18" s="194" t="s">
        <v>213</v>
      </c>
      <c r="F18" s="195" t="s">
        <v>171</v>
      </c>
      <c r="G18" s="193" t="s">
        <v>159</v>
      </c>
      <c r="H18" s="194"/>
      <c r="I18" s="195"/>
      <c r="J18" s="195" t="s">
        <v>214</v>
      </c>
      <c r="K18" s="195" t="s">
        <v>44</v>
      </c>
      <c r="L18" s="194" t="s">
        <v>44</v>
      </c>
      <c r="M18" s="195" t="s">
        <v>107</v>
      </c>
      <c r="N18" s="199" t="s">
        <v>107</v>
      </c>
      <c r="O18" s="193">
        <v>43565</v>
      </c>
      <c r="P18" s="194" t="s">
        <v>47</v>
      </c>
      <c r="Q18" s="194" t="s">
        <v>44</v>
      </c>
      <c r="R18" s="194" t="s">
        <v>44</v>
      </c>
      <c r="S18" s="194" t="s">
        <v>44</v>
      </c>
      <c r="T18" s="194"/>
      <c r="U18" s="194"/>
      <c r="V18" s="194" t="s">
        <v>44</v>
      </c>
      <c r="W18" s="194" t="s">
        <v>215</v>
      </c>
      <c r="X18" s="194" t="s">
        <v>52</v>
      </c>
      <c r="Y18" s="194"/>
      <c r="Z18" s="194"/>
      <c r="AA18" s="194" t="s">
        <v>216</v>
      </c>
      <c r="AB18" s="194"/>
      <c r="AC18" s="194" t="s">
        <v>44</v>
      </c>
      <c r="AD18" s="194" t="s">
        <v>203</v>
      </c>
      <c r="AE18" s="194"/>
      <c r="AF18" s="195">
        <v>500</v>
      </c>
      <c r="AG18" s="194"/>
      <c r="AH18" s="215"/>
      <c r="AI18" s="194"/>
      <c r="AJ18" s="215"/>
      <c r="AK18" s="215"/>
    </row>
    <row r="19" spans="1:37" s="84" customFormat="1" ht="39.75" customHeight="1" x14ac:dyDescent="0.2">
      <c r="A19" s="194">
        <v>20</v>
      </c>
      <c r="B19" s="194">
        <v>352</v>
      </c>
      <c r="C19" s="193">
        <v>43888</v>
      </c>
      <c r="D19" s="193" t="s">
        <v>169</v>
      </c>
      <c r="E19" s="194" t="s">
        <v>170</v>
      </c>
      <c r="F19" s="195" t="s">
        <v>171</v>
      </c>
      <c r="G19" s="193" t="s">
        <v>172</v>
      </c>
      <c r="H19" s="194" t="s">
        <v>139</v>
      </c>
      <c r="I19" s="195">
        <v>1000</v>
      </c>
      <c r="J19" s="195" t="s">
        <v>2764</v>
      </c>
      <c r="K19" s="195" t="s">
        <v>44</v>
      </c>
      <c r="L19" s="194" t="s">
        <v>52</v>
      </c>
      <c r="M19" s="195" t="s">
        <v>107</v>
      </c>
      <c r="N19" s="199" t="s">
        <v>107</v>
      </c>
      <c r="O19" s="193"/>
      <c r="P19" s="194" t="s">
        <v>47</v>
      </c>
      <c r="Q19" s="194" t="s">
        <v>44</v>
      </c>
      <c r="R19" s="194" t="s">
        <v>44</v>
      </c>
      <c r="S19" s="194" t="s">
        <v>44</v>
      </c>
      <c r="T19" s="194"/>
      <c r="U19" s="164"/>
      <c r="V19" s="194" t="s">
        <v>44</v>
      </c>
      <c r="W19" s="194" t="s">
        <v>44</v>
      </c>
      <c r="X19" s="194" t="s">
        <v>52</v>
      </c>
      <c r="Y19" s="194"/>
      <c r="Z19" s="194"/>
      <c r="AA19" s="194"/>
      <c r="AB19" s="194"/>
      <c r="AC19" s="194"/>
      <c r="AD19" s="194"/>
      <c r="AE19" s="194"/>
      <c r="AF19" s="195">
        <v>1000</v>
      </c>
      <c r="AG19" s="194"/>
      <c r="AH19" s="215"/>
      <c r="AI19" s="194"/>
      <c r="AJ19" s="215"/>
      <c r="AK19" s="215"/>
    </row>
    <row r="20" spans="1:37" s="84" customFormat="1" ht="39.75" customHeight="1" x14ac:dyDescent="0.2">
      <c r="A20" s="194">
        <v>21</v>
      </c>
      <c r="B20" s="194"/>
      <c r="C20" s="193">
        <v>43888</v>
      </c>
      <c r="D20" s="193" t="s">
        <v>174</v>
      </c>
      <c r="E20" s="194" t="s">
        <v>175</v>
      </c>
      <c r="F20" s="195" t="s">
        <v>176</v>
      </c>
      <c r="G20" s="193" t="s">
        <v>76</v>
      </c>
      <c r="H20" s="194" t="s">
        <v>77</v>
      </c>
      <c r="I20" s="195">
        <v>100</v>
      </c>
      <c r="J20" s="198" t="s">
        <v>217</v>
      </c>
      <c r="K20" s="195" t="s">
        <v>44</v>
      </c>
      <c r="L20" s="195" t="s">
        <v>2765</v>
      </c>
      <c r="M20" s="195" t="s">
        <v>219</v>
      </c>
      <c r="N20" s="195" t="s">
        <v>220</v>
      </c>
      <c r="O20" s="193">
        <v>43888</v>
      </c>
      <c r="P20" s="194"/>
      <c r="Q20" s="193" t="s">
        <v>52</v>
      </c>
      <c r="R20" s="194" t="s">
        <v>52</v>
      </c>
      <c r="S20" s="194" t="s">
        <v>52</v>
      </c>
      <c r="T20" s="194"/>
      <c r="U20" s="194"/>
      <c r="V20" s="194" t="s">
        <v>52</v>
      </c>
      <c r="W20" s="194" t="s">
        <v>221</v>
      </c>
      <c r="X20" s="194" t="s">
        <v>52</v>
      </c>
      <c r="Y20" s="194"/>
      <c r="Z20" s="194"/>
      <c r="AA20" s="194"/>
      <c r="AB20" s="194"/>
      <c r="AC20" s="194"/>
      <c r="AD20" s="194"/>
      <c r="AE20" s="194"/>
      <c r="AF20" s="194">
        <v>100</v>
      </c>
      <c r="AG20" s="194" t="s">
        <v>52</v>
      </c>
      <c r="AH20" s="194"/>
      <c r="AI20" s="194" t="s">
        <v>222</v>
      </c>
      <c r="AJ20" s="215"/>
      <c r="AK20" s="215" t="s">
        <v>223</v>
      </c>
    </row>
    <row r="21" spans="1:37" s="84" customFormat="1" ht="39.950000000000003" customHeight="1" x14ac:dyDescent="0.2">
      <c r="A21" s="194">
        <v>22</v>
      </c>
      <c r="B21" s="194"/>
      <c r="C21" s="193">
        <v>43894</v>
      </c>
      <c r="D21" s="193" t="s">
        <v>136</v>
      </c>
      <c r="E21" s="195" t="s">
        <v>137</v>
      </c>
      <c r="F21" s="195" t="s">
        <v>94</v>
      </c>
      <c r="G21" s="193" t="s">
        <v>138</v>
      </c>
      <c r="H21" s="194" t="s">
        <v>139</v>
      </c>
      <c r="I21" s="195">
        <v>0</v>
      </c>
      <c r="J21" s="195" t="s">
        <v>224</v>
      </c>
      <c r="K21" s="195" t="s">
        <v>52</v>
      </c>
      <c r="L21" s="194" t="s">
        <v>2766</v>
      </c>
      <c r="M21" s="231" t="s">
        <v>47</v>
      </c>
      <c r="N21" s="199" t="s">
        <v>47</v>
      </c>
      <c r="O21" s="193" t="s">
        <v>47</v>
      </c>
      <c r="P21" s="194" t="s">
        <v>47</v>
      </c>
      <c r="Q21" s="193" t="s">
        <v>52</v>
      </c>
      <c r="R21" s="194" t="s">
        <v>44</v>
      </c>
      <c r="S21" s="194" t="s">
        <v>44</v>
      </c>
      <c r="T21" s="194"/>
      <c r="U21" s="194"/>
      <c r="V21" s="194" t="s">
        <v>52</v>
      </c>
      <c r="W21" s="194" t="s">
        <v>44</v>
      </c>
      <c r="X21" s="194" t="s">
        <v>52</v>
      </c>
      <c r="Y21" s="194"/>
      <c r="Z21" s="194"/>
      <c r="AA21" s="194" t="s">
        <v>62</v>
      </c>
      <c r="AB21" s="194" t="s">
        <v>225</v>
      </c>
      <c r="AC21" s="194" t="s">
        <v>44</v>
      </c>
      <c r="AD21" s="194" t="s">
        <v>139</v>
      </c>
      <c r="AE21" s="194"/>
      <c r="AF21" s="194"/>
      <c r="AG21" s="194"/>
      <c r="AH21" s="194"/>
      <c r="AI21" s="194"/>
      <c r="AJ21" s="215"/>
      <c r="AK21" s="215"/>
    </row>
    <row r="22" spans="1:37" s="84" customFormat="1" ht="39.75" customHeight="1" x14ac:dyDescent="0.2">
      <c r="A22" s="194">
        <v>23</v>
      </c>
      <c r="B22" s="194"/>
      <c r="C22" s="193">
        <v>43894</v>
      </c>
      <c r="D22" s="193" t="s">
        <v>177</v>
      </c>
      <c r="E22" s="194" t="s">
        <v>178</v>
      </c>
      <c r="F22" s="195" t="s">
        <v>158</v>
      </c>
      <c r="G22" s="193" t="s">
        <v>122</v>
      </c>
      <c r="H22" s="194" t="s">
        <v>123</v>
      </c>
      <c r="I22" s="195">
        <v>200</v>
      </c>
      <c r="J22" s="195"/>
      <c r="K22" s="195" t="s">
        <v>52</v>
      </c>
      <c r="L22" s="194" t="s">
        <v>52</v>
      </c>
      <c r="M22" s="231" t="s">
        <v>47</v>
      </c>
      <c r="N22" s="199" t="s">
        <v>47</v>
      </c>
      <c r="O22" s="193"/>
      <c r="P22" s="194" t="s">
        <v>47</v>
      </c>
      <c r="Q22" s="194"/>
      <c r="R22" s="194"/>
      <c r="S22" s="194"/>
      <c r="T22" s="194"/>
      <c r="U22" s="194"/>
      <c r="V22" s="194" t="s">
        <v>52</v>
      </c>
      <c r="W22" s="194" t="s">
        <v>52</v>
      </c>
      <c r="X22" s="194" t="s">
        <v>52</v>
      </c>
      <c r="Y22" s="194"/>
      <c r="Z22" s="194"/>
      <c r="AA22" s="194"/>
      <c r="AB22" s="194"/>
      <c r="AC22" s="194" t="s">
        <v>52</v>
      </c>
      <c r="AD22" s="194" t="s">
        <v>52</v>
      </c>
      <c r="AE22" s="194"/>
      <c r="AF22" s="194"/>
      <c r="AG22" s="194"/>
      <c r="AH22" s="194"/>
      <c r="AI22" s="194"/>
      <c r="AJ22" s="215"/>
      <c r="AK22" s="215"/>
    </row>
    <row r="23" spans="1:37" s="84" customFormat="1" ht="39.75" customHeight="1" x14ac:dyDescent="0.2">
      <c r="A23" s="194">
        <v>24</v>
      </c>
      <c r="B23" s="194">
        <v>335</v>
      </c>
      <c r="C23" s="193">
        <v>43895</v>
      </c>
      <c r="D23" s="193" t="s">
        <v>180</v>
      </c>
      <c r="E23" s="194" t="s">
        <v>181</v>
      </c>
      <c r="F23" s="195" t="s">
        <v>94</v>
      </c>
      <c r="G23" s="193" t="s">
        <v>76</v>
      </c>
      <c r="H23" s="194" t="s">
        <v>77</v>
      </c>
      <c r="I23" s="195">
        <v>100</v>
      </c>
      <c r="J23" s="195"/>
      <c r="K23" s="195" t="s">
        <v>44</v>
      </c>
      <c r="L23" s="194" t="s">
        <v>52</v>
      </c>
      <c r="M23" s="195" t="s">
        <v>107</v>
      </c>
      <c r="N23" s="199" t="s">
        <v>107</v>
      </c>
      <c r="O23" s="193"/>
      <c r="P23" s="194" t="s">
        <v>47</v>
      </c>
      <c r="Q23" s="194" t="s">
        <v>52</v>
      </c>
      <c r="R23" s="194"/>
      <c r="S23" s="194"/>
      <c r="T23" s="194"/>
      <c r="U23" s="194"/>
      <c r="V23" s="194" t="s">
        <v>44</v>
      </c>
      <c r="W23" s="194" t="s">
        <v>78</v>
      </c>
      <c r="X23" s="194" t="s">
        <v>52</v>
      </c>
      <c r="Y23" s="194"/>
      <c r="Z23" s="194"/>
      <c r="AA23" s="194" t="s">
        <v>77</v>
      </c>
      <c r="AB23" s="194"/>
      <c r="AC23" s="194" t="s">
        <v>52</v>
      </c>
      <c r="AD23" s="194" t="s">
        <v>47</v>
      </c>
      <c r="AE23" s="194"/>
      <c r="AF23" s="194"/>
      <c r="AG23" s="194"/>
      <c r="AH23" s="194"/>
      <c r="AI23" s="194"/>
      <c r="AJ23" s="215"/>
      <c r="AK23" s="215"/>
    </row>
    <row r="24" spans="1:37" s="84" customFormat="1" ht="39.75" customHeight="1" x14ac:dyDescent="0.2">
      <c r="A24" s="194">
        <v>25</v>
      </c>
      <c r="B24" s="194"/>
      <c r="C24" s="193">
        <v>43895</v>
      </c>
      <c r="D24" s="193" t="s">
        <v>111</v>
      </c>
      <c r="E24" s="194" t="s">
        <v>112</v>
      </c>
      <c r="F24" s="195" t="s">
        <v>81</v>
      </c>
      <c r="G24" s="193" t="s">
        <v>113</v>
      </c>
      <c r="H24" s="194" t="s">
        <v>114</v>
      </c>
      <c r="I24" s="195">
        <v>300</v>
      </c>
      <c r="J24" s="195" t="s">
        <v>226</v>
      </c>
      <c r="K24" s="195" t="s">
        <v>44</v>
      </c>
      <c r="L24" s="194" t="s">
        <v>52</v>
      </c>
      <c r="M24" s="195" t="s">
        <v>107</v>
      </c>
      <c r="N24" s="199" t="s">
        <v>107</v>
      </c>
      <c r="O24" s="193"/>
      <c r="P24" s="194" t="s">
        <v>47</v>
      </c>
      <c r="Q24" s="194" t="s">
        <v>52</v>
      </c>
      <c r="R24" s="194"/>
      <c r="S24" s="194"/>
      <c r="T24" s="194"/>
      <c r="U24" s="194"/>
      <c r="V24" s="194" t="s">
        <v>44</v>
      </c>
      <c r="W24" s="194" t="s">
        <v>44</v>
      </c>
      <c r="X24" s="194" t="s">
        <v>52</v>
      </c>
      <c r="Y24" s="194"/>
      <c r="Z24" s="194"/>
      <c r="AA24" s="194" t="s">
        <v>123</v>
      </c>
      <c r="AB24" s="194"/>
      <c r="AC24" s="194" t="s">
        <v>52</v>
      </c>
      <c r="AD24" s="194" t="s">
        <v>47</v>
      </c>
      <c r="AE24" s="194"/>
      <c r="AF24" s="194"/>
      <c r="AG24" s="194"/>
      <c r="AH24" s="194"/>
      <c r="AI24" s="194"/>
      <c r="AJ24" s="215"/>
      <c r="AK24" s="215"/>
    </row>
    <row r="25" spans="1:37" s="84" customFormat="1" ht="39.75" customHeight="1" x14ac:dyDescent="0.2">
      <c r="A25" s="194">
        <v>26</v>
      </c>
      <c r="B25" s="194">
        <v>22</v>
      </c>
      <c r="C25" s="193">
        <v>43896</v>
      </c>
      <c r="D25" s="193" t="s">
        <v>63</v>
      </c>
      <c r="E25" s="194" t="s">
        <v>64</v>
      </c>
      <c r="F25" s="195" t="s">
        <v>65</v>
      </c>
      <c r="G25" s="193" t="s">
        <v>66</v>
      </c>
      <c r="H25" s="194" t="s">
        <v>67</v>
      </c>
      <c r="I25" s="195">
        <v>500</v>
      </c>
      <c r="J25" s="195"/>
      <c r="K25" s="195" t="s">
        <v>52</v>
      </c>
      <c r="L25" s="194" t="s">
        <v>52</v>
      </c>
      <c r="M25" s="195" t="s">
        <v>107</v>
      </c>
      <c r="N25" s="199" t="s">
        <v>107</v>
      </c>
      <c r="O25" s="193"/>
      <c r="P25" s="194" t="s">
        <v>47</v>
      </c>
      <c r="Q25" s="194" t="s">
        <v>52</v>
      </c>
      <c r="R25" s="194"/>
      <c r="S25" s="194"/>
      <c r="T25" s="194"/>
      <c r="U25" s="194"/>
      <c r="V25" s="194" t="s">
        <v>52</v>
      </c>
      <c r="W25" s="194" t="s">
        <v>59</v>
      </c>
      <c r="X25" s="194" t="s">
        <v>52</v>
      </c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215"/>
      <c r="AK25" s="256"/>
    </row>
    <row r="26" spans="1:37" s="84" customFormat="1" ht="39.75" customHeight="1" x14ac:dyDescent="0.2">
      <c r="A26" s="194">
        <v>27</v>
      </c>
      <c r="B26" s="194">
        <v>27</v>
      </c>
      <c r="C26" s="193">
        <v>43896</v>
      </c>
      <c r="D26" s="193" t="s">
        <v>183</v>
      </c>
      <c r="E26" s="194" t="s">
        <v>184</v>
      </c>
      <c r="F26" s="195" t="s">
        <v>41</v>
      </c>
      <c r="G26" s="193" t="s">
        <v>122</v>
      </c>
      <c r="H26" s="194" t="s">
        <v>123</v>
      </c>
      <c r="I26" s="195">
        <v>200</v>
      </c>
      <c r="J26" s="195"/>
      <c r="K26" s="195" t="s">
        <v>52</v>
      </c>
      <c r="L26" s="195" t="s">
        <v>52</v>
      </c>
      <c r="M26" s="195" t="s">
        <v>107</v>
      </c>
      <c r="N26" s="195" t="s">
        <v>107</v>
      </c>
      <c r="O26" s="193"/>
      <c r="P26" s="194" t="s">
        <v>47</v>
      </c>
      <c r="Q26" s="194" t="s">
        <v>52</v>
      </c>
      <c r="R26" s="194"/>
      <c r="S26" s="194"/>
      <c r="T26" s="194"/>
      <c r="U26" s="194"/>
      <c r="V26" s="194" t="s">
        <v>59</v>
      </c>
      <c r="W26" s="194" t="s">
        <v>59</v>
      </c>
      <c r="X26" s="194" t="s">
        <v>52</v>
      </c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215"/>
    </row>
    <row r="27" spans="1:37" s="84" customFormat="1" ht="39.75" customHeight="1" x14ac:dyDescent="0.2">
      <c r="A27" s="194">
        <v>28</v>
      </c>
      <c r="B27" s="194">
        <v>337</v>
      </c>
      <c r="C27" s="193">
        <v>43896</v>
      </c>
      <c r="D27" s="193" t="s">
        <v>196</v>
      </c>
      <c r="E27" s="194" t="s">
        <v>197</v>
      </c>
      <c r="F27" s="195" t="s">
        <v>171</v>
      </c>
      <c r="G27" s="193" t="s">
        <v>227</v>
      </c>
      <c r="H27" s="194" t="s">
        <v>47</v>
      </c>
      <c r="I27" s="195">
        <v>1400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 t="s">
        <v>228</v>
      </c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</row>
    <row r="28" spans="1:37" s="84" customFormat="1" ht="39.75" customHeight="1" x14ac:dyDescent="0.2">
      <c r="A28" s="194">
        <v>29</v>
      </c>
      <c r="B28" s="194">
        <v>349</v>
      </c>
      <c r="C28" s="193">
        <v>43900</v>
      </c>
      <c r="D28" s="193" t="s">
        <v>156</v>
      </c>
      <c r="E28" s="194" t="s">
        <v>157</v>
      </c>
      <c r="F28" s="195" t="s">
        <v>158</v>
      </c>
      <c r="G28" s="193" t="s">
        <v>159</v>
      </c>
      <c r="H28" s="194" t="s">
        <v>47</v>
      </c>
      <c r="I28" s="195">
        <v>0</v>
      </c>
      <c r="J28" s="195"/>
      <c r="K28" s="195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 t="s">
        <v>2767</v>
      </c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215"/>
      <c r="AK28" s="215"/>
    </row>
    <row r="29" spans="1:37" s="84" customFormat="1" ht="39.75" customHeight="1" x14ac:dyDescent="0.2">
      <c r="A29" s="194">
        <v>30</v>
      </c>
      <c r="B29" s="194">
        <v>339</v>
      </c>
      <c r="C29" s="193">
        <v>43898</v>
      </c>
      <c r="D29" s="193" t="s">
        <v>186</v>
      </c>
      <c r="E29" s="194" t="s">
        <v>187</v>
      </c>
      <c r="F29" s="195" t="s">
        <v>163</v>
      </c>
      <c r="G29" s="193" t="s">
        <v>172</v>
      </c>
      <c r="H29" s="194" t="s">
        <v>139</v>
      </c>
      <c r="I29" s="195">
        <v>1000</v>
      </c>
      <c r="J29" s="195" t="s">
        <v>229</v>
      </c>
      <c r="K29" s="195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 t="s">
        <v>44</v>
      </c>
      <c r="W29" s="194" t="s">
        <v>230</v>
      </c>
      <c r="X29" s="194" t="s">
        <v>231</v>
      </c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215"/>
      <c r="AK29" s="215"/>
    </row>
    <row r="30" spans="1:37" s="84" customFormat="1" ht="39.75" customHeight="1" x14ac:dyDescent="0.2">
      <c r="A30" s="194">
        <v>31</v>
      </c>
      <c r="B30" s="194"/>
      <c r="C30" s="193">
        <v>43900</v>
      </c>
      <c r="D30" s="193" t="s">
        <v>189</v>
      </c>
      <c r="E30" s="194" t="s">
        <v>190</v>
      </c>
      <c r="F30" s="195" t="s">
        <v>41</v>
      </c>
      <c r="G30" s="193" t="s">
        <v>82</v>
      </c>
      <c r="H30" s="194" t="s">
        <v>43</v>
      </c>
      <c r="I30" s="195">
        <v>2000</v>
      </c>
      <c r="J30" s="195"/>
      <c r="K30" s="195" t="s">
        <v>44</v>
      </c>
      <c r="L30" s="194" t="s">
        <v>52</v>
      </c>
      <c r="M30" s="195" t="s">
        <v>107</v>
      </c>
      <c r="N30" s="195" t="s">
        <v>107</v>
      </c>
      <c r="O30" s="193"/>
      <c r="P30" s="194" t="s">
        <v>47</v>
      </c>
      <c r="Q30" s="194" t="s">
        <v>52</v>
      </c>
      <c r="R30" s="194"/>
      <c r="S30" s="194" t="s">
        <v>44</v>
      </c>
      <c r="T30" s="194"/>
      <c r="U30" s="194"/>
      <c r="V30" s="194" t="s">
        <v>44</v>
      </c>
      <c r="W30" s="194" t="s">
        <v>44</v>
      </c>
      <c r="X30" s="194" t="s">
        <v>52</v>
      </c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215"/>
      <c r="AK30" s="215"/>
    </row>
    <row r="31" spans="1:37" s="84" customFormat="1" ht="39.75" customHeight="1" x14ac:dyDescent="0.2">
      <c r="A31" s="194">
        <v>32</v>
      </c>
      <c r="B31" s="194">
        <v>341</v>
      </c>
      <c r="C31" s="193">
        <v>43900</v>
      </c>
      <c r="D31" s="193" t="s">
        <v>192</v>
      </c>
      <c r="E31" s="194" t="s">
        <v>193</v>
      </c>
      <c r="F31" s="195" t="s">
        <v>194</v>
      </c>
      <c r="G31" s="193" t="s">
        <v>195</v>
      </c>
      <c r="H31" s="194" t="s">
        <v>123</v>
      </c>
      <c r="I31" s="195">
        <v>200</v>
      </c>
      <c r="J31" s="195"/>
      <c r="K31" s="195" t="s">
        <v>52</v>
      </c>
      <c r="L31" s="194" t="s">
        <v>52</v>
      </c>
      <c r="M31" s="195" t="s">
        <v>107</v>
      </c>
      <c r="N31" s="195" t="s">
        <v>107</v>
      </c>
      <c r="O31" s="193"/>
      <c r="P31" s="194" t="s">
        <v>47</v>
      </c>
      <c r="Q31" s="194" t="s">
        <v>52</v>
      </c>
      <c r="R31" s="194"/>
      <c r="S31" s="194" t="s">
        <v>44</v>
      </c>
      <c r="T31" s="194"/>
      <c r="U31" s="194"/>
      <c r="V31" s="194" t="s">
        <v>232</v>
      </c>
      <c r="W31" s="195" t="s">
        <v>59</v>
      </c>
      <c r="X31" s="195" t="s">
        <v>44</v>
      </c>
      <c r="Y31" s="194"/>
      <c r="Z31" s="194"/>
      <c r="AA31" s="194" t="s">
        <v>123</v>
      </c>
      <c r="AB31" s="194"/>
      <c r="AC31" s="194" t="s">
        <v>52</v>
      </c>
      <c r="AD31" s="194" t="s">
        <v>47</v>
      </c>
      <c r="AE31" s="194"/>
      <c r="AF31" s="237">
        <v>250</v>
      </c>
      <c r="AG31" s="231" t="s">
        <v>44</v>
      </c>
      <c r="AH31" s="255">
        <v>43545</v>
      </c>
      <c r="AI31" s="231" t="s">
        <v>233</v>
      </c>
      <c r="AJ31" s="215"/>
      <c r="AK31" s="215"/>
    </row>
    <row r="32" spans="1:37" s="84" customFormat="1" ht="39.75" customHeight="1" x14ac:dyDescent="0.2">
      <c r="A32" s="194">
        <v>33</v>
      </c>
      <c r="B32" s="194">
        <v>337</v>
      </c>
      <c r="C32" s="193">
        <v>43900</v>
      </c>
      <c r="D32" s="193" t="s">
        <v>196</v>
      </c>
      <c r="E32" s="194" t="s">
        <v>197</v>
      </c>
      <c r="F32" s="195" t="s">
        <v>171</v>
      </c>
      <c r="G32" s="193" t="s">
        <v>198</v>
      </c>
      <c r="H32" s="194" t="s">
        <v>139</v>
      </c>
      <c r="I32" s="195">
        <v>1400</v>
      </c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 t="s">
        <v>228</v>
      </c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</row>
    <row r="33" spans="1:37" s="84" customFormat="1" ht="39.950000000000003" customHeight="1" x14ac:dyDescent="0.2">
      <c r="A33" s="194"/>
      <c r="B33" s="194"/>
      <c r="C33" s="193"/>
      <c r="D33" s="193"/>
      <c r="E33" s="194"/>
      <c r="F33" s="195"/>
      <c r="G33" s="193"/>
      <c r="H33" s="194"/>
      <c r="I33" s="195"/>
      <c r="J33" s="195"/>
      <c r="K33" s="195"/>
      <c r="L33" s="195"/>
      <c r="M33" s="195"/>
      <c r="N33" s="199"/>
      <c r="O33" s="193"/>
      <c r="P33" s="194"/>
      <c r="Q33" s="194"/>
      <c r="R33" s="194"/>
      <c r="S33" s="215"/>
      <c r="T33" s="215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5"/>
      <c r="AG33" s="194"/>
      <c r="AH33" s="215"/>
      <c r="AI33" s="194"/>
      <c r="AJ33" s="194"/>
      <c r="AK33" s="194"/>
    </row>
    <row r="34" spans="1:37" s="84" customFormat="1" ht="39.950000000000003" customHeight="1" x14ac:dyDescent="0.2">
      <c r="A34" s="194"/>
      <c r="B34" s="194"/>
      <c r="C34" s="193"/>
      <c r="D34" s="193"/>
      <c r="E34" s="194"/>
      <c r="F34" s="195"/>
      <c r="G34" s="193"/>
      <c r="H34" s="194"/>
      <c r="I34" s="195"/>
      <c r="J34" s="195"/>
      <c r="K34" s="195"/>
      <c r="L34" s="195"/>
      <c r="M34" s="195"/>
      <c r="N34" s="199"/>
      <c r="O34" s="193"/>
      <c r="P34" s="194"/>
      <c r="Q34" s="194"/>
      <c r="R34" s="194"/>
      <c r="S34" s="215"/>
      <c r="T34" s="215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5"/>
      <c r="AG34" s="194"/>
      <c r="AH34" s="215"/>
      <c r="AI34" s="194"/>
      <c r="AJ34" s="194"/>
      <c r="AK34" s="194"/>
    </row>
    <row r="35" spans="1:37" s="84" customFormat="1" ht="39.950000000000003" customHeight="1" x14ac:dyDescent="0.2">
      <c r="A35" s="194"/>
      <c r="B35" s="194"/>
      <c r="C35" s="193"/>
      <c r="D35" s="193"/>
      <c r="E35" s="194"/>
      <c r="F35" s="195"/>
      <c r="G35" s="193"/>
      <c r="H35" s="194"/>
      <c r="I35" s="195"/>
      <c r="J35" s="195"/>
      <c r="K35" s="195"/>
      <c r="L35" s="195"/>
      <c r="M35" s="195"/>
      <c r="N35" s="199"/>
      <c r="O35" s="193"/>
      <c r="P35" s="194"/>
      <c r="Q35" s="194"/>
      <c r="R35" s="194"/>
      <c r="S35" s="215"/>
      <c r="T35" s="215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5"/>
      <c r="AG35" s="194"/>
      <c r="AH35" s="215"/>
      <c r="AI35" s="194"/>
      <c r="AJ35" s="194"/>
      <c r="AK35" s="194"/>
    </row>
    <row r="36" spans="1:37" s="84" customFormat="1" ht="39.950000000000003" customHeight="1" x14ac:dyDescent="0.2">
      <c r="A36" s="194"/>
      <c r="B36" s="194"/>
      <c r="C36" s="193"/>
      <c r="D36" s="193"/>
      <c r="E36" s="194"/>
      <c r="F36" s="195"/>
      <c r="G36" s="193"/>
      <c r="H36" s="194"/>
      <c r="I36" s="195"/>
      <c r="J36" s="195"/>
      <c r="K36" s="195"/>
      <c r="L36" s="195"/>
      <c r="M36" s="195"/>
      <c r="N36" s="199"/>
      <c r="O36" s="193"/>
      <c r="P36" s="194"/>
      <c r="Q36" s="194"/>
      <c r="R36" s="194"/>
      <c r="S36" s="215"/>
      <c r="T36" s="215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5"/>
      <c r="AG36" s="194"/>
      <c r="AH36" s="215"/>
      <c r="AI36" s="194"/>
      <c r="AJ36" s="194"/>
      <c r="AK36" s="194"/>
    </row>
    <row r="37" spans="1:37" s="84" customFormat="1" ht="39.950000000000003" customHeight="1" x14ac:dyDescent="0.2">
      <c r="A37" s="194"/>
      <c r="B37" s="194"/>
      <c r="C37" s="193"/>
      <c r="D37" s="193"/>
      <c r="E37" s="194"/>
      <c r="F37" s="195"/>
      <c r="G37" s="193"/>
      <c r="H37" s="194"/>
      <c r="I37" s="195"/>
      <c r="J37" s="195"/>
      <c r="K37" s="195"/>
      <c r="L37" s="195"/>
      <c r="M37" s="195"/>
      <c r="N37" s="199"/>
      <c r="O37" s="193"/>
      <c r="P37" s="194"/>
      <c r="Q37" s="194"/>
      <c r="R37" s="194"/>
      <c r="S37" s="215"/>
      <c r="T37" s="215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5"/>
      <c r="AG37" s="194"/>
      <c r="AH37" s="215"/>
      <c r="AI37" s="194"/>
      <c r="AJ37" s="194"/>
      <c r="AK37" s="194"/>
    </row>
    <row r="38" spans="1:37" s="84" customFormat="1" ht="39.950000000000003" customHeight="1" x14ac:dyDescent="0.2">
      <c r="A38" s="194"/>
      <c r="B38" s="194"/>
      <c r="C38" s="193"/>
      <c r="D38" s="193"/>
      <c r="E38" s="194"/>
      <c r="F38" s="195"/>
      <c r="G38" s="193"/>
      <c r="H38" s="194"/>
      <c r="I38" s="195"/>
      <c r="J38" s="195"/>
      <c r="K38" s="195"/>
      <c r="L38" s="195"/>
      <c r="M38" s="195"/>
      <c r="N38" s="199"/>
      <c r="O38" s="193"/>
      <c r="P38" s="194"/>
      <c r="Q38" s="194"/>
      <c r="R38" s="194"/>
      <c r="S38" s="215"/>
      <c r="T38" s="215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5"/>
      <c r="AG38" s="194"/>
      <c r="AH38" s="215"/>
      <c r="AI38" s="194"/>
      <c r="AJ38" s="194"/>
      <c r="AK38" s="194"/>
    </row>
    <row r="39" spans="1:37" s="84" customFormat="1" ht="39.950000000000003" customHeight="1" x14ac:dyDescent="0.2">
      <c r="A39" s="194"/>
      <c r="B39" s="194"/>
      <c r="C39" s="193"/>
      <c r="D39" s="193"/>
      <c r="E39" s="194"/>
      <c r="F39" s="195"/>
      <c r="G39" s="193"/>
      <c r="H39" s="194"/>
      <c r="I39" s="195"/>
      <c r="J39" s="195"/>
      <c r="K39" s="195"/>
      <c r="L39" s="195"/>
      <c r="M39" s="195"/>
      <c r="N39" s="199"/>
      <c r="O39" s="193"/>
      <c r="P39" s="194"/>
      <c r="Q39" s="194"/>
      <c r="R39" s="194"/>
      <c r="S39" s="215"/>
      <c r="T39" s="215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5"/>
      <c r="AG39" s="194"/>
      <c r="AH39" s="215"/>
      <c r="AI39" s="194"/>
      <c r="AJ39" s="194"/>
      <c r="AK39" s="194"/>
    </row>
    <row r="40" spans="1:37" s="84" customFormat="1" ht="39.950000000000003" customHeight="1" x14ac:dyDescent="0.2">
      <c r="A40" s="194"/>
      <c r="B40" s="194"/>
      <c r="C40" s="193"/>
      <c r="D40" s="193"/>
      <c r="E40" s="194"/>
      <c r="F40" s="195"/>
      <c r="G40" s="193"/>
      <c r="H40" s="194"/>
      <c r="I40" s="195"/>
      <c r="J40" s="195"/>
      <c r="K40" s="195"/>
      <c r="L40" s="195"/>
      <c r="M40" s="195"/>
      <c r="N40" s="199"/>
      <c r="O40" s="193"/>
      <c r="P40" s="194"/>
      <c r="Q40" s="194"/>
      <c r="R40" s="194"/>
      <c r="S40" s="215"/>
      <c r="T40" s="215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5"/>
      <c r="AG40" s="194"/>
      <c r="AH40" s="215"/>
      <c r="AI40" s="194"/>
      <c r="AJ40" s="194"/>
      <c r="AK40" s="194"/>
    </row>
    <row r="41" spans="1:37" s="84" customFormat="1" ht="39.950000000000003" customHeight="1" x14ac:dyDescent="0.2">
      <c r="A41" s="194"/>
      <c r="B41" s="194"/>
      <c r="C41" s="193"/>
      <c r="D41" s="193"/>
      <c r="E41" s="194"/>
      <c r="F41" s="195"/>
      <c r="G41" s="193"/>
      <c r="H41" s="194"/>
      <c r="I41" s="195"/>
      <c r="J41" s="195"/>
      <c r="K41" s="195"/>
      <c r="L41" s="195"/>
      <c r="M41" s="195"/>
      <c r="N41" s="199"/>
      <c r="O41" s="193"/>
      <c r="P41" s="194"/>
      <c r="Q41" s="194"/>
      <c r="R41" s="194"/>
      <c r="S41" s="215"/>
      <c r="T41" s="215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5"/>
      <c r="AG41" s="194"/>
      <c r="AH41" s="215"/>
      <c r="AI41" s="194"/>
      <c r="AJ41" s="194"/>
      <c r="AK41" s="194"/>
    </row>
    <row r="42" spans="1:37" s="84" customFormat="1" ht="39.950000000000003" customHeight="1" x14ac:dyDescent="0.2">
      <c r="A42" s="194"/>
      <c r="B42" s="194"/>
      <c r="C42" s="193"/>
      <c r="D42" s="193"/>
      <c r="E42" s="194"/>
      <c r="F42" s="195"/>
      <c r="G42" s="193"/>
      <c r="H42" s="194"/>
      <c r="I42" s="195"/>
      <c r="J42" s="195"/>
      <c r="K42" s="195"/>
      <c r="L42" s="195"/>
      <c r="M42" s="195"/>
      <c r="N42" s="199"/>
      <c r="O42" s="193"/>
      <c r="P42" s="194"/>
      <c r="Q42" s="194"/>
      <c r="R42" s="194"/>
      <c r="S42" s="215"/>
      <c r="T42" s="215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5"/>
      <c r="AG42" s="194"/>
      <c r="AH42" s="215"/>
      <c r="AI42" s="194"/>
      <c r="AJ42" s="194"/>
      <c r="AK42" s="194"/>
    </row>
    <row r="43" spans="1:37" s="84" customFormat="1" ht="39.950000000000003" customHeight="1" x14ac:dyDescent="0.2">
      <c r="A43" s="194"/>
      <c r="B43" s="194"/>
      <c r="C43" s="193"/>
      <c r="D43" s="193"/>
      <c r="E43" s="194"/>
      <c r="F43" s="195"/>
      <c r="G43" s="193"/>
      <c r="H43" s="194"/>
      <c r="I43" s="195"/>
      <c r="J43" s="195"/>
      <c r="K43" s="195"/>
      <c r="L43" s="195"/>
      <c r="M43" s="195"/>
      <c r="N43" s="199"/>
      <c r="O43" s="193"/>
      <c r="P43" s="194"/>
      <c r="Q43" s="194"/>
      <c r="R43" s="194"/>
      <c r="S43" s="215"/>
      <c r="T43" s="215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5"/>
      <c r="AG43" s="194"/>
      <c r="AH43" s="215"/>
      <c r="AI43" s="194"/>
      <c r="AJ43" s="194"/>
      <c r="AK43" s="194"/>
    </row>
    <row r="44" spans="1:37" s="84" customFormat="1" ht="39.950000000000003" customHeight="1" x14ac:dyDescent="0.2">
      <c r="A44" s="194"/>
      <c r="B44" s="194"/>
      <c r="C44" s="193"/>
      <c r="D44" s="193"/>
      <c r="E44" s="194"/>
      <c r="F44" s="195"/>
      <c r="G44" s="193"/>
      <c r="H44" s="194"/>
      <c r="I44" s="195"/>
      <c r="J44" s="195"/>
      <c r="K44" s="195"/>
      <c r="L44" s="195"/>
      <c r="M44" s="195"/>
      <c r="N44" s="199"/>
      <c r="O44" s="193"/>
      <c r="P44" s="194"/>
      <c r="Q44" s="194"/>
      <c r="R44" s="194"/>
      <c r="S44" s="215"/>
      <c r="T44" s="215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5"/>
      <c r="AG44" s="194"/>
      <c r="AH44" s="215"/>
      <c r="AI44" s="194"/>
      <c r="AJ44" s="194"/>
      <c r="AK44" s="194"/>
    </row>
    <row r="45" spans="1:37" s="84" customFormat="1" ht="39.950000000000003" customHeight="1" x14ac:dyDescent="0.2">
      <c r="A45" s="194"/>
      <c r="B45" s="194"/>
      <c r="C45" s="193"/>
      <c r="D45" s="193"/>
      <c r="E45" s="194"/>
      <c r="F45" s="195"/>
      <c r="G45" s="193"/>
      <c r="H45" s="194"/>
      <c r="I45" s="195"/>
      <c r="J45" s="195"/>
      <c r="K45" s="195"/>
      <c r="L45" s="195"/>
      <c r="M45" s="195"/>
      <c r="N45" s="199"/>
      <c r="O45" s="193"/>
      <c r="P45" s="194"/>
      <c r="Q45" s="194"/>
      <c r="R45" s="194"/>
      <c r="S45" s="215"/>
      <c r="T45" s="215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5"/>
      <c r="AG45" s="194"/>
      <c r="AH45" s="215"/>
      <c r="AI45" s="194"/>
      <c r="AJ45" s="194"/>
      <c r="AK45" s="194"/>
    </row>
    <row r="46" spans="1:37" s="84" customFormat="1" ht="39.950000000000003" customHeight="1" x14ac:dyDescent="0.2">
      <c r="A46" s="194"/>
      <c r="B46" s="194"/>
      <c r="C46" s="193"/>
      <c r="D46" s="193"/>
      <c r="E46" s="194"/>
      <c r="F46" s="195"/>
      <c r="G46" s="193"/>
      <c r="H46" s="194"/>
      <c r="I46" s="195"/>
      <c r="J46" s="195"/>
      <c r="K46" s="195"/>
      <c r="L46" s="195"/>
      <c r="M46" s="195"/>
      <c r="N46" s="199"/>
      <c r="O46" s="193"/>
      <c r="P46" s="194"/>
      <c r="Q46" s="194"/>
      <c r="R46" s="194"/>
      <c r="S46" s="215"/>
      <c r="T46" s="215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5"/>
      <c r="AG46" s="194"/>
      <c r="AH46" s="215"/>
      <c r="AI46" s="194"/>
      <c r="AJ46" s="194"/>
      <c r="AK46" s="194"/>
    </row>
    <row r="47" spans="1:37" s="84" customFormat="1" ht="39.950000000000003" customHeight="1" x14ac:dyDescent="0.2">
      <c r="A47" s="194"/>
      <c r="B47" s="194"/>
      <c r="C47" s="193"/>
      <c r="D47" s="193"/>
      <c r="E47" s="194"/>
      <c r="F47" s="195"/>
      <c r="G47" s="193"/>
      <c r="H47" s="194"/>
      <c r="I47" s="195"/>
      <c r="J47" s="195"/>
      <c r="K47" s="195"/>
      <c r="L47" s="195"/>
      <c r="M47" s="195"/>
      <c r="N47" s="199"/>
      <c r="O47" s="193"/>
      <c r="P47" s="194"/>
      <c r="Q47" s="194"/>
      <c r="R47" s="194"/>
      <c r="S47" s="215"/>
      <c r="T47" s="215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5"/>
      <c r="AG47" s="194"/>
      <c r="AH47" s="215"/>
      <c r="AI47" s="194"/>
      <c r="AJ47" s="194"/>
      <c r="AK47" s="194"/>
    </row>
    <row r="48" spans="1:37" s="84" customFormat="1" ht="39.950000000000003" customHeight="1" x14ac:dyDescent="0.2">
      <c r="A48" s="194"/>
      <c r="B48" s="194"/>
      <c r="C48" s="193"/>
      <c r="D48" s="193"/>
      <c r="E48" s="194"/>
      <c r="F48" s="195"/>
      <c r="G48" s="193"/>
      <c r="H48" s="194"/>
      <c r="I48" s="195"/>
      <c r="J48" s="195"/>
      <c r="K48" s="195"/>
      <c r="L48" s="195"/>
      <c r="M48" s="195"/>
      <c r="N48" s="199"/>
      <c r="O48" s="193"/>
      <c r="P48" s="194"/>
      <c r="Q48" s="194"/>
      <c r="R48" s="194"/>
      <c r="S48" s="215"/>
      <c r="T48" s="215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5"/>
      <c r="AG48" s="194"/>
      <c r="AH48" s="215"/>
      <c r="AI48" s="194"/>
      <c r="AJ48" s="194"/>
      <c r="AK48" s="194"/>
    </row>
    <row r="49" spans="1:37" s="84" customFormat="1" ht="39.950000000000003" customHeight="1" x14ac:dyDescent="0.2">
      <c r="A49" s="194"/>
      <c r="B49" s="194"/>
      <c r="C49" s="193"/>
      <c r="D49" s="193"/>
      <c r="E49" s="194"/>
      <c r="F49" s="195"/>
      <c r="G49" s="193"/>
      <c r="H49" s="194"/>
      <c r="I49" s="195"/>
      <c r="J49" s="195"/>
      <c r="K49" s="195"/>
      <c r="L49" s="195"/>
      <c r="M49" s="195"/>
      <c r="N49" s="199"/>
      <c r="O49" s="193"/>
      <c r="P49" s="194"/>
      <c r="Q49" s="194"/>
      <c r="R49" s="194"/>
      <c r="S49" s="215"/>
      <c r="T49" s="215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5"/>
      <c r="AG49" s="194"/>
      <c r="AH49" s="215"/>
      <c r="AI49" s="194"/>
      <c r="AJ49" s="194"/>
      <c r="AK49" s="194"/>
    </row>
    <row r="50" spans="1:37" s="84" customFormat="1" ht="39.950000000000003" customHeight="1" x14ac:dyDescent="0.2">
      <c r="A50" s="194"/>
      <c r="B50" s="194"/>
      <c r="C50" s="193"/>
      <c r="D50" s="193"/>
      <c r="E50" s="194"/>
      <c r="F50" s="195"/>
      <c r="G50" s="193"/>
      <c r="H50" s="194"/>
      <c r="I50" s="195"/>
      <c r="J50" s="195"/>
      <c r="K50" s="195"/>
      <c r="L50" s="195"/>
      <c r="M50" s="195"/>
      <c r="N50" s="199"/>
      <c r="O50" s="193"/>
      <c r="P50" s="194"/>
      <c r="Q50" s="194"/>
      <c r="R50" s="194"/>
      <c r="S50" s="215"/>
      <c r="T50" s="215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5"/>
      <c r="AG50" s="194"/>
      <c r="AH50" s="215"/>
      <c r="AI50" s="194"/>
      <c r="AJ50" s="194"/>
      <c r="AK50" s="194"/>
    </row>
    <row r="51" spans="1:37" s="84" customFormat="1" ht="39.950000000000003" customHeight="1" x14ac:dyDescent="0.2">
      <c r="A51" s="194"/>
      <c r="B51" s="194"/>
      <c r="C51" s="193"/>
      <c r="D51" s="193"/>
      <c r="E51" s="194"/>
      <c r="F51" s="195"/>
      <c r="G51" s="193"/>
      <c r="H51" s="194"/>
      <c r="I51" s="195"/>
      <c r="J51" s="195"/>
      <c r="K51" s="195"/>
      <c r="L51" s="195"/>
      <c r="M51" s="195"/>
      <c r="N51" s="199"/>
      <c r="O51" s="193"/>
      <c r="P51" s="194"/>
      <c r="Q51" s="194"/>
      <c r="R51" s="194"/>
      <c r="S51" s="215"/>
      <c r="T51" s="215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5"/>
      <c r="AG51" s="194"/>
      <c r="AH51" s="215"/>
      <c r="AI51" s="194"/>
      <c r="AJ51" s="194"/>
      <c r="AK51" s="194"/>
    </row>
    <row r="52" spans="1:37" s="84" customFormat="1" ht="39.950000000000003" customHeight="1" x14ac:dyDescent="0.2">
      <c r="A52" s="194"/>
      <c r="B52" s="194"/>
      <c r="C52" s="193"/>
      <c r="D52" s="193"/>
      <c r="E52" s="194"/>
      <c r="F52" s="195"/>
      <c r="G52" s="193"/>
      <c r="H52" s="194"/>
      <c r="I52" s="195"/>
      <c r="J52" s="195"/>
      <c r="K52" s="195"/>
      <c r="L52" s="195"/>
      <c r="M52" s="195"/>
      <c r="N52" s="199"/>
      <c r="O52" s="193"/>
      <c r="P52" s="194"/>
      <c r="Q52" s="194"/>
      <c r="R52" s="194"/>
      <c r="S52" s="215"/>
      <c r="T52" s="215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5"/>
      <c r="AG52" s="194"/>
      <c r="AH52" s="215"/>
      <c r="AI52" s="194"/>
      <c r="AJ52" s="194"/>
      <c r="AK52" s="194"/>
    </row>
    <row r="53" spans="1:37" s="84" customFormat="1" ht="39.950000000000003" customHeight="1" x14ac:dyDescent="0.2">
      <c r="A53" s="194"/>
      <c r="B53" s="194"/>
      <c r="C53" s="193"/>
      <c r="D53" s="193"/>
      <c r="E53" s="194"/>
      <c r="F53" s="195"/>
      <c r="G53" s="193"/>
      <c r="H53" s="194"/>
      <c r="I53" s="195"/>
      <c r="J53" s="195"/>
      <c r="K53" s="195"/>
      <c r="L53" s="195"/>
      <c r="M53" s="195"/>
      <c r="N53" s="199"/>
      <c r="O53" s="193"/>
      <c r="P53" s="194"/>
      <c r="Q53" s="194"/>
      <c r="R53" s="194"/>
      <c r="S53" s="215"/>
      <c r="T53" s="215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5"/>
      <c r="AG53" s="194"/>
      <c r="AH53" s="215"/>
      <c r="AI53" s="194"/>
      <c r="AJ53" s="194"/>
      <c r="AK53" s="194"/>
    </row>
    <row r="54" spans="1:37" s="84" customFormat="1" ht="39.950000000000003" customHeight="1" x14ac:dyDescent="0.2">
      <c r="A54" s="194"/>
      <c r="B54" s="194"/>
      <c r="C54" s="193"/>
      <c r="D54" s="193"/>
      <c r="E54" s="194"/>
      <c r="F54" s="195"/>
      <c r="G54" s="193"/>
      <c r="H54" s="194"/>
      <c r="I54" s="195"/>
      <c r="J54" s="195"/>
      <c r="K54" s="195"/>
      <c r="L54" s="195"/>
      <c r="M54" s="195"/>
      <c r="N54" s="199"/>
      <c r="O54" s="193"/>
      <c r="P54" s="194"/>
      <c r="Q54" s="194"/>
      <c r="R54" s="194"/>
      <c r="S54" s="215"/>
      <c r="T54" s="215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5"/>
      <c r="AG54" s="194"/>
      <c r="AH54" s="215"/>
      <c r="AI54" s="194"/>
      <c r="AJ54" s="194"/>
      <c r="AK54" s="194"/>
    </row>
    <row r="55" spans="1:37" s="84" customFormat="1" ht="39.950000000000003" customHeight="1" x14ac:dyDescent="0.2">
      <c r="A55" s="194"/>
      <c r="B55" s="194"/>
      <c r="C55" s="193"/>
      <c r="D55" s="193"/>
      <c r="E55" s="194"/>
      <c r="F55" s="195"/>
      <c r="G55" s="193"/>
      <c r="H55" s="194"/>
      <c r="I55" s="195"/>
      <c r="J55" s="195"/>
      <c r="K55" s="195"/>
      <c r="L55" s="195"/>
      <c r="M55" s="195"/>
      <c r="N55" s="199"/>
      <c r="O55" s="193"/>
      <c r="P55" s="194"/>
      <c r="Q55" s="194"/>
      <c r="R55" s="194"/>
      <c r="S55" s="215"/>
      <c r="T55" s="215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5"/>
      <c r="AG55" s="194"/>
      <c r="AH55" s="215"/>
      <c r="AI55" s="194"/>
      <c r="AJ55" s="194"/>
      <c r="AK55" s="194"/>
    </row>
    <row r="56" spans="1:37" s="84" customFormat="1" ht="39.950000000000003" customHeight="1" x14ac:dyDescent="0.2">
      <c r="A56" s="194"/>
      <c r="B56" s="194"/>
      <c r="C56" s="193"/>
      <c r="D56" s="193"/>
      <c r="E56" s="194"/>
      <c r="F56" s="195"/>
      <c r="G56" s="193"/>
      <c r="H56" s="194"/>
      <c r="I56" s="195"/>
      <c r="J56" s="195"/>
      <c r="K56" s="195"/>
      <c r="L56" s="195"/>
      <c r="M56" s="195"/>
      <c r="N56" s="199"/>
      <c r="O56" s="193"/>
      <c r="P56" s="194"/>
      <c r="Q56" s="194"/>
      <c r="R56" s="194"/>
      <c r="S56" s="215"/>
      <c r="T56" s="215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5"/>
      <c r="AG56" s="194"/>
      <c r="AH56" s="215"/>
      <c r="AI56" s="194"/>
      <c r="AJ56" s="194"/>
      <c r="AK56" s="194"/>
    </row>
    <row r="57" spans="1:37" s="84" customFormat="1" ht="39.950000000000003" customHeight="1" x14ac:dyDescent="0.2">
      <c r="A57" s="194"/>
      <c r="B57" s="194"/>
      <c r="C57" s="193"/>
      <c r="D57" s="193"/>
      <c r="E57" s="194"/>
      <c r="F57" s="195"/>
      <c r="G57" s="193"/>
      <c r="H57" s="194"/>
      <c r="I57" s="195"/>
      <c r="J57" s="195"/>
      <c r="K57" s="195"/>
      <c r="L57" s="195"/>
      <c r="M57" s="195"/>
      <c r="N57" s="199"/>
      <c r="O57" s="193"/>
      <c r="P57" s="194"/>
      <c r="Q57" s="194"/>
      <c r="R57" s="194"/>
      <c r="S57" s="215"/>
      <c r="T57" s="215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5"/>
      <c r="AG57" s="194"/>
      <c r="AH57" s="215"/>
      <c r="AI57" s="194"/>
      <c r="AJ57" s="194"/>
      <c r="AK57" s="194"/>
    </row>
    <row r="58" spans="1:37" s="84" customFormat="1" ht="39.950000000000003" customHeight="1" x14ac:dyDescent="0.2">
      <c r="A58" s="277" t="s">
        <v>234</v>
      </c>
      <c r="B58" s="278"/>
      <c r="C58" s="278"/>
      <c r="D58" s="278"/>
      <c r="E58" s="278"/>
      <c r="F58" s="195"/>
      <c r="G58" s="193"/>
      <c r="H58" s="194"/>
      <c r="I58" s="195"/>
      <c r="J58" s="200"/>
      <c r="K58" s="195"/>
      <c r="L58" s="194"/>
      <c r="M58" s="194"/>
      <c r="N58" s="199"/>
      <c r="O58" s="193"/>
      <c r="P58" s="194"/>
      <c r="Q58" s="194"/>
      <c r="R58" s="194"/>
      <c r="S58" s="194"/>
      <c r="T58" s="194"/>
      <c r="U58" s="194"/>
      <c r="V58" s="194"/>
      <c r="W58" s="232"/>
      <c r="X58" s="232"/>
      <c r="Y58" s="232"/>
      <c r="Z58" s="194"/>
      <c r="AA58" s="194"/>
      <c r="AB58" s="194"/>
      <c r="AC58" s="194"/>
      <c r="AD58" s="194"/>
      <c r="AE58" s="194"/>
      <c r="AF58" s="195"/>
      <c r="AG58" s="194"/>
      <c r="AH58" s="215"/>
      <c r="AI58" s="194"/>
      <c r="AJ58" s="215"/>
      <c r="AK58" s="215"/>
    </row>
    <row r="61" spans="1:37" s="84" customFormat="1" ht="39.75" customHeight="1" x14ac:dyDescent="0.2">
      <c r="A61" s="194">
        <v>8</v>
      </c>
      <c r="B61" s="194">
        <v>12</v>
      </c>
      <c r="C61" s="193">
        <v>43531</v>
      </c>
      <c r="D61" s="193" t="s">
        <v>235</v>
      </c>
      <c r="E61" s="194" t="s">
        <v>236</v>
      </c>
      <c r="F61" s="195" t="s">
        <v>126</v>
      </c>
      <c r="G61" s="193" t="s">
        <v>237</v>
      </c>
      <c r="H61" s="194" t="s">
        <v>77</v>
      </c>
      <c r="I61" s="195">
        <v>0</v>
      </c>
      <c r="J61" s="195"/>
      <c r="K61" s="195" t="s">
        <v>44</v>
      </c>
      <c r="L61" s="194" t="s">
        <v>44</v>
      </c>
      <c r="M61" s="231" t="s">
        <v>47</v>
      </c>
      <c r="N61" s="199" t="s">
        <v>47</v>
      </c>
      <c r="O61" s="193" t="s">
        <v>47</v>
      </c>
      <c r="P61" s="194" t="s">
        <v>47</v>
      </c>
      <c r="Q61" s="194" t="s">
        <v>44</v>
      </c>
      <c r="R61" s="194" t="s">
        <v>52</v>
      </c>
      <c r="S61" s="194" t="s">
        <v>52</v>
      </c>
      <c r="T61" s="255">
        <v>43651</v>
      </c>
      <c r="U61" s="194" t="s">
        <v>47</v>
      </c>
      <c r="V61" s="194" t="s">
        <v>52</v>
      </c>
      <c r="W61" s="194" t="s">
        <v>52</v>
      </c>
      <c r="X61" s="194" t="s">
        <v>44</v>
      </c>
      <c r="Y61" s="194" t="s">
        <v>77</v>
      </c>
      <c r="Z61" s="194">
        <v>11</v>
      </c>
      <c r="AA61" s="194">
        <v>1.2500000000000001E-2</v>
      </c>
      <c r="AB61" s="194"/>
      <c r="AC61" s="194" t="s">
        <v>52</v>
      </c>
      <c r="AD61" s="194"/>
      <c r="AE61" s="194"/>
      <c r="AF61" s="237" t="s">
        <v>47</v>
      </c>
      <c r="AG61" s="231" t="s">
        <v>47</v>
      </c>
      <c r="AH61" s="255" t="s">
        <v>47</v>
      </c>
      <c r="AI61" s="231" t="s">
        <v>47</v>
      </c>
      <c r="AJ61" s="215"/>
      <c r="AK61" s="215"/>
    </row>
    <row r="62" spans="1:37" s="84" customFormat="1" ht="39.950000000000003" customHeight="1" x14ac:dyDescent="0.2">
      <c r="A62" s="194">
        <v>11</v>
      </c>
      <c r="B62" s="194">
        <v>334</v>
      </c>
      <c r="C62" s="193">
        <v>43507</v>
      </c>
      <c r="D62" s="193" t="s">
        <v>238</v>
      </c>
      <c r="E62" s="195" t="s">
        <v>238</v>
      </c>
      <c r="F62" s="195" t="s">
        <v>41</v>
      </c>
      <c r="G62" s="193" t="s">
        <v>76</v>
      </c>
      <c r="H62" s="194" t="s">
        <v>77</v>
      </c>
      <c r="I62" s="195">
        <v>100</v>
      </c>
      <c r="J62" s="200"/>
      <c r="K62" s="195" t="s">
        <v>52</v>
      </c>
      <c r="L62" s="194" t="s">
        <v>44</v>
      </c>
      <c r="M62" s="231">
        <v>2019990120</v>
      </c>
      <c r="N62" s="199" t="s">
        <v>107</v>
      </c>
      <c r="O62" s="193">
        <v>43542</v>
      </c>
      <c r="P62" s="194" t="s">
        <v>47</v>
      </c>
      <c r="Q62" s="194" t="s">
        <v>44</v>
      </c>
      <c r="R62" s="194" t="s">
        <v>52</v>
      </c>
      <c r="S62" s="194" t="s">
        <v>47</v>
      </c>
      <c r="T62" s="255">
        <v>43651</v>
      </c>
      <c r="U62" s="194"/>
      <c r="V62" s="194" t="s">
        <v>47</v>
      </c>
      <c r="W62" s="194" t="s">
        <v>44</v>
      </c>
      <c r="X62" s="194" t="s">
        <v>44</v>
      </c>
      <c r="Y62" s="194"/>
      <c r="Z62" s="194"/>
      <c r="AA62" s="194" t="s">
        <v>77</v>
      </c>
      <c r="AB62" s="194"/>
      <c r="AC62" s="194"/>
      <c r="AD62" s="194"/>
      <c r="AE62" s="194"/>
      <c r="AF62" s="237">
        <v>100</v>
      </c>
      <c r="AG62" s="231" t="s">
        <v>44</v>
      </c>
      <c r="AH62" s="255">
        <v>43545</v>
      </c>
      <c r="AI62" s="231" t="s">
        <v>108</v>
      </c>
      <c r="AJ62" s="215"/>
      <c r="AK62" s="215"/>
    </row>
    <row r="63" spans="1:37" s="84" customFormat="1" ht="39.950000000000003" customHeight="1" x14ac:dyDescent="0.2">
      <c r="A63" s="194">
        <v>12</v>
      </c>
      <c r="B63" s="194"/>
      <c r="C63" s="193">
        <v>43509</v>
      </c>
      <c r="D63" s="193" t="s">
        <v>239</v>
      </c>
      <c r="E63" s="195" t="s">
        <v>240</v>
      </c>
      <c r="F63" s="195" t="s">
        <v>94</v>
      </c>
      <c r="G63" s="193" t="s">
        <v>241</v>
      </c>
      <c r="H63" s="194" t="s">
        <v>77</v>
      </c>
      <c r="I63" s="195">
        <v>0</v>
      </c>
      <c r="J63" s="200"/>
      <c r="K63" s="195" t="s">
        <v>44</v>
      </c>
      <c r="L63" s="194" t="s">
        <v>44</v>
      </c>
      <c r="M63" s="231" t="s">
        <v>47</v>
      </c>
      <c r="N63" s="199" t="s">
        <v>47</v>
      </c>
      <c r="O63" s="193" t="s">
        <v>47</v>
      </c>
      <c r="P63" s="194" t="s">
        <v>47</v>
      </c>
      <c r="Q63" s="194" t="s">
        <v>44</v>
      </c>
      <c r="R63" s="194" t="s">
        <v>52</v>
      </c>
      <c r="S63" s="194" t="s">
        <v>47</v>
      </c>
      <c r="T63" s="255">
        <v>43690</v>
      </c>
      <c r="U63" s="194"/>
      <c r="V63" s="194" t="s">
        <v>242</v>
      </c>
      <c r="W63" s="194" t="s">
        <v>44</v>
      </c>
      <c r="X63" s="194" t="s">
        <v>44</v>
      </c>
      <c r="Y63" s="194"/>
      <c r="Z63" s="194"/>
      <c r="AA63" s="194" t="s">
        <v>77</v>
      </c>
      <c r="AB63" s="194"/>
      <c r="AC63" s="194"/>
      <c r="AD63" s="194"/>
      <c r="AE63" s="194"/>
      <c r="AF63" s="237" t="s">
        <v>47</v>
      </c>
      <c r="AG63" s="231" t="s">
        <v>47</v>
      </c>
      <c r="AH63" s="255" t="s">
        <v>47</v>
      </c>
      <c r="AI63" s="231" t="s">
        <v>47</v>
      </c>
      <c r="AJ63" s="215"/>
      <c r="AK63" s="215"/>
    </row>
    <row r="65" spans="1:37" s="84" customFormat="1" ht="39.950000000000003" customHeight="1" x14ac:dyDescent="0.2">
      <c r="A65" s="194">
        <v>14</v>
      </c>
      <c r="B65" s="194">
        <v>94</v>
      </c>
      <c r="C65" s="193">
        <v>43509</v>
      </c>
      <c r="D65" s="193" t="s">
        <v>105</v>
      </c>
      <c r="E65" s="195" t="s">
        <v>106</v>
      </c>
      <c r="F65" s="195" t="s">
        <v>41</v>
      </c>
      <c r="G65" s="193" t="s">
        <v>82</v>
      </c>
      <c r="H65" s="194" t="s">
        <v>43</v>
      </c>
      <c r="I65" s="195">
        <v>2000</v>
      </c>
      <c r="J65" s="200"/>
      <c r="K65" s="195" t="s">
        <v>44</v>
      </c>
      <c r="L65" s="194" t="s">
        <v>44</v>
      </c>
      <c r="M65" s="231">
        <v>2019990121</v>
      </c>
      <c r="N65" s="199" t="s">
        <v>107</v>
      </c>
      <c r="O65" s="193">
        <v>43542</v>
      </c>
      <c r="P65" s="194" t="s">
        <v>47</v>
      </c>
      <c r="Q65" s="194" t="s">
        <v>44</v>
      </c>
      <c r="R65" s="194" t="s">
        <v>44</v>
      </c>
      <c r="S65" s="194" t="s">
        <v>44</v>
      </c>
      <c r="T65" s="255">
        <v>43651</v>
      </c>
      <c r="U65" s="194"/>
      <c r="V65" s="194" t="s">
        <v>52</v>
      </c>
      <c r="W65" s="194" t="s">
        <v>44</v>
      </c>
      <c r="X65" s="194" t="s">
        <v>44</v>
      </c>
      <c r="Y65" s="194"/>
      <c r="Z65" s="194"/>
      <c r="AA65" s="194" t="s">
        <v>62</v>
      </c>
      <c r="AB65" s="194"/>
      <c r="AC65" s="194" t="s">
        <v>44</v>
      </c>
      <c r="AD65" s="194" t="s">
        <v>43</v>
      </c>
      <c r="AE65" s="194"/>
      <c r="AF65" s="237">
        <v>2000</v>
      </c>
      <c r="AG65" s="231" t="s">
        <v>44</v>
      </c>
      <c r="AH65" s="255">
        <v>43541</v>
      </c>
      <c r="AI65" s="231" t="s">
        <v>108</v>
      </c>
      <c r="AJ65" s="215"/>
      <c r="AK65" s="215"/>
    </row>
    <row r="66" spans="1:37" s="84" customFormat="1" ht="39.75" customHeight="1" x14ac:dyDescent="0.2">
      <c r="A66" s="194">
        <v>15</v>
      </c>
      <c r="B66" s="194">
        <v>324</v>
      </c>
      <c r="C66" s="193">
        <v>43509</v>
      </c>
      <c r="D66" s="193" t="s">
        <v>152</v>
      </c>
      <c r="E66" s="194" t="s">
        <v>153</v>
      </c>
      <c r="F66" s="195" t="s">
        <v>41</v>
      </c>
      <c r="G66" s="193" t="s">
        <v>154</v>
      </c>
      <c r="H66" s="194" t="s">
        <v>43</v>
      </c>
      <c r="I66" s="195">
        <v>0</v>
      </c>
      <c r="J66" s="195"/>
      <c r="K66" s="199" t="s">
        <v>47</v>
      </c>
      <c r="L66" s="199" t="s">
        <v>47</v>
      </c>
      <c r="M66" s="231" t="s">
        <v>47</v>
      </c>
      <c r="N66" s="199" t="s">
        <v>47</v>
      </c>
      <c r="O66" s="193" t="s">
        <v>47</v>
      </c>
      <c r="P66" s="194" t="s">
        <v>47</v>
      </c>
      <c r="Q66" s="193" t="s">
        <v>44</v>
      </c>
      <c r="R66" s="194"/>
      <c r="S66" s="194"/>
      <c r="T66" s="255">
        <v>43651</v>
      </c>
      <c r="U66" s="194"/>
      <c r="V66" s="194"/>
      <c r="W66" s="194" t="s">
        <v>59</v>
      </c>
      <c r="X66" s="194" t="s">
        <v>44</v>
      </c>
      <c r="Y66" s="194"/>
      <c r="Z66" s="194"/>
      <c r="AA66" s="194"/>
      <c r="AB66" s="194"/>
      <c r="AC66" s="194" t="s">
        <v>44</v>
      </c>
      <c r="AD66" s="194" t="s">
        <v>43</v>
      </c>
      <c r="AE66" s="194"/>
      <c r="AF66" s="237" t="s">
        <v>47</v>
      </c>
      <c r="AG66" s="231" t="s">
        <v>47</v>
      </c>
      <c r="AH66" s="255" t="s">
        <v>47</v>
      </c>
      <c r="AI66" s="231" t="s">
        <v>47</v>
      </c>
      <c r="AJ66" s="194"/>
      <c r="AK66" s="194"/>
    </row>
    <row r="67" spans="1:37" s="84" customFormat="1" ht="39.75" customHeight="1" x14ac:dyDescent="0.2">
      <c r="A67" s="194">
        <v>16</v>
      </c>
      <c r="B67" s="194"/>
      <c r="C67" s="193">
        <v>43510</v>
      </c>
      <c r="D67" s="193" t="s">
        <v>243</v>
      </c>
      <c r="E67" s="194" t="s">
        <v>244</v>
      </c>
      <c r="F67" s="195" t="s">
        <v>171</v>
      </c>
      <c r="G67" s="193" t="s">
        <v>245</v>
      </c>
      <c r="H67" s="194" t="s">
        <v>139</v>
      </c>
      <c r="I67" s="195">
        <v>1000</v>
      </c>
      <c r="J67" s="195"/>
      <c r="K67" s="199" t="s">
        <v>44</v>
      </c>
      <c r="L67" s="199" t="s">
        <v>44</v>
      </c>
      <c r="M67" s="231" t="s">
        <v>246</v>
      </c>
      <c r="N67" s="199" t="s">
        <v>247</v>
      </c>
      <c r="O67" s="193" t="s">
        <v>246</v>
      </c>
      <c r="P67" s="194" t="s">
        <v>47</v>
      </c>
      <c r="Q67" s="193" t="s">
        <v>44</v>
      </c>
      <c r="R67" s="194" t="s">
        <v>44</v>
      </c>
      <c r="S67" s="194" t="s">
        <v>44</v>
      </c>
      <c r="T67" s="255">
        <v>43651</v>
      </c>
      <c r="U67" s="194"/>
      <c r="V67" s="194" t="s">
        <v>248</v>
      </c>
      <c r="W67" s="231" t="s">
        <v>44</v>
      </c>
      <c r="X67" s="231" t="s">
        <v>44</v>
      </c>
      <c r="Y67" s="194"/>
      <c r="Z67" s="194"/>
      <c r="AA67" s="194" t="s">
        <v>62</v>
      </c>
      <c r="AB67" s="194"/>
      <c r="AC67" s="194" t="s">
        <v>44</v>
      </c>
      <c r="AD67" s="194" t="s">
        <v>139</v>
      </c>
      <c r="AE67" s="194"/>
      <c r="AF67" s="237">
        <v>1000</v>
      </c>
      <c r="AG67" s="231" t="s">
        <v>44</v>
      </c>
      <c r="AH67" s="255">
        <v>43510</v>
      </c>
      <c r="AI67" s="231" t="s">
        <v>249</v>
      </c>
      <c r="AJ67" s="194"/>
      <c r="AK67" s="194"/>
    </row>
    <row r="68" spans="1:37" s="84" customFormat="1" ht="39.950000000000003" customHeight="1" x14ac:dyDescent="0.2">
      <c r="A68" s="194">
        <v>17</v>
      </c>
      <c r="B68" s="194"/>
      <c r="C68" s="193">
        <v>43510</v>
      </c>
      <c r="D68" s="193" t="s">
        <v>208</v>
      </c>
      <c r="E68" s="194" t="s">
        <v>209</v>
      </c>
      <c r="F68" s="195" t="s">
        <v>41</v>
      </c>
      <c r="G68" s="193" t="s">
        <v>210</v>
      </c>
      <c r="H68" s="194" t="s">
        <v>150</v>
      </c>
      <c r="I68" s="195">
        <v>10000</v>
      </c>
      <c r="J68" s="195"/>
      <c r="K68" s="195" t="s">
        <v>52</v>
      </c>
      <c r="L68" s="195" t="s">
        <v>44</v>
      </c>
      <c r="M68" s="231" t="s">
        <v>47</v>
      </c>
      <c r="N68" s="195" t="s">
        <v>47</v>
      </c>
      <c r="O68" s="193">
        <v>43521</v>
      </c>
      <c r="P68" s="194" t="s">
        <v>47</v>
      </c>
      <c r="Q68" s="194" t="s">
        <v>47</v>
      </c>
      <c r="R68" s="194" t="s">
        <v>44</v>
      </c>
      <c r="S68" s="194" t="s">
        <v>44</v>
      </c>
      <c r="T68" s="203" t="s">
        <v>211</v>
      </c>
      <c r="U68" s="194"/>
      <c r="V68" s="194"/>
      <c r="W68" s="194" t="s">
        <v>47</v>
      </c>
      <c r="X68" s="194" t="s">
        <v>47</v>
      </c>
      <c r="Y68" s="194"/>
      <c r="Z68" s="194"/>
      <c r="AA68" s="194"/>
      <c r="AB68" s="194"/>
      <c r="AC68" s="194"/>
      <c r="AD68" s="194"/>
      <c r="AE68" s="194"/>
      <c r="AF68" s="237">
        <v>10000</v>
      </c>
      <c r="AG68" s="231" t="s">
        <v>44</v>
      </c>
      <c r="AH68" s="255">
        <v>43620</v>
      </c>
      <c r="AI68" s="231" t="s">
        <v>250</v>
      </c>
      <c r="AJ68" s="194"/>
      <c r="AK68" s="194"/>
    </row>
    <row r="69" spans="1:37" s="84" customFormat="1" ht="39.950000000000003" customHeight="1" x14ac:dyDescent="0.2">
      <c r="A69" s="194">
        <v>18</v>
      </c>
      <c r="B69" s="194"/>
      <c r="C69" s="193">
        <v>43510</v>
      </c>
      <c r="D69" s="193" t="s">
        <v>251</v>
      </c>
      <c r="E69" s="194" t="s">
        <v>252</v>
      </c>
      <c r="F69" s="195" t="s">
        <v>41</v>
      </c>
      <c r="G69" s="193" t="s">
        <v>253</v>
      </c>
      <c r="H69" s="194" t="s">
        <v>47</v>
      </c>
      <c r="I69" s="195">
        <v>372</v>
      </c>
      <c r="J69" s="195" t="s">
        <v>254</v>
      </c>
      <c r="K69" s="195" t="s">
        <v>44</v>
      </c>
      <c r="L69" s="195" t="s">
        <v>44</v>
      </c>
      <c r="M69" s="231" t="s">
        <v>47</v>
      </c>
      <c r="N69" s="195" t="s">
        <v>47</v>
      </c>
      <c r="O69" s="193">
        <v>43616</v>
      </c>
      <c r="P69" s="194" t="s">
        <v>47</v>
      </c>
      <c r="Q69" s="194" t="s">
        <v>47</v>
      </c>
      <c r="R69" s="194"/>
      <c r="S69" s="194"/>
      <c r="T69" s="231" t="s">
        <v>47</v>
      </c>
      <c r="U69" s="194"/>
      <c r="V69" s="194"/>
      <c r="W69" s="194" t="s">
        <v>47</v>
      </c>
      <c r="X69" s="194" t="s">
        <v>47</v>
      </c>
      <c r="Y69" s="194"/>
      <c r="Z69" s="194"/>
      <c r="AA69" s="194"/>
      <c r="AB69" s="194"/>
      <c r="AC69" s="194"/>
      <c r="AD69" s="194"/>
      <c r="AE69" s="194"/>
      <c r="AF69" s="237">
        <v>372</v>
      </c>
      <c r="AG69" s="231" t="s">
        <v>52</v>
      </c>
      <c r="AH69" s="255">
        <v>43543</v>
      </c>
      <c r="AI69" s="231" t="s">
        <v>108</v>
      </c>
      <c r="AJ69" s="194"/>
      <c r="AK69" s="194"/>
    </row>
    <row r="70" spans="1:37" s="84" customFormat="1" ht="39.950000000000003" customHeight="1" x14ac:dyDescent="0.2">
      <c r="A70" s="194">
        <v>21</v>
      </c>
      <c r="B70" s="194"/>
      <c r="C70" s="193">
        <v>43517</v>
      </c>
      <c r="D70" s="193" t="s">
        <v>255</v>
      </c>
      <c r="E70" s="194" t="s">
        <v>256</v>
      </c>
      <c r="F70" s="195" t="s">
        <v>257</v>
      </c>
      <c r="G70" s="193" t="s">
        <v>172</v>
      </c>
      <c r="H70" s="194" t="s">
        <v>139</v>
      </c>
      <c r="I70" s="195">
        <v>1000</v>
      </c>
      <c r="J70" s="195"/>
      <c r="K70" s="195" t="s">
        <v>44</v>
      </c>
      <c r="L70" s="195" t="s">
        <v>44</v>
      </c>
      <c r="M70" s="231">
        <v>2019990124</v>
      </c>
      <c r="N70" s="195" t="s">
        <v>107</v>
      </c>
      <c r="O70" s="193">
        <v>43524</v>
      </c>
      <c r="P70" s="194" t="s">
        <v>47</v>
      </c>
      <c r="Q70" s="195" t="s">
        <v>44</v>
      </c>
      <c r="R70" s="194"/>
      <c r="S70" s="194"/>
      <c r="T70" s="255">
        <v>43651</v>
      </c>
      <c r="U70" s="194"/>
      <c r="V70" s="194" t="s">
        <v>78</v>
      </c>
      <c r="W70" s="194" t="s">
        <v>78</v>
      </c>
      <c r="X70" s="194" t="s">
        <v>44</v>
      </c>
      <c r="Y70" s="194"/>
      <c r="Z70" s="194"/>
      <c r="AA70" s="194"/>
      <c r="AB70" s="194"/>
      <c r="AC70" s="194" t="s">
        <v>44</v>
      </c>
      <c r="AD70" s="194" t="s">
        <v>139</v>
      </c>
      <c r="AE70" s="194"/>
      <c r="AF70" s="237">
        <v>1000</v>
      </c>
      <c r="AG70" s="231" t="s">
        <v>44</v>
      </c>
      <c r="AH70" s="255">
        <v>43545</v>
      </c>
      <c r="AI70" s="231" t="s">
        <v>258</v>
      </c>
      <c r="AJ70" s="215"/>
      <c r="AK70" s="215"/>
    </row>
    <row r="71" spans="1:37" s="84" customFormat="1" ht="39.950000000000003" customHeight="1" x14ac:dyDescent="0.2">
      <c r="A71" s="194">
        <v>22</v>
      </c>
      <c r="B71" s="194">
        <v>42</v>
      </c>
      <c r="C71" s="193">
        <v>43519</v>
      </c>
      <c r="D71" s="193" t="s">
        <v>92</v>
      </c>
      <c r="E71" s="194" t="s">
        <v>93</v>
      </c>
      <c r="F71" s="195" t="s">
        <v>94</v>
      </c>
      <c r="G71" s="193" t="s">
        <v>82</v>
      </c>
      <c r="H71" s="194" t="s">
        <v>43</v>
      </c>
      <c r="I71" s="195">
        <v>3500</v>
      </c>
      <c r="J71" s="195" t="s">
        <v>522</v>
      </c>
      <c r="K71" s="195" t="s">
        <v>52</v>
      </c>
      <c r="L71" s="195" t="s">
        <v>44</v>
      </c>
      <c r="M71" s="231">
        <v>2019990019</v>
      </c>
      <c r="N71" s="195" t="s">
        <v>107</v>
      </c>
      <c r="O71" s="193"/>
      <c r="P71" s="194" t="s">
        <v>47</v>
      </c>
      <c r="Q71" s="195" t="s">
        <v>47</v>
      </c>
      <c r="R71" s="194"/>
      <c r="S71" s="194"/>
      <c r="T71" s="255">
        <v>43651</v>
      </c>
      <c r="U71" s="194"/>
      <c r="V71" s="194"/>
      <c r="W71" s="194" t="s">
        <v>47</v>
      </c>
      <c r="X71" s="194" t="s">
        <v>47</v>
      </c>
      <c r="Y71" s="194" t="s">
        <v>47</v>
      </c>
      <c r="Z71" s="194"/>
      <c r="AA71" s="194"/>
      <c r="AB71" s="194"/>
      <c r="AC71" s="194" t="s">
        <v>52</v>
      </c>
      <c r="AD71" s="194" t="s">
        <v>47</v>
      </c>
      <c r="AE71" s="194"/>
      <c r="AF71" s="237">
        <v>3500</v>
      </c>
      <c r="AG71" s="231" t="s">
        <v>47</v>
      </c>
      <c r="AH71" s="264" t="s">
        <v>432</v>
      </c>
      <c r="AI71" s="231" t="s">
        <v>96</v>
      </c>
      <c r="AJ71" s="215"/>
      <c r="AK71" s="215"/>
    </row>
    <row r="72" spans="1:37" s="84" customFormat="1" ht="39.950000000000003" customHeight="1" x14ac:dyDescent="0.2">
      <c r="A72" s="194">
        <v>23</v>
      </c>
      <c r="B72" s="194"/>
      <c r="C72" s="193">
        <v>43519</v>
      </c>
      <c r="D72" s="193" t="s">
        <v>259</v>
      </c>
      <c r="E72" s="194" t="s">
        <v>260</v>
      </c>
      <c r="F72" s="195" t="s">
        <v>261</v>
      </c>
      <c r="G72" s="193" t="s">
        <v>262</v>
      </c>
      <c r="H72" s="194" t="s">
        <v>77</v>
      </c>
      <c r="I72" s="195">
        <v>100</v>
      </c>
      <c r="J72" s="195" t="s">
        <v>226</v>
      </c>
      <c r="K72" s="195" t="s">
        <v>44</v>
      </c>
      <c r="L72" s="194" t="s">
        <v>44</v>
      </c>
      <c r="M72" s="231">
        <v>2019990125</v>
      </c>
      <c r="N72" s="199" t="s">
        <v>107</v>
      </c>
      <c r="O72" s="193">
        <v>43533</v>
      </c>
      <c r="P72" s="194" t="s">
        <v>47</v>
      </c>
      <c r="Q72" s="194" t="s">
        <v>44</v>
      </c>
      <c r="R72" s="194" t="s">
        <v>52</v>
      </c>
      <c r="S72" s="194" t="s">
        <v>52</v>
      </c>
      <c r="T72" s="255">
        <v>43651</v>
      </c>
      <c r="U72" s="194"/>
      <c r="V72" s="194" t="s">
        <v>78</v>
      </c>
      <c r="W72" s="194" t="s">
        <v>78</v>
      </c>
      <c r="X72" s="194" t="s">
        <v>44</v>
      </c>
      <c r="Y72" s="194"/>
      <c r="Z72" s="194"/>
      <c r="AA72" s="194" t="s">
        <v>77</v>
      </c>
      <c r="AB72" s="194"/>
      <c r="AC72" s="194" t="s">
        <v>52</v>
      </c>
      <c r="AD72" s="194" t="s">
        <v>47</v>
      </c>
      <c r="AE72" s="194"/>
      <c r="AF72" s="237">
        <v>100</v>
      </c>
      <c r="AG72" s="231" t="s">
        <v>44</v>
      </c>
      <c r="AH72" s="255">
        <v>43545</v>
      </c>
      <c r="AI72" s="231" t="s">
        <v>91</v>
      </c>
      <c r="AJ72" s="215"/>
      <c r="AK72" s="215"/>
    </row>
    <row r="73" spans="1:37" s="84" customFormat="1" ht="39.950000000000003" customHeight="1" x14ac:dyDescent="0.2">
      <c r="A73" s="194">
        <v>25</v>
      </c>
      <c r="B73" s="194">
        <v>179</v>
      </c>
      <c r="C73" s="193">
        <v>43519</v>
      </c>
      <c r="D73" s="193" t="s">
        <v>263</v>
      </c>
      <c r="E73" s="194" t="s">
        <v>264</v>
      </c>
      <c r="F73" s="195" t="s">
        <v>163</v>
      </c>
      <c r="G73" s="193" t="s">
        <v>76</v>
      </c>
      <c r="H73" s="194" t="s">
        <v>77</v>
      </c>
      <c r="I73" s="195">
        <v>100</v>
      </c>
      <c r="J73" s="198"/>
      <c r="K73" s="195" t="s">
        <v>44</v>
      </c>
      <c r="L73" s="194" t="s">
        <v>44</v>
      </c>
      <c r="M73" s="231">
        <v>2019990126</v>
      </c>
      <c r="N73" s="199" t="s">
        <v>107</v>
      </c>
      <c r="O73" s="193">
        <v>43534</v>
      </c>
      <c r="P73" s="194" t="s">
        <v>47</v>
      </c>
      <c r="Q73" s="194" t="s">
        <v>44</v>
      </c>
      <c r="R73" s="194" t="s">
        <v>52</v>
      </c>
      <c r="S73" s="194" t="s">
        <v>52</v>
      </c>
      <c r="T73" s="255">
        <v>43651</v>
      </c>
      <c r="U73" s="194"/>
      <c r="V73" s="194" t="s">
        <v>59</v>
      </c>
      <c r="W73" s="194" t="s">
        <v>78</v>
      </c>
      <c r="X73" s="194" t="s">
        <v>44</v>
      </c>
      <c r="Y73" s="194"/>
      <c r="Z73" s="194"/>
      <c r="AA73" s="194" t="s">
        <v>77</v>
      </c>
      <c r="AB73" s="194"/>
      <c r="AC73" s="194" t="s">
        <v>52</v>
      </c>
      <c r="AD73" s="194" t="s">
        <v>47</v>
      </c>
      <c r="AE73" s="194"/>
      <c r="AF73" s="237">
        <v>100</v>
      </c>
      <c r="AG73" s="231" t="s">
        <v>44</v>
      </c>
      <c r="AH73" s="255">
        <v>43545</v>
      </c>
      <c r="AI73" s="231" t="s">
        <v>265</v>
      </c>
      <c r="AJ73" s="194"/>
      <c r="AK73" s="194"/>
    </row>
    <row r="74" spans="1:37" s="84" customFormat="1" ht="39.75" customHeight="1" x14ac:dyDescent="0.2">
      <c r="A74" s="194">
        <v>26</v>
      </c>
      <c r="B74" s="194">
        <v>65</v>
      </c>
      <c r="C74" s="193">
        <v>43519</v>
      </c>
      <c r="D74" s="193" t="s">
        <v>266</v>
      </c>
      <c r="E74" s="194" t="s">
        <v>266</v>
      </c>
      <c r="F74" s="195" t="s">
        <v>163</v>
      </c>
      <c r="G74" s="193" t="s">
        <v>122</v>
      </c>
      <c r="H74" s="194" t="s">
        <v>123</v>
      </c>
      <c r="I74" s="195">
        <v>200</v>
      </c>
      <c r="J74" s="195"/>
      <c r="K74" s="195" t="s">
        <v>44</v>
      </c>
      <c r="L74" s="194" t="s">
        <v>44</v>
      </c>
      <c r="M74" s="231">
        <v>2019990127</v>
      </c>
      <c r="N74" s="199" t="s">
        <v>107</v>
      </c>
      <c r="O74" s="193">
        <v>43542</v>
      </c>
      <c r="P74" s="194" t="s">
        <v>47</v>
      </c>
      <c r="Q74" s="194" t="s">
        <v>44</v>
      </c>
      <c r="R74" s="194" t="s">
        <v>52</v>
      </c>
      <c r="S74" s="194" t="s">
        <v>52</v>
      </c>
      <c r="T74" s="255">
        <v>43651</v>
      </c>
      <c r="U74" s="194"/>
      <c r="V74" s="194" t="s">
        <v>59</v>
      </c>
      <c r="W74" s="194" t="s">
        <v>78</v>
      </c>
      <c r="X74" s="194" t="s">
        <v>44</v>
      </c>
      <c r="Y74" s="194"/>
      <c r="Z74" s="194"/>
      <c r="AA74" s="194" t="s">
        <v>123</v>
      </c>
      <c r="AB74" s="194"/>
      <c r="AC74" s="194" t="s">
        <v>52</v>
      </c>
      <c r="AD74" s="194" t="s">
        <v>47</v>
      </c>
      <c r="AE74" s="194"/>
      <c r="AF74" s="237">
        <v>200</v>
      </c>
      <c r="AG74" s="231" t="s">
        <v>44</v>
      </c>
      <c r="AH74" s="255">
        <v>43545</v>
      </c>
      <c r="AI74" s="231" t="s">
        <v>265</v>
      </c>
      <c r="AJ74" s="215"/>
      <c r="AK74" s="215"/>
    </row>
    <row r="81" spans="1:37" s="84" customFormat="1" ht="39.75" customHeight="1" x14ac:dyDescent="0.2">
      <c r="A81" s="194">
        <v>33</v>
      </c>
      <c r="B81" s="194">
        <v>338</v>
      </c>
      <c r="C81" s="193">
        <v>43530</v>
      </c>
      <c r="D81" s="193" t="s">
        <v>267</v>
      </c>
      <c r="E81" s="194" t="s">
        <v>268</v>
      </c>
      <c r="F81" s="195" t="s">
        <v>41</v>
      </c>
      <c r="G81" s="193" t="s">
        <v>66</v>
      </c>
      <c r="H81" s="194" t="s">
        <v>67</v>
      </c>
      <c r="I81" s="195">
        <v>500</v>
      </c>
      <c r="J81" s="195" t="s">
        <v>269</v>
      </c>
      <c r="K81" s="195" t="s">
        <v>44</v>
      </c>
      <c r="L81" s="199" t="s">
        <v>44</v>
      </c>
      <c r="M81" s="231" t="s">
        <v>246</v>
      </c>
      <c r="N81" s="199" t="s">
        <v>270</v>
      </c>
      <c r="O81" s="193" t="s">
        <v>246</v>
      </c>
      <c r="P81" s="194" t="s">
        <v>47</v>
      </c>
      <c r="Q81" s="194" t="s">
        <v>44</v>
      </c>
      <c r="R81" s="194" t="s">
        <v>44</v>
      </c>
      <c r="S81" s="194" t="s">
        <v>44</v>
      </c>
      <c r="T81" s="255">
        <v>43651</v>
      </c>
      <c r="U81" s="194"/>
      <c r="V81" s="194"/>
      <c r="W81" s="231" t="s">
        <v>44</v>
      </c>
      <c r="X81" s="231" t="s">
        <v>44</v>
      </c>
      <c r="Y81" s="194"/>
      <c r="Z81" s="194"/>
      <c r="AA81" s="194"/>
      <c r="AB81" s="194"/>
      <c r="AC81" s="194"/>
      <c r="AD81" s="194"/>
      <c r="AE81" s="194"/>
      <c r="AF81" s="237">
        <v>500</v>
      </c>
      <c r="AG81" s="231" t="s">
        <v>44</v>
      </c>
      <c r="AH81" s="255">
        <v>43537</v>
      </c>
      <c r="AI81" s="231" t="s">
        <v>250</v>
      </c>
      <c r="AJ81" s="215"/>
      <c r="AK81" s="256" t="s">
        <v>271</v>
      </c>
    </row>
    <row r="82" spans="1:37" s="84" customFormat="1" ht="39.75" customHeight="1" x14ac:dyDescent="0.2">
      <c r="A82" s="194">
        <v>34</v>
      </c>
      <c r="B82" s="194">
        <v>17</v>
      </c>
      <c r="C82" s="193">
        <v>43530</v>
      </c>
      <c r="D82" s="193" t="s">
        <v>70</v>
      </c>
      <c r="E82" s="194" t="s">
        <v>71</v>
      </c>
      <c r="F82" s="195" t="s">
        <v>65</v>
      </c>
      <c r="G82" s="193" t="s">
        <v>113</v>
      </c>
      <c r="H82" s="194" t="s">
        <v>114</v>
      </c>
      <c r="I82" s="195">
        <v>300</v>
      </c>
      <c r="J82" s="195"/>
      <c r="K82" s="195" t="s">
        <v>44</v>
      </c>
      <c r="L82" s="194" t="s">
        <v>44</v>
      </c>
      <c r="M82" s="231">
        <v>2019990132</v>
      </c>
      <c r="N82" s="199" t="s">
        <v>107</v>
      </c>
      <c r="O82" s="193">
        <v>43533</v>
      </c>
      <c r="P82" s="194" t="s">
        <v>47</v>
      </c>
      <c r="Q82" s="194" t="s">
        <v>44</v>
      </c>
      <c r="R82" s="194"/>
      <c r="S82" s="194" t="s">
        <v>52</v>
      </c>
      <c r="T82" s="255">
        <v>43651</v>
      </c>
      <c r="U82" s="194"/>
      <c r="V82" s="194" t="s">
        <v>78</v>
      </c>
      <c r="W82" s="194" t="s">
        <v>78</v>
      </c>
      <c r="X82" s="231" t="s">
        <v>44</v>
      </c>
      <c r="Y82" s="194" t="s">
        <v>143</v>
      </c>
      <c r="Z82" s="194"/>
      <c r="AA82" s="194" t="s">
        <v>216</v>
      </c>
      <c r="AB82" s="194"/>
      <c r="AC82" s="194" t="s">
        <v>52</v>
      </c>
      <c r="AD82" s="194" t="s">
        <v>47</v>
      </c>
      <c r="AE82" s="194"/>
      <c r="AF82" s="237">
        <v>300</v>
      </c>
      <c r="AG82" s="231" t="s">
        <v>44</v>
      </c>
      <c r="AH82" s="255">
        <v>43545</v>
      </c>
      <c r="AI82" s="231" t="s">
        <v>488</v>
      </c>
      <c r="AJ82" s="215"/>
      <c r="AK82" s="215"/>
    </row>
    <row r="84" spans="1:37" s="84" customFormat="1" ht="39.75" customHeight="1" x14ac:dyDescent="0.2">
      <c r="A84" s="194">
        <v>36</v>
      </c>
      <c r="B84" s="194">
        <v>340</v>
      </c>
      <c r="C84" s="193">
        <v>43532</v>
      </c>
      <c r="D84" s="193" t="s">
        <v>272</v>
      </c>
      <c r="E84" s="239" t="s">
        <v>273</v>
      </c>
      <c r="F84" s="195" t="s">
        <v>163</v>
      </c>
      <c r="G84" s="193" t="s">
        <v>122</v>
      </c>
      <c r="H84" s="194" t="s">
        <v>123</v>
      </c>
      <c r="I84" s="195">
        <v>200</v>
      </c>
      <c r="J84" s="198" t="s">
        <v>274</v>
      </c>
      <c r="K84" s="195" t="s">
        <v>44</v>
      </c>
      <c r="L84" s="194" t="s">
        <v>44</v>
      </c>
      <c r="M84" s="231" t="s">
        <v>47</v>
      </c>
      <c r="N84" s="199" t="s">
        <v>47</v>
      </c>
      <c r="O84" s="193">
        <v>43587</v>
      </c>
      <c r="P84" s="194" t="s">
        <v>47</v>
      </c>
      <c r="Q84" s="194" t="s">
        <v>47</v>
      </c>
      <c r="R84" s="194" t="s">
        <v>47</v>
      </c>
      <c r="S84" s="194" t="s">
        <v>47</v>
      </c>
      <c r="T84" s="255">
        <v>43651</v>
      </c>
      <c r="U84" s="194" t="s">
        <v>47</v>
      </c>
      <c r="V84" s="194" t="s">
        <v>47</v>
      </c>
      <c r="W84" s="194" t="s">
        <v>44</v>
      </c>
      <c r="X84" s="194" t="s">
        <v>44</v>
      </c>
      <c r="Y84" s="194"/>
      <c r="Z84" s="194"/>
      <c r="AA84" s="194" t="s">
        <v>123</v>
      </c>
      <c r="AB84" s="194"/>
      <c r="AC84" s="194" t="s">
        <v>52</v>
      </c>
      <c r="AD84" s="194" t="s">
        <v>52</v>
      </c>
      <c r="AE84" s="194" t="s">
        <v>275</v>
      </c>
      <c r="AF84" s="237">
        <v>200</v>
      </c>
      <c r="AG84" s="231" t="s">
        <v>44</v>
      </c>
      <c r="AH84" s="255">
        <v>43587</v>
      </c>
      <c r="AI84" s="231" t="s">
        <v>108</v>
      </c>
      <c r="AJ84" s="279" t="s">
        <v>276</v>
      </c>
      <c r="AK84" s="280"/>
    </row>
    <row r="85" spans="1:37" s="84" customFormat="1" ht="39.75" customHeight="1" x14ac:dyDescent="0.2">
      <c r="A85" s="194">
        <v>37</v>
      </c>
      <c r="B85" s="194"/>
      <c r="C85" s="193">
        <v>43533</v>
      </c>
      <c r="D85" s="193" t="s">
        <v>277</v>
      </c>
      <c r="E85" s="194" t="s">
        <v>278</v>
      </c>
      <c r="F85" s="195" t="s">
        <v>41</v>
      </c>
      <c r="G85" s="193" t="s">
        <v>159</v>
      </c>
      <c r="H85" s="194" t="s">
        <v>43</v>
      </c>
      <c r="I85" s="195">
        <v>0</v>
      </c>
      <c r="J85" s="195"/>
      <c r="K85" s="195"/>
      <c r="L85" s="194"/>
      <c r="M85" s="231" t="s">
        <v>47</v>
      </c>
      <c r="N85" s="194" t="s">
        <v>47</v>
      </c>
      <c r="O85" s="194" t="s">
        <v>47</v>
      </c>
      <c r="P85" s="194" t="s">
        <v>47</v>
      </c>
      <c r="Q85" s="194" t="s">
        <v>44</v>
      </c>
      <c r="R85" s="194"/>
      <c r="S85" s="194"/>
      <c r="T85" s="255">
        <v>43651</v>
      </c>
      <c r="U85" s="194"/>
      <c r="V85" s="194"/>
      <c r="W85" s="194" t="s">
        <v>44</v>
      </c>
      <c r="X85" s="194" t="s">
        <v>44</v>
      </c>
      <c r="Y85" s="194"/>
      <c r="Z85" s="194"/>
      <c r="AA85" s="194"/>
      <c r="AB85" s="194"/>
      <c r="AC85" s="194"/>
      <c r="AD85" s="194"/>
      <c r="AE85" s="194"/>
      <c r="AF85" s="237" t="s">
        <v>47</v>
      </c>
      <c r="AG85" s="231" t="s">
        <v>47</v>
      </c>
      <c r="AH85" s="255" t="s">
        <v>47</v>
      </c>
      <c r="AI85" s="231" t="s">
        <v>47</v>
      </c>
      <c r="AJ85" s="215"/>
      <c r="AK85" s="215"/>
    </row>
    <row r="89" spans="1:37" s="84" customFormat="1" ht="39.950000000000003" customHeight="1" x14ac:dyDescent="0.2">
      <c r="A89" s="194">
        <v>41</v>
      </c>
      <c r="B89" s="194">
        <v>323</v>
      </c>
      <c r="C89" s="193">
        <v>43538</v>
      </c>
      <c r="D89" s="193" t="s">
        <v>279</v>
      </c>
      <c r="E89" s="194" t="s">
        <v>280</v>
      </c>
      <c r="F89" s="195" t="s">
        <v>261</v>
      </c>
      <c r="G89" s="193" t="s">
        <v>113</v>
      </c>
      <c r="H89" s="194" t="s">
        <v>114</v>
      </c>
      <c r="I89" s="195">
        <v>300</v>
      </c>
      <c r="J89" s="195"/>
      <c r="K89" s="195" t="s">
        <v>44</v>
      </c>
      <c r="L89" s="195" t="s">
        <v>44</v>
      </c>
      <c r="M89" s="231">
        <v>2019990134</v>
      </c>
      <c r="N89" s="195" t="s">
        <v>107</v>
      </c>
      <c r="O89" s="193">
        <v>43550</v>
      </c>
      <c r="P89" s="194" t="s">
        <v>47</v>
      </c>
      <c r="Q89" s="195" t="s">
        <v>44</v>
      </c>
      <c r="R89" s="195"/>
      <c r="S89" s="195"/>
      <c r="T89" s="255">
        <v>43651</v>
      </c>
      <c r="U89" s="195"/>
      <c r="V89" s="195"/>
      <c r="W89" s="195" t="s">
        <v>59</v>
      </c>
      <c r="X89" s="195" t="s">
        <v>44</v>
      </c>
      <c r="Y89" s="195"/>
      <c r="Z89" s="195"/>
      <c r="AA89" s="195"/>
      <c r="AB89" s="195"/>
      <c r="AC89" s="195"/>
      <c r="AD89" s="195"/>
      <c r="AE89" s="195"/>
      <c r="AF89" s="237">
        <v>300</v>
      </c>
      <c r="AG89" s="231" t="s">
        <v>44</v>
      </c>
      <c r="AH89" s="255">
        <v>43545</v>
      </c>
      <c r="AI89" s="237" t="s">
        <v>91</v>
      </c>
      <c r="AJ89" s="195"/>
      <c r="AK89" s="215"/>
    </row>
    <row r="90" spans="1:37" s="84" customFormat="1" ht="39.950000000000003" customHeight="1" x14ac:dyDescent="0.2">
      <c r="A90" s="194">
        <v>42</v>
      </c>
      <c r="B90" s="194">
        <v>270</v>
      </c>
      <c r="C90" s="193">
        <v>43538</v>
      </c>
      <c r="D90" s="193" t="s">
        <v>281</v>
      </c>
      <c r="E90" s="194" t="s">
        <v>282</v>
      </c>
      <c r="F90" s="195" t="s">
        <v>261</v>
      </c>
      <c r="G90" s="193"/>
      <c r="H90" s="193"/>
      <c r="I90" s="224">
        <v>1250</v>
      </c>
      <c r="J90" s="193"/>
      <c r="K90" s="193" t="s">
        <v>44</v>
      </c>
      <c r="L90" s="194" t="s">
        <v>44</v>
      </c>
      <c r="M90" s="231">
        <v>2019990141</v>
      </c>
      <c r="N90" s="199" t="s">
        <v>283</v>
      </c>
      <c r="O90" s="193">
        <v>43726</v>
      </c>
      <c r="P90" s="194" t="s">
        <v>47</v>
      </c>
      <c r="Q90" s="193" t="s">
        <v>47</v>
      </c>
      <c r="R90" s="193"/>
      <c r="S90" s="193"/>
      <c r="T90" s="255">
        <v>43726</v>
      </c>
      <c r="U90" s="193"/>
      <c r="V90" s="193"/>
      <c r="W90" s="193" t="s">
        <v>47</v>
      </c>
      <c r="X90" s="193" t="s">
        <v>47</v>
      </c>
      <c r="Y90" s="193"/>
      <c r="Z90" s="193"/>
      <c r="AA90" s="193"/>
      <c r="AB90" s="193"/>
      <c r="AC90" s="193"/>
      <c r="AD90" s="193"/>
      <c r="AE90" s="193"/>
      <c r="AF90" s="226">
        <v>1250</v>
      </c>
      <c r="AG90" s="210" t="s">
        <v>52</v>
      </c>
      <c r="AH90" s="210"/>
      <c r="AI90" s="210" t="s">
        <v>284</v>
      </c>
      <c r="AJ90" s="193"/>
      <c r="AK90" s="215"/>
    </row>
    <row r="91" spans="1:37" s="84" customFormat="1" ht="39.75" customHeight="1" x14ac:dyDescent="0.2">
      <c r="A91" s="194">
        <v>43</v>
      </c>
      <c r="B91" s="194">
        <v>339</v>
      </c>
      <c r="C91" s="193">
        <v>43538</v>
      </c>
      <c r="D91" s="193" t="s">
        <v>204</v>
      </c>
      <c r="E91" s="194" t="s">
        <v>205</v>
      </c>
      <c r="F91" s="195" t="s">
        <v>163</v>
      </c>
      <c r="G91" s="193" t="s">
        <v>206</v>
      </c>
      <c r="H91" s="194" t="s">
        <v>77</v>
      </c>
      <c r="I91" s="195">
        <v>300</v>
      </c>
      <c r="J91" s="195" t="s">
        <v>2768</v>
      </c>
      <c r="K91" s="195" t="s">
        <v>44</v>
      </c>
      <c r="L91" s="194" t="s">
        <v>44</v>
      </c>
      <c r="M91" s="231" t="s">
        <v>47</v>
      </c>
      <c r="N91" s="199" t="s">
        <v>47</v>
      </c>
      <c r="O91" s="193">
        <v>43671</v>
      </c>
      <c r="P91" s="194" t="s">
        <v>47</v>
      </c>
      <c r="Q91" s="194" t="s">
        <v>47</v>
      </c>
      <c r="R91" s="194" t="s">
        <v>52</v>
      </c>
      <c r="S91" s="194" t="s">
        <v>52</v>
      </c>
      <c r="T91" s="255">
        <v>43651</v>
      </c>
      <c r="U91" s="194"/>
      <c r="V91" s="194" t="s">
        <v>232</v>
      </c>
      <c r="W91" s="194" t="s">
        <v>44</v>
      </c>
      <c r="X91" s="194" t="s">
        <v>44</v>
      </c>
      <c r="Y91" s="194"/>
      <c r="Z91" s="194"/>
      <c r="AA91" s="194" t="s">
        <v>77</v>
      </c>
      <c r="AB91" s="194"/>
      <c r="AC91" s="194" t="s">
        <v>52</v>
      </c>
      <c r="AD91" s="194" t="s">
        <v>47</v>
      </c>
      <c r="AE91" s="194" t="s">
        <v>2769</v>
      </c>
      <c r="AF91" s="226">
        <v>300</v>
      </c>
      <c r="AG91" s="203" t="s">
        <v>52</v>
      </c>
      <c r="AH91" s="203"/>
      <c r="AI91" s="203" t="s">
        <v>108</v>
      </c>
      <c r="AJ91" s="215"/>
      <c r="AK91" s="215"/>
    </row>
    <row r="93" spans="1:37" s="84" customFormat="1" ht="39.75" customHeight="1" x14ac:dyDescent="0.2">
      <c r="A93" s="194">
        <v>46</v>
      </c>
      <c r="B93" s="194">
        <v>343</v>
      </c>
      <c r="C93" s="193">
        <v>43539</v>
      </c>
      <c r="D93" s="193" t="s">
        <v>285</v>
      </c>
      <c r="E93" s="194" t="s">
        <v>286</v>
      </c>
      <c r="F93" s="195" t="s">
        <v>163</v>
      </c>
      <c r="G93" s="193" t="s">
        <v>76</v>
      </c>
      <c r="H93" s="194" t="s">
        <v>77</v>
      </c>
      <c r="I93" s="195">
        <v>100</v>
      </c>
      <c r="J93" s="195"/>
      <c r="K93" s="195" t="s">
        <v>44</v>
      </c>
      <c r="L93" s="194" t="s">
        <v>44</v>
      </c>
      <c r="M93" s="231">
        <v>2019990136</v>
      </c>
      <c r="N93" s="199" t="s">
        <v>107</v>
      </c>
      <c r="O93" s="193">
        <v>43542</v>
      </c>
      <c r="P93" s="194" t="s">
        <v>47</v>
      </c>
      <c r="Q93" s="194" t="s">
        <v>44</v>
      </c>
      <c r="R93" s="194" t="s">
        <v>52</v>
      </c>
      <c r="S93" s="194" t="s">
        <v>52</v>
      </c>
      <c r="T93" s="255">
        <v>43651</v>
      </c>
      <c r="U93" s="194" t="s">
        <v>52</v>
      </c>
      <c r="V93" s="194" t="s">
        <v>52</v>
      </c>
      <c r="W93" s="194" t="s">
        <v>44</v>
      </c>
      <c r="X93" s="194" t="s">
        <v>44</v>
      </c>
      <c r="Y93" s="194"/>
      <c r="Z93" s="194"/>
      <c r="AA93" s="194" t="s">
        <v>77</v>
      </c>
      <c r="AB93" s="194"/>
      <c r="AC93" s="194" t="s">
        <v>52</v>
      </c>
      <c r="AD93" s="194" t="s">
        <v>47</v>
      </c>
      <c r="AE93" s="194"/>
      <c r="AF93" s="237">
        <v>100</v>
      </c>
      <c r="AG93" s="231" t="s">
        <v>44</v>
      </c>
      <c r="AH93" s="255">
        <v>43545</v>
      </c>
      <c r="AI93" s="231" t="s">
        <v>265</v>
      </c>
      <c r="AJ93" s="215"/>
      <c r="AK93" s="215"/>
    </row>
    <row r="94" spans="1:37" s="84" customFormat="1" ht="39.75" customHeight="1" x14ac:dyDescent="0.2">
      <c r="A94" s="194">
        <v>47</v>
      </c>
      <c r="B94" s="194">
        <v>344</v>
      </c>
      <c r="C94" s="193">
        <v>43539</v>
      </c>
      <c r="D94" s="193" t="s">
        <v>287</v>
      </c>
      <c r="E94" s="194" t="s">
        <v>288</v>
      </c>
      <c r="F94" s="195" t="s">
        <v>163</v>
      </c>
      <c r="G94" s="193" t="s">
        <v>66</v>
      </c>
      <c r="H94" s="194" t="s">
        <v>67</v>
      </c>
      <c r="I94" s="195">
        <v>500</v>
      </c>
      <c r="J94" s="195"/>
      <c r="K94" s="195" t="s">
        <v>44</v>
      </c>
      <c r="L94" s="194" t="s">
        <v>44</v>
      </c>
      <c r="M94" s="231">
        <v>2019990137</v>
      </c>
      <c r="N94" s="199" t="s">
        <v>107</v>
      </c>
      <c r="O94" s="193">
        <v>43542</v>
      </c>
      <c r="P94" s="194" t="s">
        <v>47</v>
      </c>
      <c r="Q94" s="194" t="s">
        <v>44</v>
      </c>
      <c r="R94" s="194" t="s">
        <v>52</v>
      </c>
      <c r="S94" s="194" t="s">
        <v>52</v>
      </c>
      <c r="T94" s="255">
        <v>43651</v>
      </c>
      <c r="U94" s="194" t="s">
        <v>52</v>
      </c>
      <c r="V94" s="194" t="s">
        <v>52</v>
      </c>
      <c r="W94" s="194" t="s">
        <v>44</v>
      </c>
      <c r="X94" s="194" t="s">
        <v>44</v>
      </c>
      <c r="Y94" s="194"/>
      <c r="Z94" s="194"/>
      <c r="AA94" s="194" t="s">
        <v>77</v>
      </c>
      <c r="AB94" s="194"/>
      <c r="AC94" s="194" t="s">
        <v>52</v>
      </c>
      <c r="AD94" s="194" t="s">
        <v>47</v>
      </c>
      <c r="AE94" s="194"/>
      <c r="AF94" s="237">
        <v>500</v>
      </c>
      <c r="AG94" s="231" t="s">
        <v>44</v>
      </c>
      <c r="AH94" s="255">
        <v>43545</v>
      </c>
      <c r="AI94" s="231" t="s">
        <v>265</v>
      </c>
      <c r="AJ94" s="215"/>
      <c r="AK94" s="215"/>
    </row>
    <row r="95" spans="1:37" s="84" customFormat="1" ht="39.75" customHeight="1" x14ac:dyDescent="0.2">
      <c r="A95" s="194">
        <v>48</v>
      </c>
      <c r="B95" s="194">
        <v>345</v>
      </c>
      <c r="C95" s="193">
        <v>43539</v>
      </c>
      <c r="D95" s="193" t="s">
        <v>289</v>
      </c>
      <c r="E95" s="194" t="s">
        <v>290</v>
      </c>
      <c r="F95" s="195" t="s">
        <v>163</v>
      </c>
      <c r="G95" s="193" t="s">
        <v>291</v>
      </c>
      <c r="H95" s="194" t="s">
        <v>292</v>
      </c>
      <c r="I95" s="195">
        <v>0</v>
      </c>
      <c r="J95" s="195" t="s">
        <v>293</v>
      </c>
      <c r="K95" s="195" t="s">
        <v>44</v>
      </c>
      <c r="L95" s="194" t="s">
        <v>47</v>
      </c>
      <c r="M95" s="231" t="s">
        <v>47</v>
      </c>
      <c r="N95" s="194" t="s">
        <v>47</v>
      </c>
      <c r="O95" s="194" t="s">
        <v>47</v>
      </c>
      <c r="P95" s="194" t="s">
        <v>47</v>
      </c>
      <c r="Q95" s="194" t="s">
        <v>44</v>
      </c>
      <c r="R95" s="194" t="s">
        <v>52</v>
      </c>
      <c r="S95" s="194" t="s">
        <v>52</v>
      </c>
      <c r="T95" s="255">
        <v>43651</v>
      </c>
      <c r="U95" s="194" t="s">
        <v>52</v>
      </c>
      <c r="V95" s="194" t="s">
        <v>52</v>
      </c>
      <c r="W95" s="194" t="s">
        <v>294</v>
      </c>
      <c r="X95" s="194" t="s">
        <v>44</v>
      </c>
      <c r="Y95" s="194"/>
      <c r="Z95" s="194"/>
      <c r="AA95" s="194"/>
      <c r="AB95" s="194"/>
      <c r="AC95" s="194"/>
      <c r="AD95" s="194"/>
      <c r="AE95" s="194"/>
      <c r="AF95" s="237" t="s">
        <v>47</v>
      </c>
      <c r="AG95" s="231" t="s">
        <v>47</v>
      </c>
      <c r="AH95" s="255" t="s">
        <v>47</v>
      </c>
      <c r="AI95" s="231" t="s">
        <v>47</v>
      </c>
      <c r="AJ95" s="215"/>
      <c r="AK95" s="215"/>
    </row>
    <row r="96" spans="1:37" s="84" customFormat="1" ht="39.75" customHeight="1" x14ac:dyDescent="0.2">
      <c r="A96" s="194">
        <v>49</v>
      </c>
      <c r="B96" s="194">
        <v>346</v>
      </c>
      <c r="C96" s="193">
        <v>43540</v>
      </c>
      <c r="D96" s="193" t="s">
        <v>200</v>
      </c>
      <c r="E96" s="194" t="s">
        <v>201</v>
      </c>
      <c r="F96" s="195" t="s">
        <v>158</v>
      </c>
      <c r="G96" s="193" t="s">
        <v>202</v>
      </c>
      <c r="H96" s="194" t="s">
        <v>203</v>
      </c>
      <c r="I96" s="195">
        <v>0</v>
      </c>
      <c r="J96" s="195"/>
      <c r="K96" s="195" t="s">
        <v>44</v>
      </c>
      <c r="L96" s="194" t="s">
        <v>44</v>
      </c>
      <c r="M96" s="231" t="s">
        <v>47</v>
      </c>
      <c r="N96" s="194" t="s">
        <v>47</v>
      </c>
      <c r="O96" s="194" t="s">
        <v>47</v>
      </c>
      <c r="P96" s="194" t="s">
        <v>47</v>
      </c>
      <c r="Q96" s="194" t="s">
        <v>295</v>
      </c>
      <c r="R96" s="194" t="s">
        <v>52</v>
      </c>
      <c r="S96" s="194" t="s">
        <v>52</v>
      </c>
      <c r="T96" s="255">
        <v>43651</v>
      </c>
      <c r="U96" s="194" t="s">
        <v>52</v>
      </c>
      <c r="V96" s="194" t="s">
        <v>52</v>
      </c>
      <c r="W96" s="194" t="s">
        <v>294</v>
      </c>
      <c r="X96" s="194" t="s">
        <v>44</v>
      </c>
      <c r="Y96" s="194"/>
      <c r="Z96" s="194"/>
      <c r="AA96" s="194"/>
      <c r="AB96" s="194"/>
      <c r="AC96" s="194"/>
      <c r="AD96" s="194"/>
      <c r="AE96" s="194"/>
      <c r="AF96" s="237" t="s">
        <v>47</v>
      </c>
      <c r="AG96" s="231" t="s">
        <v>47</v>
      </c>
      <c r="AH96" s="255" t="s">
        <v>47</v>
      </c>
      <c r="AI96" s="231" t="s">
        <v>47</v>
      </c>
      <c r="AJ96" s="215"/>
      <c r="AK96" s="215"/>
    </row>
    <row r="97" spans="1:37" s="84" customFormat="1" ht="39.75" customHeight="1" x14ac:dyDescent="0.2">
      <c r="A97" s="194">
        <v>50</v>
      </c>
      <c r="B97" s="194">
        <v>347</v>
      </c>
      <c r="C97" s="193">
        <v>43540</v>
      </c>
      <c r="D97" s="193" t="s">
        <v>296</v>
      </c>
      <c r="E97" s="194" t="s">
        <v>297</v>
      </c>
      <c r="F97" s="195" t="s">
        <v>257</v>
      </c>
      <c r="G97" s="193" t="s">
        <v>76</v>
      </c>
      <c r="H97" s="194" t="s">
        <v>77</v>
      </c>
      <c r="I97" s="195">
        <v>100</v>
      </c>
      <c r="J97" s="195"/>
      <c r="K97" s="195" t="s">
        <v>44</v>
      </c>
      <c r="L97" s="194" t="s">
        <v>44</v>
      </c>
      <c r="M97" s="231" t="s">
        <v>246</v>
      </c>
      <c r="N97" s="199" t="s">
        <v>298</v>
      </c>
      <c r="O97" s="193" t="s">
        <v>246</v>
      </c>
      <c r="P97" s="194" t="s">
        <v>47</v>
      </c>
      <c r="Q97" s="194" t="s">
        <v>44</v>
      </c>
      <c r="R97" s="194" t="s">
        <v>52</v>
      </c>
      <c r="S97" s="194" t="s">
        <v>52</v>
      </c>
      <c r="T97" s="255">
        <v>43651</v>
      </c>
      <c r="U97" s="194" t="s">
        <v>52</v>
      </c>
      <c r="V97" s="194" t="s">
        <v>52</v>
      </c>
      <c r="W97" s="194" t="s">
        <v>44</v>
      </c>
      <c r="X97" s="194" t="s">
        <v>44</v>
      </c>
      <c r="Y97" s="194"/>
      <c r="Z97" s="194"/>
      <c r="AA97" s="194"/>
      <c r="AB97" s="194"/>
      <c r="AC97" s="194"/>
      <c r="AD97" s="194"/>
      <c r="AE97" s="194"/>
      <c r="AF97" s="237">
        <v>100</v>
      </c>
      <c r="AG97" s="231" t="s">
        <v>44</v>
      </c>
      <c r="AH97" s="255">
        <v>43537</v>
      </c>
      <c r="AI97" s="231" t="s">
        <v>250</v>
      </c>
      <c r="AJ97" s="215"/>
      <c r="AK97" s="256" t="s">
        <v>271</v>
      </c>
    </row>
    <row r="98" spans="1:37" s="84" customFormat="1" ht="39.75" customHeight="1" x14ac:dyDescent="0.2">
      <c r="A98" s="194">
        <v>51</v>
      </c>
      <c r="B98" s="194">
        <v>348</v>
      </c>
      <c r="C98" s="193">
        <v>43548</v>
      </c>
      <c r="D98" s="193" t="s">
        <v>299</v>
      </c>
      <c r="E98" s="194" t="s">
        <v>300</v>
      </c>
      <c r="F98" s="195" t="s">
        <v>126</v>
      </c>
      <c r="G98" s="193" t="s">
        <v>301</v>
      </c>
      <c r="H98" s="194" t="s">
        <v>67</v>
      </c>
      <c r="I98" s="195">
        <v>0</v>
      </c>
      <c r="J98" s="195"/>
      <c r="K98" s="195" t="s">
        <v>44</v>
      </c>
      <c r="L98" s="194" t="s">
        <v>44</v>
      </c>
      <c r="M98" s="231" t="s">
        <v>47</v>
      </c>
      <c r="N98" s="199" t="s">
        <v>47</v>
      </c>
      <c r="O98" s="193" t="s">
        <v>47</v>
      </c>
      <c r="P98" s="194" t="s">
        <v>47</v>
      </c>
      <c r="Q98" s="194" t="s">
        <v>44</v>
      </c>
      <c r="R98" s="194" t="s">
        <v>47</v>
      </c>
      <c r="S98" s="194" t="s">
        <v>47</v>
      </c>
      <c r="T98" s="255">
        <v>43651</v>
      </c>
      <c r="U98" s="194" t="s">
        <v>47</v>
      </c>
      <c r="V98" s="194" t="s">
        <v>44</v>
      </c>
      <c r="W98" s="194" t="s">
        <v>47</v>
      </c>
      <c r="X98" s="194" t="s">
        <v>47</v>
      </c>
      <c r="Y98" s="194" t="s">
        <v>47</v>
      </c>
      <c r="Z98" s="194" t="s">
        <v>47</v>
      </c>
      <c r="AA98" s="194" t="s">
        <v>47</v>
      </c>
      <c r="AB98" s="194" t="s">
        <v>47</v>
      </c>
      <c r="AC98" s="194" t="s">
        <v>47</v>
      </c>
      <c r="AD98" s="194" t="s">
        <v>47</v>
      </c>
      <c r="AE98" s="194" t="s">
        <v>47</v>
      </c>
      <c r="AF98" s="237" t="s">
        <v>47</v>
      </c>
      <c r="AG98" s="231" t="s">
        <v>47</v>
      </c>
      <c r="AH98" s="255" t="s">
        <v>47</v>
      </c>
      <c r="AI98" s="231" t="s">
        <v>47</v>
      </c>
      <c r="AJ98" s="215"/>
      <c r="AK98" s="256"/>
    </row>
    <row r="99" spans="1:37" s="84" customFormat="1" ht="39.75" customHeight="1" x14ac:dyDescent="0.2">
      <c r="A99" s="194">
        <v>52</v>
      </c>
      <c r="B99" s="194"/>
      <c r="C99" s="193">
        <v>43550</v>
      </c>
      <c r="D99" s="193" t="s">
        <v>302</v>
      </c>
      <c r="E99" s="194" t="s">
        <v>303</v>
      </c>
      <c r="F99" s="195" t="s">
        <v>41</v>
      </c>
      <c r="G99" s="193" t="s">
        <v>304</v>
      </c>
      <c r="H99" s="194"/>
      <c r="I99" s="195">
        <v>250</v>
      </c>
      <c r="J99" s="195" t="s">
        <v>305</v>
      </c>
      <c r="K99" s="195"/>
      <c r="L99" s="194" t="s">
        <v>44</v>
      </c>
      <c r="M99" s="231" t="s">
        <v>47</v>
      </c>
      <c r="N99" s="199" t="s">
        <v>47</v>
      </c>
      <c r="O99" s="193">
        <v>43544</v>
      </c>
      <c r="P99" s="194" t="s">
        <v>47</v>
      </c>
      <c r="Q99" s="194" t="s">
        <v>47</v>
      </c>
      <c r="R99" s="194" t="s">
        <v>47</v>
      </c>
      <c r="S99" s="194" t="s">
        <v>47</v>
      </c>
      <c r="T99" s="255">
        <v>43714</v>
      </c>
      <c r="U99" s="194" t="s">
        <v>47</v>
      </c>
      <c r="V99" s="194"/>
      <c r="W99" s="194"/>
      <c r="X99" s="194" t="s">
        <v>47</v>
      </c>
      <c r="Y99" s="194" t="s">
        <v>47</v>
      </c>
      <c r="Z99" s="194" t="s">
        <v>47</v>
      </c>
      <c r="AA99" s="194" t="s">
        <v>47</v>
      </c>
      <c r="AB99" s="194" t="s">
        <v>47</v>
      </c>
      <c r="AC99" s="194" t="s">
        <v>47</v>
      </c>
      <c r="AD99" s="194" t="s">
        <v>47</v>
      </c>
      <c r="AE99" s="194"/>
      <c r="AF99" s="237">
        <v>250</v>
      </c>
      <c r="AG99" s="231" t="s">
        <v>44</v>
      </c>
      <c r="AH99" s="255">
        <v>43587</v>
      </c>
      <c r="AI99" s="231" t="s">
        <v>108</v>
      </c>
      <c r="AJ99" s="215"/>
      <c r="AK99" s="256"/>
    </row>
    <row r="101" spans="1:37" s="84" customFormat="1" ht="39.75" customHeight="1" x14ac:dyDescent="0.2">
      <c r="A101" s="194">
        <v>54</v>
      </c>
      <c r="B101" s="194">
        <v>349</v>
      </c>
      <c r="C101" s="193">
        <v>43661</v>
      </c>
      <c r="D101" s="193" t="s">
        <v>306</v>
      </c>
      <c r="E101" s="194" t="s">
        <v>307</v>
      </c>
      <c r="F101" s="195" t="s">
        <v>41</v>
      </c>
      <c r="G101" s="193" t="s">
        <v>308</v>
      </c>
      <c r="H101" s="194" t="s">
        <v>47</v>
      </c>
      <c r="I101" s="195">
        <v>500</v>
      </c>
      <c r="J101" s="198" t="s">
        <v>309</v>
      </c>
      <c r="K101" s="195" t="s">
        <v>44</v>
      </c>
      <c r="L101" s="194" t="s">
        <v>44</v>
      </c>
      <c r="M101" s="231" t="s">
        <v>47</v>
      </c>
      <c r="N101" s="194" t="s">
        <v>47</v>
      </c>
      <c r="O101" s="215">
        <v>43670</v>
      </c>
      <c r="P101" s="194" t="s">
        <v>47</v>
      </c>
      <c r="Q101" s="194" t="s">
        <v>47</v>
      </c>
      <c r="R101" s="194" t="s">
        <v>47</v>
      </c>
      <c r="S101" s="194" t="s">
        <v>47</v>
      </c>
      <c r="T101" s="255">
        <v>43670</v>
      </c>
      <c r="U101" s="194" t="s">
        <v>47</v>
      </c>
      <c r="V101" s="194" t="s">
        <v>47</v>
      </c>
      <c r="W101" s="194" t="s">
        <v>47</v>
      </c>
      <c r="X101" s="194" t="s">
        <v>47</v>
      </c>
      <c r="Y101" s="194" t="s">
        <v>47</v>
      </c>
      <c r="Z101" s="194" t="s">
        <v>47</v>
      </c>
      <c r="AA101" s="194" t="s">
        <v>47</v>
      </c>
      <c r="AB101" s="194" t="s">
        <v>47</v>
      </c>
      <c r="AC101" s="194" t="s">
        <v>47</v>
      </c>
      <c r="AD101" s="194" t="s">
        <v>47</v>
      </c>
      <c r="AE101" s="194" t="s">
        <v>47</v>
      </c>
      <c r="AF101" s="237">
        <v>500</v>
      </c>
      <c r="AG101" s="231" t="s">
        <v>44</v>
      </c>
      <c r="AH101" s="255">
        <v>43670</v>
      </c>
      <c r="AI101" s="231" t="s">
        <v>91</v>
      </c>
      <c r="AJ101" s="215"/>
      <c r="AK101" s="263" t="s">
        <v>310</v>
      </c>
    </row>
    <row r="102" spans="1:37" s="84" customFormat="1" ht="39.75" customHeight="1" x14ac:dyDescent="0.2">
      <c r="A102" s="194">
        <v>79</v>
      </c>
      <c r="B102" s="194">
        <v>333</v>
      </c>
      <c r="C102" s="193">
        <v>43355</v>
      </c>
      <c r="D102" s="193" t="s">
        <v>311</v>
      </c>
      <c r="E102" s="194" t="s">
        <v>312</v>
      </c>
      <c r="F102" s="195" t="s">
        <v>41</v>
      </c>
      <c r="G102" s="193" t="s">
        <v>313</v>
      </c>
      <c r="H102" s="194" t="s">
        <v>47</v>
      </c>
      <c r="I102" s="224">
        <v>544</v>
      </c>
      <c r="J102" s="195" t="s">
        <v>314</v>
      </c>
      <c r="K102" s="195" t="s">
        <v>44</v>
      </c>
      <c r="L102" s="194" t="s">
        <v>44</v>
      </c>
      <c r="M102" s="231" t="s">
        <v>47</v>
      </c>
      <c r="N102" s="194" t="s">
        <v>47</v>
      </c>
      <c r="O102" s="215">
        <v>43682</v>
      </c>
      <c r="P102" s="194" t="s">
        <v>47</v>
      </c>
      <c r="Q102" s="194" t="s">
        <v>47</v>
      </c>
      <c r="R102" s="194" t="s">
        <v>47</v>
      </c>
      <c r="S102" s="194" t="s">
        <v>47</v>
      </c>
      <c r="T102" s="255">
        <v>43682</v>
      </c>
      <c r="U102" s="194" t="s">
        <v>47</v>
      </c>
      <c r="V102" s="194" t="s">
        <v>47</v>
      </c>
      <c r="W102" s="194" t="s">
        <v>47</v>
      </c>
      <c r="X102" s="194" t="s">
        <v>47</v>
      </c>
      <c r="Y102" s="194" t="s">
        <v>47</v>
      </c>
      <c r="Z102" s="194" t="s">
        <v>47</v>
      </c>
      <c r="AA102" s="194" t="s">
        <v>47</v>
      </c>
      <c r="AB102" s="194" t="s">
        <v>47</v>
      </c>
      <c r="AC102" s="194" t="s">
        <v>47</v>
      </c>
      <c r="AD102" s="194" t="s">
        <v>47</v>
      </c>
      <c r="AE102" s="194" t="s">
        <v>47</v>
      </c>
      <c r="AF102" s="226">
        <v>544</v>
      </c>
      <c r="AG102" s="203" t="s">
        <v>52</v>
      </c>
      <c r="AH102" s="203"/>
      <c r="AI102" s="203" t="s">
        <v>91</v>
      </c>
      <c r="AJ102" s="215"/>
      <c r="AK102" s="215"/>
    </row>
    <row r="103" spans="1:37" s="84" customFormat="1" ht="39.75" customHeight="1" x14ac:dyDescent="0.2">
      <c r="A103" s="194">
        <v>79</v>
      </c>
      <c r="B103" s="194">
        <v>333</v>
      </c>
      <c r="C103" s="193">
        <v>43355</v>
      </c>
      <c r="D103" s="193" t="s">
        <v>311</v>
      </c>
      <c r="E103" s="194" t="s">
        <v>312</v>
      </c>
      <c r="F103" s="195" t="s">
        <v>41</v>
      </c>
      <c r="G103" s="193" t="s">
        <v>315</v>
      </c>
      <c r="H103" s="194" t="s">
        <v>47</v>
      </c>
      <c r="I103" s="224">
        <v>500</v>
      </c>
      <c r="J103" s="195" t="s">
        <v>316</v>
      </c>
      <c r="K103" s="195" t="s">
        <v>44</v>
      </c>
      <c r="L103" s="194" t="s">
        <v>44</v>
      </c>
      <c r="M103" s="231" t="s">
        <v>47</v>
      </c>
      <c r="N103" s="194" t="s">
        <v>47</v>
      </c>
      <c r="O103" s="215">
        <v>43682</v>
      </c>
      <c r="P103" s="194" t="s">
        <v>47</v>
      </c>
      <c r="Q103" s="194" t="s">
        <v>47</v>
      </c>
      <c r="R103" s="194" t="s">
        <v>47</v>
      </c>
      <c r="S103" s="194" t="s">
        <v>47</v>
      </c>
      <c r="T103" s="255">
        <v>43682</v>
      </c>
      <c r="U103" s="194" t="s">
        <v>47</v>
      </c>
      <c r="V103" s="194" t="s">
        <v>47</v>
      </c>
      <c r="W103" s="194" t="s">
        <v>47</v>
      </c>
      <c r="X103" s="194" t="s">
        <v>47</v>
      </c>
      <c r="Y103" s="194" t="s">
        <v>47</v>
      </c>
      <c r="Z103" s="194" t="s">
        <v>47</v>
      </c>
      <c r="AA103" s="194" t="s">
        <v>47</v>
      </c>
      <c r="AB103" s="194" t="s">
        <v>47</v>
      </c>
      <c r="AC103" s="194" t="s">
        <v>47</v>
      </c>
      <c r="AD103" s="194" t="s">
        <v>47</v>
      </c>
      <c r="AE103" s="194" t="s">
        <v>47</v>
      </c>
      <c r="AF103" s="226">
        <v>500</v>
      </c>
      <c r="AG103" s="203" t="s">
        <v>52</v>
      </c>
      <c r="AH103" s="203"/>
      <c r="AI103" s="203" t="s">
        <v>91</v>
      </c>
      <c r="AJ103" s="215"/>
      <c r="AK103" s="215"/>
    </row>
    <row r="104" spans="1:37" s="84" customFormat="1" ht="39.950000000000003" customHeight="1" x14ac:dyDescent="0.2">
      <c r="A104" s="194">
        <v>80</v>
      </c>
      <c r="B104" s="194">
        <v>270</v>
      </c>
      <c r="C104" s="193">
        <v>43661</v>
      </c>
      <c r="D104" s="193" t="s">
        <v>281</v>
      </c>
      <c r="E104" s="194" t="s">
        <v>282</v>
      </c>
      <c r="F104" s="195" t="s">
        <v>81</v>
      </c>
      <c r="G104" s="193" t="s">
        <v>317</v>
      </c>
      <c r="H104" s="194" t="s">
        <v>47</v>
      </c>
      <c r="I104" s="195">
        <v>500</v>
      </c>
      <c r="J104" s="195"/>
      <c r="K104" s="193"/>
      <c r="L104" s="194" t="s">
        <v>52</v>
      </c>
      <c r="M104" s="210"/>
      <c r="N104" s="210"/>
      <c r="O104" s="210"/>
      <c r="P104" s="194"/>
      <c r="Q104" s="194"/>
      <c r="R104" s="194"/>
      <c r="S104" s="194"/>
      <c r="T104" s="203" t="s">
        <v>211</v>
      </c>
      <c r="U104" s="194"/>
      <c r="V104" s="194" t="s">
        <v>47</v>
      </c>
      <c r="W104" s="194" t="s">
        <v>47</v>
      </c>
      <c r="X104" s="194" t="s">
        <v>47</v>
      </c>
      <c r="Y104" s="194" t="s">
        <v>47</v>
      </c>
      <c r="Z104" s="194" t="s">
        <v>47</v>
      </c>
      <c r="AA104" s="194" t="s">
        <v>47</v>
      </c>
      <c r="AB104" s="194" t="s">
        <v>47</v>
      </c>
      <c r="AC104" s="194" t="s">
        <v>47</v>
      </c>
      <c r="AD104" s="194" t="s">
        <v>47</v>
      </c>
      <c r="AE104" s="194"/>
      <c r="AF104" s="226">
        <v>500</v>
      </c>
      <c r="AG104" s="203" t="s">
        <v>52</v>
      </c>
      <c r="AH104" s="257"/>
      <c r="AI104" s="203" t="s">
        <v>91</v>
      </c>
      <c r="AJ104" s="215"/>
      <c r="AK104" s="215"/>
    </row>
    <row r="105" spans="1:37" s="84" customFormat="1" ht="39.75" customHeight="1" x14ac:dyDescent="0.2">
      <c r="A105" s="194"/>
      <c r="B105" s="194"/>
      <c r="C105" s="193"/>
      <c r="D105" s="193"/>
      <c r="E105" s="194"/>
      <c r="F105" s="195"/>
      <c r="G105" s="193"/>
      <c r="H105" s="194"/>
      <c r="I105" s="195"/>
      <c r="J105" s="198"/>
      <c r="K105" s="195"/>
      <c r="L105" s="194"/>
      <c r="M105" s="194"/>
      <c r="N105" s="194"/>
      <c r="O105" s="215"/>
      <c r="P105" s="194"/>
      <c r="Q105" s="194"/>
      <c r="R105" s="194"/>
      <c r="S105" s="194"/>
      <c r="T105" s="215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215"/>
      <c r="AK105" s="263"/>
    </row>
    <row r="106" spans="1:37" s="84" customFormat="1" ht="39.75" customHeight="1" x14ac:dyDescent="0.2">
      <c r="A106" s="194"/>
      <c r="B106" s="194"/>
      <c r="C106" s="193"/>
      <c r="D106" s="193"/>
      <c r="E106" s="194"/>
      <c r="F106" s="195"/>
      <c r="G106" s="193"/>
      <c r="H106" s="194"/>
      <c r="I106" s="195"/>
      <c r="J106" s="198"/>
      <c r="K106" s="195"/>
      <c r="L106" s="194"/>
      <c r="M106" s="194"/>
      <c r="N106" s="194"/>
      <c r="O106" s="215"/>
      <c r="P106" s="194"/>
      <c r="Q106" s="194"/>
      <c r="R106" s="194"/>
      <c r="S106" s="194"/>
      <c r="T106" s="215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215"/>
      <c r="AK106" s="263"/>
    </row>
    <row r="107" spans="1:37" s="84" customFormat="1" ht="39.75" customHeight="1" x14ac:dyDescent="0.2">
      <c r="A107" s="194"/>
      <c r="B107" s="194"/>
      <c r="C107" s="193"/>
      <c r="D107" s="193"/>
      <c r="E107" s="194"/>
      <c r="F107" s="195"/>
      <c r="G107" s="193"/>
      <c r="H107" s="194"/>
      <c r="I107" s="195"/>
      <c r="J107" s="198"/>
      <c r="K107" s="195"/>
      <c r="L107" s="194"/>
      <c r="M107" s="194"/>
      <c r="N107" s="194"/>
      <c r="O107" s="215"/>
      <c r="P107" s="194"/>
      <c r="Q107" s="194"/>
      <c r="R107" s="194"/>
      <c r="S107" s="194"/>
      <c r="T107" s="215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215"/>
      <c r="AK107" s="263"/>
    </row>
    <row r="108" spans="1:37" s="84" customFormat="1" ht="39.75" customHeight="1" x14ac:dyDescent="0.2">
      <c r="A108" s="194"/>
      <c r="B108" s="194"/>
      <c r="C108" s="193"/>
      <c r="D108" s="193"/>
      <c r="E108" s="194"/>
      <c r="F108" s="195"/>
      <c r="G108" s="193"/>
      <c r="H108" s="194"/>
      <c r="I108" s="195"/>
      <c r="J108" s="198"/>
      <c r="K108" s="195"/>
      <c r="L108" s="194"/>
      <c r="M108" s="194"/>
      <c r="N108" s="194"/>
      <c r="O108" s="215"/>
      <c r="P108" s="194"/>
      <c r="Q108" s="194"/>
      <c r="R108" s="194"/>
      <c r="S108" s="194"/>
      <c r="T108" s="215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215"/>
      <c r="AK108" s="263"/>
    </row>
    <row r="109" spans="1:37" s="84" customFormat="1" ht="39.950000000000003" customHeight="1" x14ac:dyDescent="0.2">
      <c r="A109" s="277" t="s">
        <v>318</v>
      </c>
      <c r="B109" s="278"/>
      <c r="C109" s="278"/>
      <c r="D109" s="278"/>
      <c r="E109" s="278"/>
      <c r="F109" s="195"/>
      <c r="G109" s="193"/>
      <c r="H109" s="194"/>
      <c r="I109" s="195"/>
      <c r="J109" s="200"/>
      <c r="K109" s="195"/>
      <c r="L109" s="194"/>
      <c r="M109" s="194"/>
      <c r="N109" s="199"/>
      <c r="O109" s="193"/>
      <c r="P109" s="194"/>
      <c r="Q109" s="194"/>
      <c r="R109" s="194"/>
      <c r="S109" s="194"/>
      <c r="T109" s="194"/>
      <c r="U109" s="194"/>
      <c r="V109" s="194"/>
      <c r="W109" s="232"/>
      <c r="X109" s="232"/>
      <c r="Y109" s="232"/>
      <c r="Z109" s="194"/>
      <c r="AA109" s="194"/>
      <c r="AB109" s="194"/>
      <c r="AC109" s="194"/>
      <c r="AD109" s="194"/>
      <c r="AE109" s="194"/>
      <c r="AF109" s="195"/>
      <c r="AG109" s="194"/>
      <c r="AH109" s="215"/>
      <c r="AI109" s="194"/>
      <c r="AJ109" s="215"/>
      <c r="AK109" s="215"/>
    </row>
    <row r="110" spans="1:37" s="84" customFormat="1" ht="39.950000000000003" customHeight="1" x14ac:dyDescent="0.2">
      <c r="A110" s="194">
        <v>2</v>
      </c>
      <c r="B110" s="194">
        <v>10</v>
      </c>
      <c r="C110" s="193">
        <v>43053</v>
      </c>
      <c r="D110" s="193" t="s">
        <v>319</v>
      </c>
      <c r="E110" s="195" t="s">
        <v>81</v>
      </c>
      <c r="F110" s="195" t="s">
        <v>81</v>
      </c>
      <c r="G110" s="193" t="s">
        <v>320</v>
      </c>
      <c r="H110" s="194" t="s">
        <v>57</v>
      </c>
      <c r="I110" s="195">
        <v>5000</v>
      </c>
      <c r="J110" s="198" t="s">
        <v>321</v>
      </c>
      <c r="K110" s="195"/>
      <c r="L110" s="231" t="s">
        <v>44</v>
      </c>
      <c r="M110" s="231" t="s">
        <v>143</v>
      </c>
      <c r="N110" s="219">
        <v>2018990002</v>
      </c>
      <c r="O110" s="193" t="s">
        <v>322</v>
      </c>
      <c r="P110" s="194"/>
      <c r="Q110" s="194" t="s">
        <v>44</v>
      </c>
      <c r="R110" s="194"/>
      <c r="S110" s="194" t="s">
        <v>44</v>
      </c>
      <c r="T110" s="194"/>
      <c r="U110" s="194"/>
      <c r="V110" s="194" t="s">
        <v>78</v>
      </c>
      <c r="W110" s="232" t="s">
        <v>323</v>
      </c>
      <c r="X110" s="232"/>
      <c r="Y110" s="232" t="s">
        <v>143</v>
      </c>
      <c r="Z110" s="194"/>
      <c r="AA110" s="194" t="s">
        <v>62</v>
      </c>
      <c r="AB110" s="194"/>
      <c r="AC110" s="194" t="s">
        <v>44</v>
      </c>
      <c r="AD110" s="194" t="s">
        <v>150</v>
      </c>
      <c r="AE110" s="194"/>
      <c r="AF110" s="195">
        <v>5000</v>
      </c>
      <c r="AG110" s="194" t="s">
        <v>44</v>
      </c>
      <c r="AH110" s="215"/>
      <c r="AI110" s="194" t="s">
        <v>91</v>
      </c>
      <c r="AJ110" s="215">
        <v>43195</v>
      </c>
      <c r="AK110" s="215"/>
    </row>
    <row r="111" spans="1:37" s="84" customFormat="1" ht="39.75" customHeight="1" x14ac:dyDescent="0.2">
      <c r="A111" s="194">
        <v>26</v>
      </c>
      <c r="B111" s="194"/>
      <c r="C111" s="193">
        <v>43519</v>
      </c>
      <c r="D111" s="193" t="s">
        <v>324</v>
      </c>
      <c r="E111" s="194" t="s">
        <v>325</v>
      </c>
      <c r="F111" s="195" t="s">
        <v>163</v>
      </c>
      <c r="G111" s="193" t="s">
        <v>172</v>
      </c>
      <c r="H111" s="194" t="s">
        <v>139</v>
      </c>
      <c r="I111" s="195">
        <v>1000</v>
      </c>
      <c r="J111" s="195" t="s">
        <v>326</v>
      </c>
      <c r="K111" s="195"/>
      <c r="L111" s="194"/>
      <c r="M111" s="194"/>
      <c r="N111" s="199"/>
      <c r="O111" s="193"/>
      <c r="P111" s="194" t="s">
        <v>47</v>
      </c>
      <c r="Q111" s="194"/>
      <c r="R111" s="194"/>
      <c r="S111" s="194"/>
      <c r="T111" s="194" t="s">
        <v>327</v>
      </c>
      <c r="U111" s="194"/>
      <c r="V111" s="194"/>
      <c r="W111" s="203" t="s">
        <v>328</v>
      </c>
      <c r="X111" s="203"/>
      <c r="Y111" s="194"/>
      <c r="Z111" s="194"/>
      <c r="AA111" s="194"/>
      <c r="AB111" s="194"/>
      <c r="AC111" s="194"/>
      <c r="AD111" s="194"/>
      <c r="AE111" s="194"/>
      <c r="AF111" s="195">
        <v>1000</v>
      </c>
      <c r="AG111" s="194" t="s">
        <v>52</v>
      </c>
      <c r="AH111" s="194"/>
      <c r="AI111" s="194" t="s">
        <v>265</v>
      </c>
      <c r="AJ111" s="215"/>
      <c r="AK111" s="215"/>
    </row>
    <row r="112" spans="1:37" s="84" customFormat="1" ht="39.950000000000003" customHeight="1" x14ac:dyDescent="0.2">
      <c r="A112" s="194">
        <v>6</v>
      </c>
      <c r="B112" s="194">
        <v>270</v>
      </c>
      <c r="C112" s="193">
        <v>43053</v>
      </c>
      <c r="D112" s="193" t="s">
        <v>329</v>
      </c>
      <c r="E112" s="194" t="s">
        <v>282</v>
      </c>
      <c r="F112" s="195" t="s">
        <v>261</v>
      </c>
      <c r="G112" s="193" t="s">
        <v>330</v>
      </c>
      <c r="H112" s="194" t="s">
        <v>47</v>
      </c>
      <c r="I112" s="195">
        <v>250</v>
      </c>
      <c r="J112" s="195"/>
      <c r="K112" s="195"/>
      <c r="L112" s="224" t="s">
        <v>44</v>
      </c>
      <c r="M112" s="202" t="s">
        <v>107</v>
      </c>
      <c r="N112" s="223" t="s">
        <v>331</v>
      </c>
      <c r="O112" s="193" t="s">
        <v>332</v>
      </c>
      <c r="P112" s="194"/>
      <c r="Q112" s="194" t="s">
        <v>44</v>
      </c>
      <c r="R112" s="194"/>
      <c r="S112" s="194" t="s">
        <v>47</v>
      </c>
      <c r="T112" s="194"/>
      <c r="U112" s="194"/>
      <c r="V112" s="194" t="s">
        <v>333</v>
      </c>
      <c r="W112" s="232" t="s">
        <v>47</v>
      </c>
      <c r="X112" s="232"/>
      <c r="Y112" s="232" t="s">
        <v>47</v>
      </c>
      <c r="Z112" s="194"/>
      <c r="AA112" s="194" t="s">
        <v>334</v>
      </c>
      <c r="AB112" s="194"/>
      <c r="AC112" s="194" t="s">
        <v>44</v>
      </c>
      <c r="AD112" s="194" t="s">
        <v>139</v>
      </c>
      <c r="AE112" s="194"/>
      <c r="AF112" s="195">
        <v>250</v>
      </c>
      <c r="AG112" s="194" t="s">
        <v>44</v>
      </c>
      <c r="AH112" s="215"/>
      <c r="AI112" s="194" t="s">
        <v>91</v>
      </c>
      <c r="AJ112" s="215">
        <v>43195</v>
      </c>
      <c r="AK112" s="215"/>
    </row>
    <row r="113" spans="1:37" s="84" customFormat="1" ht="39.950000000000003" customHeight="1" x14ac:dyDescent="0.2">
      <c r="A113" s="194">
        <v>10</v>
      </c>
      <c r="B113" s="194">
        <v>270</v>
      </c>
      <c r="C113" s="193">
        <v>43063</v>
      </c>
      <c r="D113" s="193" t="s">
        <v>281</v>
      </c>
      <c r="E113" s="194" t="s">
        <v>282</v>
      </c>
      <c r="F113" s="195" t="s">
        <v>81</v>
      </c>
      <c r="G113" s="193" t="s">
        <v>317</v>
      </c>
      <c r="H113" s="194" t="s">
        <v>47</v>
      </c>
      <c r="I113" s="195">
        <v>500</v>
      </c>
      <c r="J113" s="195"/>
      <c r="K113" s="195"/>
      <c r="L113" s="224" t="s">
        <v>44</v>
      </c>
      <c r="M113" s="202" t="s">
        <v>107</v>
      </c>
      <c r="N113" s="223" t="s">
        <v>331</v>
      </c>
      <c r="O113" s="193" t="s">
        <v>335</v>
      </c>
      <c r="P113" s="194"/>
      <c r="Q113" s="194" t="s">
        <v>44</v>
      </c>
      <c r="R113" s="194"/>
      <c r="S113" s="194" t="s">
        <v>44</v>
      </c>
      <c r="T113" s="194"/>
      <c r="U113" s="194"/>
      <c r="V113" s="194" t="s">
        <v>333</v>
      </c>
      <c r="W113" s="232" t="s">
        <v>47</v>
      </c>
      <c r="X113" s="232"/>
      <c r="Y113" s="232" t="s">
        <v>47</v>
      </c>
      <c r="Z113" s="194"/>
      <c r="AA113" s="194" t="s">
        <v>333</v>
      </c>
      <c r="AB113" s="194"/>
      <c r="AC113" s="194" t="s">
        <v>47</v>
      </c>
      <c r="AD113" s="194" t="s">
        <v>139</v>
      </c>
      <c r="AE113" s="194"/>
      <c r="AF113" s="195">
        <v>500</v>
      </c>
      <c r="AG113" s="194" t="s">
        <v>44</v>
      </c>
      <c r="AH113" s="215"/>
      <c r="AI113" s="194" t="s">
        <v>91</v>
      </c>
      <c r="AJ113" s="215">
        <v>43195</v>
      </c>
      <c r="AK113" s="215"/>
    </row>
    <row r="114" spans="1:37" s="84" customFormat="1" ht="39.950000000000003" customHeight="1" x14ac:dyDescent="0.2">
      <c r="A114" s="194">
        <v>11</v>
      </c>
      <c r="B114" s="194">
        <v>322</v>
      </c>
      <c r="C114" s="193">
        <v>43070</v>
      </c>
      <c r="D114" s="193" t="s">
        <v>336</v>
      </c>
      <c r="E114" s="194" t="s">
        <v>337</v>
      </c>
      <c r="F114" s="195" t="s">
        <v>81</v>
      </c>
      <c r="G114" s="193" t="s">
        <v>66</v>
      </c>
      <c r="H114" s="194" t="s">
        <v>47</v>
      </c>
      <c r="I114" s="195">
        <v>500</v>
      </c>
      <c r="J114" s="195"/>
      <c r="K114" s="195"/>
      <c r="L114" s="237" t="s">
        <v>44</v>
      </c>
      <c r="M114" s="231" t="s">
        <v>107</v>
      </c>
      <c r="N114" s="219" t="s">
        <v>47</v>
      </c>
      <c r="O114" s="193" t="s">
        <v>335</v>
      </c>
      <c r="P114" s="194"/>
      <c r="Q114" s="194" t="s">
        <v>47</v>
      </c>
      <c r="R114" s="194"/>
      <c r="S114" s="194" t="s">
        <v>44</v>
      </c>
      <c r="T114" s="194"/>
      <c r="U114" s="194"/>
      <c r="V114" s="194" t="s">
        <v>333</v>
      </c>
      <c r="W114" s="232" t="s">
        <v>47</v>
      </c>
      <c r="X114" s="232"/>
      <c r="Y114" s="232" t="s">
        <v>47</v>
      </c>
      <c r="Z114" s="194"/>
      <c r="AA114" s="194" t="s">
        <v>333</v>
      </c>
      <c r="AB114" s="194"/>
      <c r="AC114" s="194" t="s">
        <v>47</v>
      </c>
      <c r="AD114" s="194" t="s">
        <v>47</v>
      </c>
      <c r="AE114" s="194"/>
      <c r="AF114" s="195">
        <v>500</v>
      </c>
      <c r="AG114" s="194" t="s">
        <v>44</v>
      </c>
      <c r="AH114" s="215"/>
      <c r="AI114" s="194" t="s">
        <v>91</v>
      </c>
      <c r="AJ114" s="215">
        <v>43195</v>
      </c>
      <c r="AK114" s="215"/>
    </row>
    <row r="115" spans="1:37" s="84" customFormat="1" ht="39.950000000000003" customHeight="1" x14ac:dyDescent="0.2">
      <c r="A115" s="194">
        <v>13</v>
      </c>
      <c r="B115" s="194">
        <v>323</v>
      </c>
      <c r="C115" s="193">
        <v>43125</v>
      </c>
      <c r="D115" s="193" t="s">
        <v>338</v>
      </c>
      <c r="E115" s="194" t="s">
        <v>339</v>
      </c>
      <c r="F115" s="195" t="s">
        <v>340</v>
      </c>
      <c r="G115" s="193" t="s">
        <v>262</v>
      </c>
      <c r="H115" s="194" t="s">
        <v>77</v>
      </c>
      <c r="I115" s="195">
        <v>100</v>
      </c>
      <c r="J115" s="195"/>
      <c r="K115" s="195"/>
      <c r="L115" s="224" t="s">
        <v>44</v>
      </c>
      <c r="M115" s="202" t="s">
        <v>107</v>
      </c>
      <c r="N115" s="223" t="s">
        <v>331</v>
      </c>
      <c r="O115" s="193" t="s">
        <v>332</v>
      </c>
      <c r="P115" s="194"/>
      <c r="Q115" s="202"/>
      <c r="R115" s="194"/>
      <c r="S115" s="194" t="s">
        <v>52</v>
      </c>
      <c r="T115" s="194"/>
      <c r="U115" s="194"/>
      <c r="V115" s="194" t="s">
        <v>52</v>
      </c>
      <c r="W115" s="232" t="s">
        <v>341</v>
      </c>
      <c r="X115" s="232"/>
      <c r="Y115" s="232" t="s">
        <v>143</v>
      </c>
      <c r="Z115" s="194"/>
      <c r="AA115" s="194" t="s">
        <v>77</v>
      </c>
      <c r="AB115" s="194"/>
      <c r="AC115" s="194" t="s">
        <v>52</v>
      </c>
      <c r="AD115" s="194" t="s">
        <v>342</v>
      </c>
      <c r="AE115" s="194"/>
      <c r="AF115" s="195">
        <v>100</v>
      </c>
      <c r="AG115" s="194" t="s">
        <v>44</v>
      </c>
      <c r="AH115" s="194"/>
      <c r="AI115" s="194" t="s">
        <v>108</v>
      </c>
      <c r="AJ115" s="215">
        <v>43195</v>
      </c>
      <c r="AK115" s="215"/>
    </row>
    <row r="116" spans="1:37" s="84" customFormat="1" ht="39.950000000000003" customHeight="1" x14ac:dyDescent="0.2">
      <c r="A116" s="194">
        <v>14</v>
      </c>
      <c r="B116" s="194"/>
      <c r="C116" s="193">
        <v>43125</v>
      </c>
      <c r="D116" s="193" t="s">
        <v>343</v>
      </c>
      <c r="E116" s="194"/>
      <c r="F116" s="195" t="s">
        <v>340</v>
      </c>
      <c r="G116" s="193" t="s">
        <v>344</v>
      </c>
      <c r="H116" s="194" t="s">
        <v>345</v>
      </c>
      <c r="I116" s="195">
        <v>0</v>
      </c>
      <c r="J116" s="195" t="s">
        <v>346</v>
      </c>
      <c r="K116" s="195"/>
      <c r="L116" s="237" t="s">
        <v>44</v>
      </c>
      <c r="M116" s="231" t="s">
        <v>47</v>
      </c>
      <c r="N116" s="219" t="s">
        <v>47</v>
      </c>
      <c r="O116" s="193" t="s">
        <v>47</v>
      </c>
      <c r="P116" s="194"/>
      <c r="Q116" s="202"/>
      <c r="R116" s="194"/>
      <c r="S116" s="194" t="s">
        <v>52</v>
      </c>
      <c r="T116" s="194"/>
      <c r="U116" s="194"/>
      <c r="V116" s="194" t="s">
        <v>52</v>
      </c>
      <c r="W116" s="232" t="s">
        <v>47</v>
      </c>
      <c r="X116" s="232"/>
      <c r="Y116" s="232" t="s">
        <v>47</v>
      </c>
      <c r="Z116" s="194"/>
      <c r="AA116" s="194"/>
      <c r="AB116" s="194"/>
      <c r="AC116" s="194" t="s">
        <v>52</v>
      </c>
      <c r="AD116" s="194" t="s">
        <v>52</v>
      </c>
      <c r="AE116" s="194"/>
      <c r="AF116" s="195" t="s">
        <v>47</v>
      </c>
      <c r="AG116" s="194" t="s">
        <v>47</v>
      </c>
      <c r="AH116" s="194" t="s">
        <v>47</v>
      </c>
      <c r="AI116" s="194" t="s">
        <v>47</v>
      </c>
      <c r="AJ116" s="194" t="s">
        <v>47</v>
      </c>
      <c r="AK116" s="194"/>
    </row>
    <row r="117" spans="1:37" s="84" customFormat="1" ht="39.950000000000003" customHeight="1" x14ac:dyDescent="0.2">
      <c r="A117" s="194">
        <v>16</v>
      </c>
      <c r="B117" s="194">
        <v>265</v>
      </c>
      <c r="C117" s="193">
        <v>43125</v>
      </c>
      <c r="D117" s="193" t="s">
        <v>347</v>
      </c>
      <c r="E117" s="194" t="s">
        <v>348</v>
      </c>
      <c r="F117" s="195" t="s">
        <v>261</v>
      </c>
      <c r="G117" s="193" t="s">
        <v>122</v>
      </c>
      <c r="H117" s="194" t="s">
        <v>123</v>
      </c>
      <c r="I117" s="195">
        <v>200</v>
      </c>
      <c r="J117" s="195" t="s">
        <v>349</v>
      </c>
      <c r="K117" s="195" t="s">
        <v>44</v>
      </c>
      <c r="L117" s="224" t="s">
        <v>44</v>
      </c>
      <c r="M117" s="202" t="s">
        <v>107</v>
      </c>
      <c r="N117" s="223" t="s">
        <v>331</v>
      </c>
      <c r="O117" s="193" t="s">
        <v>350</v>
      </c>
      <c r="P117" s="194" t="s">
        <v>52</v>
      </c>
      <c r="Q117" s="194" t="s">
        <v>44</v>
      </c>
      <c r="R117" s="194" t="s">
        <v>52</v>
      </c>
      <c r="S117" s="194" t="s">
        <v>52</v>
      </c>
      <c r="T117" s="194"/>
      <c r="U117" s="194"/>
      <c r="V117" s="194" t="s">
        <v>78</v>
      </c>
      <c r="W117" s="232" t="s">
        <v>78</v>
      </c>
      <c r="X117" s="232"/>
      <c r="Y117" s="232" t="s">
        <v>143</v>
      </c>
      <c r="Z117" s="194"/>
      <c r="AA117" s="194" t="s">
        <v>351</v>
      </c>
      <c r="AB117" s="194" t="s">
        <v>352</v>
      </c>
      <c r="AC117" s="194" t="s">
        <v>47</v>
      </c>
      <c r="AD117" s="194" t="s">
        <v>47</v>
      </c>
      <c r="AE117" s="194"/>
      <c r="AF117" s="195">
        <v>200</v>
      </c>
      <c r="AG117" s="194" t="s">
        <v>44</v>
      </c>
      <c r="AH117" s="215"/>
      <c r="AI117" s="194" t="s">
        <v>91</v>
      </c>
      <c r="AJ117" s="215">
        <v>43195</v>
      </c>
      <c r="AK117" s="215"/>
    </row>
    <row r="118" spans="1:37" s="84" customFormat="1" ht="39.950000000000003" customHeight="1" x14ac:dyDescent="0.2">
      <c r="A118" s="194">
        <v>18</v>
      </c>
      <c r="B118" s="194">
        <v>173</v>
      </c>
      <c r="C118" s="193">
        <v>43130</v>
      </c>
      <c r="D118" s="193" t="s">
        <v>353</v>
      </c>
      <c r="E118" s="194" t="s">
        <v>354</v>
      </c>
      <c r="F118" s="195" t="s">
        <v>257</v>
      </c>
      <c r="G118" s="193" t="s">
        <v>122</v>
      </c>
      <c r="H118" s="194" t="s">
        <v>123</v>
      </c>
      <c r="I118" s="195">
        <v>200</v>
      </c>
      <c r="J118" s="195"/>
      <c r="K118" s="195" t="s">
        <v>44</v>
      </c>
      <c r="L118" s="224" t="s">
        <v>44</v>
      </c>
      <c r="M118" s="202" t="s">
        <v>107</v>
      </c>
      <c r="N118" s="223" t="s">
        <v>331</v>
      </c>
      <c r="O118" s="193" t="s">
        <v>332</v>
      </c>
      <c r="P118" s="194" t="s">
        <v>52</v>
      </c>
      <c r="Q118" s="194" t="s">
        <v>44</v>
      </c>
      <c r="R118" s="194" t="s">
        <v>52</v>
      </c>
      <c r="S118" s="194" t="s">
        <v>52</v>
      </c>
      <c r="T118" s="194" t="s">
        <v>52</v>
      </c>
      <c r="U118" s="194" t="s">
        <v>47</v>
      </c>
      <c r="V118" s="194" t="s">
        <v>44</v>
      </c>
      <c r="W118" s="232" t="s">
        <v>78</v>
      </c>
      <c r="X118" s="232"/>
      <c r="Y118" s="232" t="s">
        <v>143</v>
      </c>
      <c r="Z118" s="194"/>
      <c r="AA118" s="194" t="s">
        <v>351</v>
      </c>
      <c r="AB118" s="194" t="s">
        <v>355</v>
      </c>
      <c r="AC118" s="194" t="s">
        <v>52</v>
      </c>
      <c r="AD118" s="194" t="s">
        <v>47</v>
      </c>
      <c r="AE118" s="194" t="s">
        <v>242</v>
      </c>
      <c r="AF118" s="195">
        <v>200</v>
      </c>
      <c r="AG118" s="194" t="s">
        <v>44</v>
      </c>
      <c r="AH118" s="215"/>
      <c r="AI118" s="194" t="s">
        <v>258</v>
      </c>
      <c r="AJ118" s="215">
        <v>43195</v>
      </c>
      <c r="AK118" s="215"/>
    </row>
    <row r="119" spans="1:37" s="84" customFormat="1" ht="39.950000000000003" customHeight="1" x14ac:dyDescent="0.2">
      <c r="A119" s="194">
        <v>22</v>
      </c>
      <c r="B119" s="194">
        <v>19</v>
      </c>
      <c r="C119" s="193">
        <v>43137</v>
      </c>
      <c r="D119" s="193" t="s">
        <v>356</v>
      </c>
      <c r="E119" s="194" t="s">
        <v>357</v>
      </c>
      <c r="F119" s="195" t="s">
        <v>41</v>
      </c>
      <c r="G119" s="193" t="s">
        <v>245</v>
      </c>
      <c r="H119" s="194" t="s">
        <v>139</v>
      </c>
      <c r="I119" s="195">
        <v>1000</v>
      </c>
      <c r="J119" s="195"/>
      <c r="K119" s="195" t="s">
        <v>52</v>
      </c>
      <c r="L119" s="224" t="s">
        <v>44</v>
      </c>
      <c r="M119" s="202" t="s">
        <v>107</v>
      </c>
      <c r="N119" s="223" t="s">
        <v>331</v>
      </c>
      <c r="O119" s="193" t="s">
        <v>358</v>
      </c>
      <c r="P119" s="194"/>
      <c r="Q119" s="194" t="s">
        <v>44</v>
      </c>
      <c r="R119" s="194"/>
      <c r="S119" s="194"/>
      <c r="T119" s="194"/>
      <c r="U119" s="194"/>
      <c r="V119" s="194"/>
      <c r="W119" s="232" t="s">
        <v>78</v>
      </c>
      <c r="X119" s="232"/>
      <c r="Y119" s="232" t="s">
        <v>143</v>
      </c>
      <c r="Z119" s="194"/>
      <c r="AA119" s="194"/>
      <c r="AB119" s="194"/>
      <c r="AC119" s="194" t="s">
        <v>44</v>
      </c>
      <c r="AD119" s="194" t="s">
        <v>139</v>
      </c>
      <c r="AE119" s="194"/>
      <c r="AF119" s="195">
        <v>1000</v>
      </c>
      <c r="AG119" s="194" t="s">
        <v>44</v>
      </c>
      <c r="AH119" s="194"/>
      <c r="AI119" s="194" t="s">
        <v>108</v>
      </c>
      <c r="AJ119" s="215">
        <v>43195</v>
      </c>
      <c r="AK119" s="215"/>
    </row>
    <row r="120" spans="1:37" s="84" customFormat="1" ht="39.950000000000003" customHeight="1" x14ac:dyDescent="0.2">
      <c r="A120" s="194">
        <v>23</v>
      </c>
      <c r="B120" s="194">
        <v>210</v>
      </c>
      <c r="C120" s="193">
        <v>43139</v>
      </c>
      <c r="D120" s="193" t="s">
        <v>359</v>
      </c>
      <c r="E120" s="194" t="s">
        <v>360</v>
      </c>
      <c r="F120" s="195" t="s">
        <v>361</v>
      </c>
      <c r="G120" s="193" t="s">
        <v>113</v>
      </c>
      <c r="H120" s="194" t="s">
        <v>114</v>
      </c>
      <c r="I120" s="195">
        <v>300</v>
      </c>
      <c r="J120" s="195"/>
      <c r="K120" s="195" t="s">
        <v>44</v>
      </c>
      <c r="L120" s="224" t="s">
        <v>44</v>
      </c>
      <c r="M120" s="202" t="s">
        <v>107</v>
      </c>
      <c r="N120" s="223" t="s">
        <v>331</v>
      </c>
      <c r="O120" s="193" t="s">
        <v>332</v>
      </c>
      <c r="P120" s="194"/>
      <c r="Q120" s="193" t="s">
        <v>44</v>
      </c>
      <c r="R120" s="194"/>
      <c r="S120" s="194"/>
      <c r="T120" s="194"/>
      <c r="U120" s="194"/>
      <c r="V120" s="194" t="s">
        <v>362</v>
      </c>
      <c r="W120" s="232" t="s">
        <v>363</v>
      </c>
      <c r="X120" s="232"/>
      <c r="Y120" s="232" t="s">
        <v>143</v>
      </c>
      <c r="Z120" s="194"/>
      <c r="AA120" s="194"/>
      <c r="AB120" s="194"/>
      <c r="AC120" s="194" t="s">
        <v>52</v>
      </c>
      <c r="AD120" s="194" t="s">
        <v>52</v>
      </c>
      <c r="AE120" s="194"/>
      <c r="AF120" s="195">
        <v>300</v>
      </c>
      <c r="AG120" s="194" t="s">
        <v>44</v>
      </c>
      <c r="AH120" s="194"/>
      <c r="AI120" s="194" t="s">
        <v>364</v>
      </c>
      <c r="AJ120" s="215">
        <v>43195</v>
      </c>
      <c r="AK120" s="215"/>
    </row>
    <row r="121" spans="1:37" s="84" customFormat="1" ht="39.950000000000003" customHeight="1" x14ac:dyDescent="0.2">
      <c r="A121" s="194">
        <v>24</v>
      </c>
      <c r="B121" s="194">
        <v>15</v>
      </c>
      <c r="C121" s="193">
        <v>43139</v>
      </c>
      <c r="D121" s="193" t="s">
        <v>124</v>
      </c>
      <c r="E121" s="194" t="s">
        <v>125</v>
      </c>
      <c r="F121" s="195" t="s">
        <v>126</v>
      </c>
      <c r="G121" s="193" t="s">
        <v>262</v>
      </c>
      <c r="H121" s="194" t="s">
        <v>77</v>
      </c>
      <c r="I121" s="195">
        <v>100</v>
      </c>
      <c r="J121" s="195"/>
      <c r="K121" s="195" t="s">
        <v>44</v>
      </c>
      <c r="L121" s="224" t="s">
        <v>44</v>
      </c>
      <c r="M121" s="202" t="s">
        <v>107</v>
      </c>
      <c r="N121" s="223" t="s">
        <v>331</v>
      </c>
      <c r="O121" s="193" t="s">
        <v>332</v>
      </c>
      <c r="P121" s="194"/>
      <c r="Q121" s="193" t="s">
        <v>44</v>
      </c>
      <c r="R121" s="194"/>
      <c r="S121" s="194"/>
      <c r="T121" s="194"/>
      <c r="U121" s="194"/>
      <c r="V121" s="194"/>
      <c r="W121" s="232" t="s">
        <v>2770</v>
      </c>
      <c r="X121" s="232"/>
      <c r="Y121" s="232" t="s">
        <v>143</v>
      </c>
      <c r="Z121" s="194"/>
      <c r="AA121" s="194"/>
      <c r="AB121" s="194"/>
      <c r="AC121" s="194" t="s">
        <v>52</v>
      </c>
      <c r="AD121" s="194" t="s">
        <v>52</v>
      </c>
      <c r="AE121" s="194"/>
      <c r="AF121" s="195">
        <v>100</v>
      </c>
      <c r="AG121" s="194" t="s">
        <v>44</v>
      </c>
      <c r="AH121" s="194"/>
      <c r="AI121" s="194" t="s">
        <v>374</v>
      </c>
      <c r="AJ121" s="215">
        <v>43195</v>
      </c>
      <c r="AK121" s="215"/>
    </row>
    <row r="122" spans="1:37" s="84" customFormat="1" ht="39.950000000000003" customHeight="1" x14ac:dyDescent="0.2">
      <c r="A122" s="194">
        <v>27</v>
      </c>
      <c r="B122" s="194">
        <v>324</v>
      </c>
      <c r="C122" s="193">
        <v>43144</v>
      </c>
      <c r="D122" s="193" t="s">
        <v>365</v>
      </c>
      <c r="E122" s="194" t="s">
        <v>366</v>
      </c>
      <c r="F122" s="195" t="s">
        <v>361</v>
      </c>
      <c r="G122" s="193" t="s">
        <v>367</v>
      </c>
      <c r="H122" s="194" t="s">
        <v>368</v>
      </c>
      <c r="I122" s="195">
        <v>100</v>
      </c>
      <c r="J122" s="195"/>
      <c r="K122" s="195" t="s">
        <v>44</v>
      </c>
      <c r="L122" s="237" t="s">
        <v>44</v>
      </c>
      <c r="M122" s="231" t="s">
        <v>47</v>
      </c>
      <c r="N122" s="219" t="s">
        <v>47</v>
      </c>
      <c r="O122" s="193" t="s">
        <v>369</v>
      </c>
      <c r="P122" s="194"/>
      <c r="Q122" s="193" t="s">
        <v>47</v>
      </c>
      <c r="R122" s="194"/>
      <c r="S122" s="194" t="s">
        <v>47</v>
      </c>
      <c r="T122" s="194"/>
      <c r="U122" s="194"/>
      <c r="V122" s="194" t="s">
        <v>47</v>
      </c>
      <c r="W122" s="232" t="s">
        <v>47</v>
      </c>
      <c r="X122" s="232"/>
      <c r="Y122" s="232" t="s">
        <v>47</v>
      </c>
      <c r="Z122" s="194"/>
      <c r="AA122" s="194"/>
      <c r="AB122" s="194"/>
      <c r="AC122" s="194" t="s">
        <v>52</v>
      </c>
      <c r="AD122" s="194" t="s">
        <v>52</v>
      </c>
      <c r="AE122" s="194"/>
      <c r="AF122" s="195">
        <v>100</v>
      </c>
      <c r="AG122" s="194" t="s">
        <v>44</v>
      </c>
      <c r="AH122" s="194"/>
      <c r="AI122" s="194" t="s">
        <v>364</v>
      </c>
      <c r="AJ122" s="215">
        <v>43195</v>
      </c>
      <c r="AK122" s="215"/>
    </row>
    <row r="123" spans="1:37" s="84" customFormat="1" ht="39.950000000000003" customHeight="1" x14ac:dyDescent="0.2">
      <c r="A123" s="194">
        <v>28</v>
      </c>
      <c r="B123" s="194">
        <v>162</v>
      </c>
      <c r="C123" s="193">
        <v>43150</v>
      </c>
      <c r="D123" s="193" t="s">
        <v>370</v>
      </c>
      <c r="E123" s="194" t="s">
        <v>371</v>
      </c>
      <c r="F123" s="195" t="s">
        <v>126</v>
      </c>
      <c r="G123" s="193" t="s">
        <v>122</v>
      </c>
      <c r="H123" s="194" t="s">
        <v>123</v>
      </c>
      <c r="I123" s="195">
        <v>200</v>
      </c>
      <c r="J123" s="195"/>
      <c r="K123" s="195" t="s">
        <v>44</v>
      </c>
      <c r="L123" s="224" t="s">
        <v>44</v>
      </c>
      <c r="M123" s="202" t="s">
        <v>107</v>
      </c>
      <c r="N123" s="223" t="s">
        <v>331</v>
      </c>
      <c r="O123" s="193" t="s">
        <v>369</v>
      </c>
      <c r="P123" s="194"/>
      <c r="Q123" s="193" t="s">
        <v>44</v>
      </c>
      <c r="R123" s="194"/>
      <c r="S123" s="194"/>
      <c r="T123" s="194"/>
      <c r="U123" s="194"/>
      <c r="V123" s="194" t="s">
        <v>372</v>
      </c>
      <c r="W123" s="232" t="s">
        <v>373</v>
      </c>
      <c r="X123" s="232"/>
      <c r="Y123" s="232" t="s">
        <v>143</v>
      </c>
      <c r="Z123" s="194"/>
      <c r="AA123" s="194" t="s">
        <v>351</v>
      </c>
      <c r="AB123" s="194"/>
      <c r="AC123" s="194" t="s">
        <v>52</v>
      </c>
      <c r="AD123" s="194" t="s">
        <v>47</v>
      </c>
      <c r="AE123" s="194"/>
      <c r="AF123" s="195">
        <v>200</v>
      </c>
      <c r="AG123" s="194" t="s">
        <v>44</v>
      </c>
      <c r="AH123" s="194"/>
      <c r="AI123" s="194" t="s">
        <v>374</v>
      </c>
      <c r="AJ123" s="215">
        <v>43195</v>
      </c>
      <c r="AK123" s="215"/>
    </row>
    <row r="124" spans="1:37" s="84" customFormat="1" ht="39.950000000000003" customHeight="1" x14ac:dyDescent="0.2">
      <c r="A124" s="194">
        <v>30</v>
      </c>
      <c r="B124" s="194"/>
      <c r="C124" s="193">
        <v>43153</v>
      </c>
      <c r="D124" s="193" t="s">
        <v>375</v>
      </c>
      <c r="E124" s="194" t="s">
        <v>376</v>
      </c>
      <c r="F124" s="195" t="s">
        <v>41</v>
      </c>
      <c r="G124" s="193" t="s">
        <v>377</v>
      </c>
      <c r="H124" s="194" t="s">
        <v>77</v>
      </c>
      <c r="I124" s="195">
        <v>0</v>
      </c>
      <c r="J124" s="195"/>
      <c r="K124" s="195" t="s">
        <v>52</v>
      </c>
      <c r="L124" s="237" t="s">
        <v>44</v>
      </c>
      <c r="M124" s="231" t="s">
        <v>47</v>
      </c>
      <c r="N124" s="219" t="s">
        <v>47</v>
      </c>
      <c r="O124" s="193" t="s">
        <v>47</v>
      </c>
      <c r="P124" s="194"/>
      <c r="Q124" s="193" t="s">
        <v>44</v>
      </c>
      <c r="R124" s="194"/>
      <c r="S124" s="194"/>
      <c r="T124" s="194"/>
      <c r="U124" s="194"/>
      <c r="V124" s="194"/>
      <c r="W124" s="203"/>
      <c r="X124" s="203"/>
      <c r="Y124" s="232" t="s">
        <v>47</v>
      </c>
      <c r="Z124" s="194"/>
      <c r="AA124" s="194"/>
      <c r="AB124" s="194"/>
      <c r="AC124" s="194" t="s">
        <v>52</v>
      </c>
      <c r="AD124" s="194" t="s">
        <v>52</v>
      </c>
      <c r="AE124" s="194"/>
      <c r="AF124" s="195"/>
      <c r="AG124" s="194" t="s">
        <v>47</v>
      </c>
      <c r="AH124" s="194" t="s">
        <v>47</v>
      </c>
      <c r="AI124" s="194" t="s">
        <v>47</v>
      </c>
      <c r="AJ124" s="194" t="s">
        <v>47</v>
      </c>
      <c r="AK124" s="194"/>
    </row>
    <row r="125" spans="1:37" s="84" customFormat="1" ht="39.950000000000003" customHeight="1" x14ac:dyDescent="0.2">
      <c r="A125" s="194">
        <v>32</v>
      </c>
      <c r="B125" s="194">
        <v>100</v>
      </c>
      <c r="C125" s="193">
        <v>43153</v>
      </c>
      <c r="D125" s="193" t="s">
        <v>378</v>
      </c>
      <c r="E125" s="194" t="s">
        <v>379</v>
      </c>
      <c r="F125" s="195" t="s">
        <v>361</v>
      </c>
      <c r="G125" s="193" t="s">
        <v>66</v>
      </c>
      <c r="H125" s="194" t="s">
        <v>67</v>
      </c>
      <c r="I125" s="195">
        <v>500</v>
      </c>
      <c r="J125" s="195"/>
      <c r="K125" s="195" t="s">
        <v>44</v>
      </c>
      <c r="L125" s="224" t="s">
        <v>44</v>
      </c>
      <c r="M125" s="202" t="s">
        <v>107</v>
      </c>
      <c r="N125" s="223" t="s">
        <v>331</v>
      </c>
      <c r="O125" s="193" t="s">
        <v>369</v>
      </c>
      <c r="P125" s="194"/>
      <c r="Q125" s="193" t="s">
        <v>380</v>
      </c>
      <c r="R125" s="194"/>
      <c r="S125" s="194" t="s">
        <v>44</v>
      </c>
      <c r="T125" s="194"/>
      <c r="U125" s="194"/>
      <c r="V125" s="194" t="s">
        <v>78</v>
      </c>
      <c r="W125" s="232" t="s">
        <v>78</v>
      </c>
      <c r="X125" s="232"/>
      <c r="Y125" s="232" t="s">
        <v>143</v>
      </c>
      <c r="Z125" s="194"/>
      <c r="AA125" s="194" t="s">
        <v>216</v>
      </c>
      <c r="AB125" s="194"/>
      <c r="AC125" s="194" t="s">
        <v>44</v>
      </c>
      <c r="AD125" s="194" t="s">
        <v>203</v>
      </c>
      <c r="AE125" s="194"/>
      <c r="AF125" s="195">
        <v>500</v>
      </c>
      <c r="AG125" s="194" t="s">
        <v>44</v>
      </c>
      <c r="AH125" s="194"/>
      <c r="AI125" s="194" t="s">
        <v>364</v>
      </c>
      <c r="AJ125" s="215">
        <v>43195</v>
      </c>
      <c r="AK125" s="215"/>
    </row>
    <row r="126" spans="1:37" s="84" customFormat="1" ht="39.950000000000003" customHeight="1" x14ac:dyDescent="0.2">
      <c r="A126" s="194">
        <v>33</v>
      </c>
      <c r="B126" s="194"/>
      <c r="C126" s="193">
        <v>43156</v>
      </c>
      <c r="D126" s="193" t="s">
        <v>381</v>
      </c>
      <c r="E126" s="194" t="s">
        <v>382</v>
      </c>
      <c r="F126" s="195" t="s">
        <v>340</v>
      </c>
      <c r="G126" s="193" t="s">
        <v>66</v>
      </c>
      <c r="H126" s="194" t="s">
        <v>67</v>
      </c>
      <c r="I126" s="195">
        <v>750</v>
      </c>
      <c r="J126" s="195"/>
      <c r="K126" s="195" t="s">
        <v>52</v>
      </c>
      <c r="L126" s="224" t="s">
        <v>44</v>
      </c>
      <c r="M126" s="202" t="s">
        <v>107</v>
      </c>
      <c r="N126" s="223" t="s">
        <v>331</v>
      </c>
      <c r="O126" s="193" t="s">
        <v>383</v>
      </c>
      <c r="P126" s="194"/>
      <c r="Q126" s="193" t="s">
        <v>384</v>
      </c>
      <c r="R126" s="194"/>
      <c r="S126" s="194"/>
      <c r="T126" s="194"/>
      <c r="U126" s="194"/>
      <c r="V126" s="194"/>
      <c r="W126" s="232" t="s">
        <v>385</v>
      </c>
      <c r="X126" s="232"/>
      <c r="Y126" s="232" t="s">
        <v>143</v>
      </c>
      <c r="Z126" s="194"/>
      <c r="AA126" s="194"/>
      <c r="AB126" s="194"/>
      <c r="AC126" s="194" t="s">
        <v>44</v>
      </c>
      <c r="AD126" s="194" t="s">
        <v>203</v>
      </c>
      <c r="AE126" s="194"/>
      <c r="AF126" s="195">
        <v>750</v>
      </c>
      <c r="AG126" s="194" t="s">
        <v>44</v>
      </c>
      <c r="AH126" s="194"/>
      <c r="AI126" s="194" t="s">
        <v>108</v>
      </c>
      <c r="AJ126" s="215">
        <v>43195</v>
      </c>
      <c r="AK126" s="215"/>
    </row>
    <row r="127" spans="1:37" s="84" customFormat="1" ht="39.950000000000003" customHeight="1" x14ac:dyDescent="0.2">
      <c r="A127" s="194">
        <v>34</v>
      </c>
      <c r="B127" s="194">
        <v>320</v>
      </c>
      <c r="C127" s="193">
        <v>43159</v>
      </c>
      <c r="D127" s="193" t="s">
        <v>386</v>
      </c>
      <c r="E127" s="194" t="s">
        <v>387</v>
      </c>
      <c r="F127" s="195" t="s">
        <v>361</v>
      </c>
      <c r="G127" s="193" t="s">
        <v>66</v>
      </c>
      <c r="H127" s="194" t="s">
        <v>67</v>
      </c>
      <c r="I127" s="195">
        <v>500</v>
      </c>
      <c r="J127" s="195"/>
      <c r="K127" s="195"/>
      <c r="L127" s="224" t="s">
        <v>52</v>
      </c>
      <c r="M127" s="202" t="s">
        <v>107</v>
      </c>
      <c r="N127" s="223" t="s">
        <v>331</v>
      </c>
      <c r="O127" s="193" t="s">
        <v>369</v>
      </c>
      <c r="P127" s="194"/>
      <c r="Q127" s="193" t="s">
        <v>380</v>
      </c>
      <c r="R127" s="194"/>
      <c r="S127" s="194"/>
      <c r="T127" s="194"/>
      <c r="U127" s="194"/>
      <c r="V127" s="194"/>
      <c r="W127" s="232" t="s">
        <v>78</v>
      </c>
      <c r="X127" s="232"/>
      <c r="Y127" s="232" t="s">
        <v>143</v>
      </c>
      <c r="Z127" s="194"/>
      <c r="AA127" s="194"/>
      <c r="AB127" s="194"/>
      <c r="AC127" s="194" t="s">
        <v>44</v>
      </c>
      <c r="AD127" s="194" t="s">
        <v>203</v>
      </c>
      <c r="AE127" s="194"/>
      <c r="AF127" s="195">
        <v>500</v>
      </c>
      <c r="AG127" s="194" t="s">
        <v>44</v>
      </c>
      <c r="AH127" s="194"/>
      <c r="AI127" s="194" t="s">
        <v>364</v>
      </c>
      <c r="AJ127" s="215">
        <v>43195</v>
      </c>
      <c r="AK127" s="215"/>
    </row>
    <row r="128" spans="1:37" s="84" customFormat="1" ht="39.950000000000003" customHeight="1" x14ac:dyDescent="0.2">
      <c r="A128" s="194">
        <v>37</v>
      </c>
      <c r="B128" s="194">
        <v>86</v>
      </c>
      <c r="C128" s="193">
        <v>43162</v>
      </c>
      <c r="D128" s="193" t="s">
        <v>388</v>
      </c>
      <c r="E128" s="194" t="s">
        <v>389</v>
      </c>
      <c r="F128" s="195" t="s">
        <v>390</v>
      </c>
      <c r="G128" s="193" t="s">
        <v>391</v>
      </c>
      <c r="H128" s="194" t="s">
        <v>139</v>
      </c>
      <c r="I128" s="195">
        <v>1500</v>
      </c>
      <c r="J128" s="195"/>
      <c r="K128" s="195"/>
      <c r="L128" s="224" t="s">
        <v>44</v>
      </c>
      <c r="M128" s="202" t="s">
        <v>107</v>
      </c>
      <c r="N128" s="223" t="s">
        <v>331</v>
      </c>
      <c r="O128" s="193" t="s">
        <v>350</v>
      </c>
      <c r="P128" s="194"/>
      <c r="Q128" s="193" t="s">
        <v>380</v>
      </c>
      <c r="R128" s="194"/>
      <c r="S128" s="194"/>
      <c r="T128" s="194"/>
      <c r="U128" s="194"/>
      <c r="V128" s="194"/>
      <c r="W128" s="203" t="s">
        <v>392</v>
      </c>
      <c r="X128" s="203"/>
      <c r="Y128" s="232" t="s">
        <v>143</v>
      </c>
      <c r="Z128" s="194"/>
      <c r="AA128" s="194"/>
      <c r="AB128" s="194"/>
      <c r="AC128" s="194" t="s">
        <v>44</v>
      </c>
      <c r="AD128" s="194" t="s">
        <v>139</v>
      </c>
      <c r="AE128" s="194"/>
      <c r="AF128" s="195">
        <v>1500</v>
      </c>
      <c r="AG128" s="194" t="s">
        <v>44</v>
      </c>
      <c r="AH128" s="194"/>
      <c r="AI128" s="194" t="s">
        <v>258</v>
      </c>
      <c r="AJ128" s="215">
        <v>43195</v>
      </c>
      <c r="AK128" s="215"/>
    </row>
    <row r="129" spans="1:37" s="84" customFormat="1" ht="39.950000000000003" customHeight="1" x14ac:dyDescent="0.2">
      <c r="A129" s="194">
        <v>38</v>
      </c>
      <c r="B129" s="194">
        <v>183</v>
      </c>
      <c r="C129" s="193">
        <v>43166</v>
      </c>
      <c r="D129" s="193" t="s">
        <v>393</v>
      </c>
      <c r="E129" s="194" t="s">
        <v>394</v>
      </c>
      <c r="F129" s="195" t="s">
        <v>163</v>
      </c>
      <c r="G129" s="193" t="s">
        <v>395</v>
      </c>
      <c r="H129" s="194" t="s">
        <v>396</v>
      </c>
      <c r="I129" s="195">
        <v>0</v>
      </c>
      <c r="J129" s="195"/>
      <c r="K129" s="195" t="s">
        <v>44</v>
      </c>
      <c r="L129" s="237" t="s">
        <v>44</v>
      </c>
      <c r="M129" s="231" t="s">
        <v>47</v>
      </c>
      <c r="N129" s="219" t="s">
        <v>47</v>
      </c>
      <c r="O129" s="193" t="s">
        <v>47</v>
      </c>
      <c r="P129" s="194" t="s">
        <v>47</v>
      </c>
      <c r="Q129" s="193" t="s">
        <v>52</v>
      </c>
      <c r="R129" s="194" t="s">
        <v>52</v>
      </c>
      <c r="S129" s="194" t="s">
        <v>52</v>
      </c>
      <c r="T129" s="194"/>
      <c r="U129" s="194"/>
      <c r="V129" s="194" t="s">
        <v>334</v>
      </c>
      <c r="W129" s="232" t="s">
        <v>44</v>
      </c>
      <c r="X129" s="232"/>
      <c r="Y129" s="232" t="s">
        <v>143</v>
      </c>
      <c r="Z129" s="194"/>
      <c r="AA129" s="194" t="s">
        <v>334</v>
      </c>
      <c r="AB129" s="194" t="s">
        <v>265</v>
      </c>
      <c r="AC129" s="194" t="s">
        <v>52</v>
      </c>
      <c r="AD129" s="194" t="s">
        <v>52</v>
      </c>
      <c r="AE129" s="194"/>
      <c r="AF129" s="195" t="s">
        <v>47</v>
      </c>
      <c r="AG129" s="194" t="s">
        <v>47</v>
      </c>
      <c r="AH129" s="194" t="s">
        <v>47</v>
      </c>
      <c r="AI129" s="194" t="s">
        <v>265</v>
      </c>
      <c r="AJ129" s="194"/>
      <c r="AK129" s="194"/>
    </row>
    <row r="130" spans="1:37" s="84" customFormat="1" ht="39.950000000000003" customHeight="1" x14ac:dyDescent="0.2">
      <c r="A130" s="194">
        <v>40</v>
      </c>
      <c r="B130" s="194"/>
      <c r="C130" s="193">
        <v>43166</v>
      </c>
      <c r="D130" s="193" t="s">
        <v>397</v>
      </c>
      <c r="E130" s="194" t="s">
        <v>398</v>
      </c>
      <c r="F130" s="195" t="s">
        <v>163</v>
      </c>
      <c r="G130" s="193" t="s">
        <v>399</v>
      </c>
      <c r="H130" s="194" t="s">
        <v>396</v>
      </c>
      <c r="I130" s="195">
        <v>0</v>
      </c>
      <c r="J130" s="195"/>
      <c r="K130" s="195" t="s">
        <v>44</v>
      </c>
      <c r="L130" s="237" t="s">
        <v>44</v>
      </c>
      <c r="M130" s="231" t="s">
        <v>47</v>
      </c>
      <c r="N130" s="219" t="s">
        <v>47</v>
      </c>
      <c r="O130" s="193" t="s">
        <v>47</v>
      </c>
      <c r="P130" s="194" t="s">
        <v>47</v>
      </c>
      <c r="Q130" s="193" t="s">
        <v>52</v>
      </c>
      <c r="R130" s="194" t="s">
        <v>52</v>
      </c>
      <c r="S130" s="194" t="s">
        <v>52</v>
      </c>
      <c r="T130" s="194"/>
      <c r="U130" s="194"/>
      <c r="V130" s="194" t="s">
        <v>334</v>
      </c>
      <c r="W130" s="232" t="s">
        <v>44</v>
      </c>
      <c r="X130" s="232"/>
      <c r="Y130" s="232" t="s">
        <v>143</v>
      </c>
      <c r="Z130" s="194"/>
      <c r="AA130" s="194" t="s">
        <v>334</v>
      </c>
      <c r="AB130" s="194" t="s">
        <v>265</v>
      </c>
      <c r="AC130" s="194" t="s">
        <v>52</v>
      </c>
      <c r="AD130" s="194" t="s">
        <v>52</v>
      </c>
      <c r="AE130" s="194"/>
      <c r="AF130" s="195" t="s">
        <v>47</v>
      </c>
      <c r="AG130" s="194" t="s">
        <v>47</v>
      </c>
      <c r="AH130" s="194" t="s">
        <v>47</v>
      </c>
      <c r="AI130" s="194" t="s">
        <v>265</v>
      </c>
      <c r="AJ130" s="194"/>
      <c r="AK130" s="194"/>
    </row>
    <row r="131" spans="1:37" s="84" customFormat="1" ht="39.950000000000003" customHeight="1" x14ac:dyDescent="0.2">
      <c r="A131" s="194">
        <v>42</v>
      </c>
      <c r="B131" s="194">
        <v>331</v>
      </c>
      <c r="C131" s="193">
        <v>43167</v>
      </c>
      <c r="D131" s="193" t="s">
        <v>400</v>
      </c>
      <c r="E131" s="194" t="s">
        <v>401</v>
      </c>
      <c r="F131" s="195" t="s">
        <v>340</v>
      </c>
      <c r="G131" s="193" t="s">
        <v>402</v>
      </c>
      <c r="H131" s="194" t="s">
        <v>403</v>
      </c>
      <c r="I131" s="195">
        <v>0</v>
      </c>
      <c r="J131" s="195"/>
      <c r="K131" s="195"/>
      <c r="L131" s="237" t="s">
        <v>44</v>
      </c>
      <c r="M131" s="231" t="s">
        <v>47</v>
      </c>
      <c r="N131" s="219" t="s">
        <v>47</v>
      </c>
      <c r="O131" s="193" t="s">
        <v>47</v>
      </c>
      <c r="P131" s="194"/>
      <c r="Q131" s="193"/>
      <c r="R131" s="194"/>
      <c r="S131" s="194"/>
      <c r="T131" s="194"/>
      <c r="U131" s="194"/>
      <c r="V131" s="194"/>
      <c r="W131" s="232" t="s">
        <v>385</v>
      </c>
      <c r="X131" s="232"/>
      <c r="Y131" s="232" t="s">
        <v>143</v>
      </c>
      <c r="Z131" s="194"/>
      <c r="AA131" s="194"/>
      <c r="AB131" s="194"/>
      <c r="AC131" s="194" t="s">
        <v>44</v>
      </c>
      <c r="AD131" s="194" t="s">
        <v>203</v>
      </c>
      <c r="AE131" s="194"/>
      <c r="AF131" s="195" t="s">
        <v>47</v>
      </c>
      <c r="AG131" s="194" t="s">
        <v>47</v>
      </c>
      <c r="AH131" s="194" t="s">
        <v>47</v>
      </c>
      <c r="AI131" s="194" t="s">
        <v>47</v>
      </c>
      <c r="AJ131" s="194"/>
      <c r="AK131" s="194"/>
    </row>
    <row r="132" spans="1:37" s="84" customFormat="1" ht="39.950000000000003" customHeight="1" x14ac:dyDescent="0.2">
      <c r="A132" s="194">
        <v>43</v>
      </c>
      <c r="B132" s="194"/>
      <c r="C132" s="193">
        <v>43168</v>
      </c>
      <c r="D132" s="193" t="s">
        <v>404</v>
      </c>
      <c r="E132" s="194" t="s">
        <v>405</v>
      </c>
      <c r="F132" s="195" t="s">
        <v>340</v>
      </c>
      <c r="G132" s="193" t="s">
        <v>66</v>
      </c>
      <c r="H132" s="194" t="s">
        <v>67</v>
      </c>
      <c r="I132" s="195">
        <v>500</v>
      </c>
      <c r="J132" s="195"/>
      <c r="K132" s="195" t="s">
        <v>44</v>
      </c>
      <c r="L132" s="226" t="s">
        <v>52</v>
      </c>
      <c r="M132" s="203" t="s">
        <v>107</v>
      </c>
      <c r="N132" s="216" t="s">
        <v>107</v>
      </c>
      <c r="O132" s="193" t="s">
        <v>406</v>
      </c>
      <c r="P132" s="194" t="s">
        <v>47</v>
      </c>
      <c r="Q132" s="193" t="s">
        <v>52</v>
      </c>
      <c r="R132" s="194" t="s">
        <v>44</v>
      </c>
      <c r="S132" s="194" t="s">
        <v>44</v>
      </c>
      <c r="T132" s="194"/>
      <c r="U132" s="194"/>
      <c r="V132" s="194" t="s">
        <v>52</v>
      </c>
      <c r="W132" s="232" t="s">
        <v>385</v>
      </c>
      <c r="X132" s="232"/>
      <c r="Y132" s="232" t="s">
        <v>143</v>
      </c>
      <c r="Z132" s="194"/>
      <c r="AA132" s="194"/>
      <c r="AB132" s="194"/>
      <c r="AC132" s="194" t="s">
        <v>44</v>
      </c>
      <c r="AD132" s="194" t="s">
        <v>203</v>
      </c>
      <c r="AE132" s="194"/>
      <c r="AF132" s="195">
        <v>500</v>
      </c>
      <c r="AG132" s="194" t="s">
        <v>52</v>
      </c>
      <c r="AH132" s="194"/>
      <c r="AI132" s="194" t="s">
        <v>108</v>
      </c>
      <c r="AJ132" s="194"/>
      <c r="AK132" s="194"/>
    </row>
    <row r="133" spans="1:37" s="84" customFormat="1" ht="76.5" x14ac:dyDescent="0.2">
      <c r="A133" s="194">
        <v>45</v>
      </c>
      <c r="B133" s="194"/>
      <c r="C133" s="193">
        <v>43167</v>
      </c>
      <c r="D133" s="193" t="s">
        <v>407</v>
      </c>
      <c r="E133" s="195" t="s">
        <v>408</v>
      </c>
      <c r="F133" s="195" t="s">
        <v>41</v>
      </c>
      <c r="G133" s="193" t="s">
        <v>262</v>
      </c>
      <c r="H133" s="194" t="s">
        <v>77</v>
      </c>
      <c r="I133" s="195">
        <v>100</v>
      </c>
      <c r="J133" s="238" t="s">
        <v>409</v>
      </c>
      <c r="K133" s="226" t="s">
        <v>52</v>
      </c>
      <c r="L133" s="226" t="s">
        <v>52</v>
      </c>
      <c r="M133" s="203" t="s">
        <v>47</v>
      </c>
      <c r="N133" s="216" t="s">
        <v>47</v>
      </c>
      <c r="O133" s="193" t="s">
        <v>52</v>
      </c>
      <c r="P133" s="199" t="s">
        <v>47</v>
      </c>
      <c r="Q133" s="199" t="s">
        <v>47</v>
      </c>
      <c r="R133" s="199" t="s">
        <v>47</v>
      </c>
      <c r="S133" s="199" t="s">
        <v>47</v>
      </c>
      <c r="T133" s="199" t="s">
        <v>47</v>
      </c>
      <c r="U133" s="199" t="s">
        <v>47</v>
      </c>
      <c r="V133" s="194" t="s">
        <v>44</v>
      </c>
      <c r="W133" s="232" t="s">
        <v>44</v>
      </c>
      <c r="X133" s="232"/>
      <c r="Y133" s="232" t="s">
        <v>143</v>
      </c>
      <c r="Z133" s="194"/>
      <c r="AA133" s="194"/>
      <c r="AB133" s="194"/>
      <c r="AC133" s="194" t="s">
        <v>52</v>
      </c>
      <c r="AD133" s="194" t="s">
        <v>52</v>
      </c>
      <c r="AE133" s="194"/>
      <c r="AF133" s="195">
        <v>100</v>
      </c>
      <c r="AG133" s="194" t="s">
        <v>52</v>
      </c>
      <c r="AH133" s="194"/>
      <c r="AI133" s="194" t="s">
        <v>108</v>
      </c>
      <c r="AJ133" s="194"/>
      <c r="AK133" s="194"/>
    </row>
    <row r="135" spans="1:37" s="84" customFormat="1" ht="39.75" customHeight="1" x14ac:dyDescent="0.2">
      <c r="A135" s="194">
        <v>51</v>
      </c>
      <c r="B135" s="194">
        <v>87</v>
      </c>
      <c r="C135" s="193">
        <v>43173</v>
      </c>
      <c r="D135" s="193" t="s">
        <v>410</v>
      </c>
      <c r="E135" s="194" t="s">
        <v>411</v>
      </c>
      <c r="F135" s="195" t="s">
        <v>412</v>
      </c>
      <c r="G135" s="193" t="s">
        <v>77</v>
      </c>
      <c r="H135" s="194" t="s">
        <v>77</v>
      </c>
      <c r="I135" s="195">
        <v>100</v>
      </c>
      <c r="J135" s="195"/>
      <c r="K135" s="195" t="s">
        <v>44</v>
      </c>
      <c r="L135" s="224" t="s">
        <v>44</v>
      </c>
      <c r="M135" s="202" t="s">
        <v>107</v>
      </c>
      <c r="N135" s="223" t="s">
        <v>331</v>
      </c>
      <c r="O135" s="193" t="s">
        <v>413</v>
      </c>
      <c r="P135" s="194"/>
      <c r="Q135" s="193" t="s">
        <v>52</v>
      </c>
      <c r="R135" s="194"/>
      <c r="S135" s="194" t="s">
        <v>52</v>
      </c>
      <c r="T135" s="194"/>
      <c r="U135" s="194"/>
      <c r="V135" s="194" t="s">
        <v>59</v>
      </c>
      <c r="W135" s="232" t="s">
        <v>59</v>
      </c>
      <c r="X135" s="232"/>
      <c r="Y135" s="232" t="s">
        <v>143</v>
      </c>
      <c r="Z135" s="194"/>
      <c r="AA135" s="194" t="s">
        <v>77</v>
      </c>
      <c r="AB135" s="194"/>
      <c r="AC135" s="194" t="s">
        <v>52</v>
      </c>
      <c r="AD135" s="194" t="s">
        <v>47</v>
      </c>
      <c r="AE135" s="194"/>
      <c r="AF135" s="195">
        <v>100</v>
      </c>
      <c r="AG135" s="194" t="s">
        <v>44</v>
      </c>
      <c r="AH135" s="194"/>
      <c r="AI135" s="194" t="s">
        <v>258</v>
      </c>
      <c r="AJ135" s="215">
        <v>43195</v>
      </c>
      <c r="AK135" s="215"/>
    </row>
    <row r="136" spans="1:37" s="84" customFormat="1" ht="39.75" customHeight="1" x14ac:dyDescent="0.2">
      <c r="A136" s="194">
        <v>53</v>
      </c>
      <c r="B136" s="194"/>
      <c r="C136" s="193">
        <v>43175</v>
      </c>
      <c r="D136" s="193" t="s">
        <v>414</v>
      </c>
      <c r="E136" s="194"/>
      <c r="F136" s="195" t="s">
        <v>126</v>
      </c>
      <c r="G136" s="193" t="s">
        <v>415</v>
      </c>
      <c r="H136" s="194"/>
      <c r="I136" s="195"/>
      <c r="J136" s="195" t="s">
        <v>416</v>
      </c>
      <c r="K136" s="195" t="s">
        <v>52</v>
      </c>
      <c r="L136" s="219" t="s">
        <v>47</v>
      </c>
      <c r="M136" s="231" t="s">
        <v>47</v>
      </c>
      <c r="N136" s="219" t="s">
        <v>47</v>
      </c>
      <c r="O136" s="193" t="s">
        <v>47</v>
      </c>
      <c r="P136" s="194"/>
      <c r="Q136" s="193"/>
      <c r="R136" s="194"/>
      <c r="S136" s="194"/>
      <c r="T136" s="194"/>
      <c r="U136" s="194"/>
      <c r="V136" s="194"/>
      <c r="W136" s="232" t="s">
        <v>52</v>
      </c>
      <c r="X136" s="232"/>
      <c r="Y136" s="232" t="s">
        <v>143</v>
      </c>
      <c r="Z136" s="194"/>
      <c r="AA136" s="194"/>
      <c r="AB136" s="194"/>
      <c r="AC136" s="194" t="s">
        <v>52</v>
      </c>
      <c r="AD136" s="194" t="s">
        <v>52</v>
      </c>
      <c r="AE136" s="194"/>
      <c r="AF136" s="195" t="s">
        <v>47</v>
      </c>
      <c r="AG136" s="194" t="s">
        <v>47</v>
      </c>
      <c r="AH136" s="194" t="s">
        <v>47</v>
      </c>
      <c r="AI136" s="194" t="s">
        <v>47</v>
      </c>
      <c r="AJ136" s="194" t="s">
        <v>47</v>
      </c>
      <c r="AK136" s="194"/>
    </row>
    <row r="137" spans="1:37" s="84" customFormat="1" ht="39.75" customHeight="1" x14ac:dyDescent="0.2">
      <c r="A137" s="194">
        <v>54</v>
      </c>
      <c r="B137" s="194"/>
      <c r="C137" s="193">
        <v>43176</v>
      </c>
      <c r="D137" s="193" t="s">
        <v>417</v>
      </c>
      <c r="E137" s="194"/>
      <c r="F137" s="195" t="s">
        <v>126</v>
      </c>
      <c r="G137" s="193"/>
      <c r="H137" s="194"/>
      <c r="I137" s="195"/>
      <c r="J137" s="195" t="s">
        <v>416</v>
      </c>
      <c r="K137" s="195" t="s">
        <v>52</v>
      </c>
      <c r="L137" s="219" t="s">
        <v>47</v>
      </c>
      <c r="M137" s="231" t="s">
        <v>47</v>
      </c>
      <c r="N137" s="219" t="s">
        <v>47</v>
      </c>
      <c r="O137" s="193" t="s">
        <v>47</v>
      </c>
      <c r="P137" s="194"/>
      <c r="Q137" s="193"/>
      <c r="R137" s="194"/>
      <c r="S137" s="194"/>
      <c r="T137" s="194"/>
      <c r="U137" s="194"/>
      <c r="V137" s="194"/>
      <c r="W137" s="232" t="s">
        <v>52</v>
      </c>
      <c r="X137" s="232"/>
      <c r="Y137" s="232" t="s">
        <v>143</v>
      </c>
      <c r="Z137" s="194"/>
      <c r="AA137" s="194"/>
      <c r="AB137" s="194"/>
      <c r="AC137" s="194" t="s">
        <v>52</v>
      </c>
      <c r="AD137" s="194" t="s">
        <v>52</v>
      </c>
      <c r="AE137" s="194"/>
      <c r="AF137" s="195" t="s">
        <v>47</v>
      </c>
      <c r="AG137" s="194" t="s">
        <v>47</v>
      </c>
      <c r="AH137" s="194" t="s">
        <v>47</v>
      </c>
      <c r="AI137" s="194" t="s">
        <v>47</v>
      </c>
      <c r="AJ137" s="194" t="s">
        <v>47</v>
      </c>
      <c r="AK137" s="194"/>
    </row>
    <row r="138" spans="1:37" s="84" customFormat="1" ht="39.75" customHeight="1" x14ac:dyDescent="0.2">
      <c r="A138" s="194">
        <v>55</v>
      </c>
      <c r="B138" s="194"/>
      <c r="C138" s="193">
        <v>43177</v>
      </c>
      <c r="D138" s="193" t="s">
        <v>418</v>
      </c>
      <c r="E138" s="194"/>
      <c r="F138" s="195" t="s">
        <v>126</v>
      </c>
      <c r="G138" s="193"/>
      <c r="H138" s="194"/>
      <c r="I138" s="195"/>
      <c r="J138" s="195" t="s">
        <v>416</v>
      </c>
      <c r="K138" s="195" t="s">
        <v>52</v>
      </c>
      <c r="L138" s="219" t="s">
        <v>47</v>
      </c>
      <c r="M138" s="231" t="s">
        <v>47</v>
      </c>
      <c r="N138" s="219" t="s">
        <v>47</v>
      </c>
      <c r="O138" s="193" t="s">
        <v>47</v>
      </c>
      <c r="P138" s="194"/>
      <c r="Q138" s="193"/>
      <c r="R138" s="194"/>
      <c r="S138" s="194"/>
      <c r="T138" s="194"/>
      <c r="U138" s="194"/>
      <c r="V138" s="194"/>
      <c r="W138" s="232" t="s">
        <v>52</v>
      </c>
      <c r="X138" s="232"/>
      <c r="Y138" s="232" t="s">
        <v>143</v>
      </c>
      <c r="Z138" s="194"/>
      <c r="AA138" s="194"/>
      <c r="AB138" s="194"/>
      <c r="AC138" s="194" t="s">
        <v>52</v>
      </c>
      <c r="AD138" s="194" t="s">
        <v>52</v>
      </c>
      <c r="AE138" s="194"/>
      <c r="AF138" s="195" t="s">
        <v>47</v>
      </c>
      <c r="AG138" s="194" t="s">
        <v>47</v>
      </c>
      <c r="AH138" s="194" t="s">
        <v>47</v>
      </c>
      <c r="AI138" s="194" t="s">
        <v>47</v>
      </c>
      <c r="AJ138" s="194" t="s">
        <v>47</v>
      </c>
      <c r="AK138" s="194"/>
    </row>
    <row r="139" spans="1:37" s="84" customFormat="1" ht="39.75" customHeight="1" x14ac:dyDescent="0.2">
      <c r="A139" s="194">
        <v>56</v>
      </c>
      <c r="B139" s="194"/>
      <c r="C139" s="193">
        <v>43178</v>
      </c>
      <c r="D139" s="193" t="s">
        <v>419</v>
      </c>
      <c r="E139" s="194"/>
      <c r="F139" s="195" t="s">
        <v>126</v>
      </c>
      <c r="G139" s="193"/>
      <c r="H139" s="194"/>
      <c r="I139" s="195"/>
      <c r="J139" s="195" t="s">
        <v>416</v>
      </c>
      <c r="K139" s="195" t="s">
        <v>52</v>
      </c>
      <c r="L139" s="219" t="s">
        <v>47</v>
      </c>
      <c r="M139" s="231" t="s">
        <v>47</v>
      </c>
      <c r="N139" s="219" t="s">
        <v>47</v>
      </c>
      <c r="O139" s="193" t="s">
        <v>47</v>
      </c>
      <c r="P139" s="194"/>
      <c r="Q139" s="193"/>
      <c r="R139" s="194"/>
      <c r="S139" s="194"/>
      <c r="T139" s="194"/>
      <c r="U139" s="194"/>
      <c r="V139" s="194"/>
      <c r="W139" s="232" t="s">
        <v>52</v>
      </c>
      <c r="X139" s="232"/>
      <c r="Y139" s="232" t="s">
        <v>143</v>
      </c>
      <c r="Z139" s="194"/>
      <c r="AA139" s="194"/>
      <c r="AB139" s="194"/>
      <c r="AC139" s="194" t="s">
        <v>52</v>
      </c>
      <c r="AD139" s="194" t="s">
        <v>52</v>
      </c>
      <c r="AE139" s="194"/>
      <c r="AF139" s="195" t="s">
        <v>47</v>
      </c>
      <c r="AG139" s="194" t="s">
        <v>47</v>
      </c>
      <c r="AH139" s="194" t="s">
        <v>47</v>
      </c>
      <c r="AI139" s="194" t="s">
        <v>47</v>
      </c>
      <c r="AJ139" s="194" t="s">
        <v>47</v>
      </c>
      <c r="AK139" s="194"/>
    </row>
    <row r="140" spans="1:37" s="84" customFormat="1" ht="39.75" customHeight="1" x14ac:dyDescent="0.2">
      <c r="A140" s="194">
        <v>57</v>
      </c>
      <c r="B140" s="194"/>
      <c r="C140" s="193">
        <v>43179</v>
      </c>
      <c r="D140" s="193" t="s">
        <v>420</v>
      </c>
      <c r="E140" s="194"/>
      <c r="F140" s="195" t="s">
        <v>126</v>
      </c>
      <c r="G140" s="193"/>
      <c r="H140" s="194"/>
      <c r="I140" s="195"/>
      <c r="J140" s="195" t="s">
        <v>416</v>
      </c>
      <c r="K140" s="195" t="s">
        <v>52</v>
      </c>
      <c r="L140" s="219" t="s">
        <v>47</v>
      </c>
      <c r="M140" s="231" t="s">
        <v>47</v>
      </c>
      <c r="N140" s="219" t="s">
        <v>47</v>
      </c>
      <c r="O140" s="193" t="s">
        <v>47</v>
      </c>
      <c r="P140" s="194"/>
      <c r="Q140" s="193"/>
      <c r="R140" s="194"/>
      <c r="S140" s="194"/>
      <c r="T140" s="194"/>
      <c r="U140" s="194"/>
      <c r="V140" s="194"/>
      <c r="W140" s="232" t="s">
        <v>52</v>
      </c>
      <c r="X140" s="232"/>
      <c r="Y140" s="232" t="s">
        <v>143</v>
      </c>
      <c r="Z140" s="194"/>
      <c r="AA140" s="194"/>
      <c r="AB140" s="194"/>
      <c r="AC140" s="194" t="s">
        <v>52</v>
      </c>
      <c r="AD140" s="194" t="s">
        <v>52</v>
      </c>
      <c r="AE140" s="194"/>
      <c r="AF140" s="195" t="s">
        <v>47</v>
      </c>
      <c r="AG140" s="194" t="s">
        <v>47</v>
      </c>
      <c r="AH140" s="194" t="s">
        <v>47</v>
      </c>
      <c r="AI140" s="194" t="s">
        <v>47</v>
      </c>
      <c r="AJ140" s="194" t="s">
        <v>47</v>
      </c>
      <c r="AK140" s="194"/>
    </row>
    <row r="141" spans="1:37" s="84" customFormat="1" ht="39.75" customHeight="1" x14ac:dyDescent="0.2">
      <c r="A141" s="194">
        <v>27</v>
      </c>
      <c r="B141" s="194">
        <v>271</v>
      </c>
      <c r="C141" s="193">
        <v>43519</v>
      </c>
      <c r="D141" s="193" t="s">
        <v>421</v>
      </c>
      <c r="E141" s="194" t="s">
        <v>422</v>
      </c>
      <c r="F141" s="195" t="s">
        <v>163</v>
      </c>
      <c r="G141" s="193" t="s">
        <v>76</v>
      </c>
      <c r="H141" s="194" t="s">
        <v>77</v>
      </c>
      <c r="I141" s="195">
        <v>100</v>
      </c>
      <c r="J141" s="195" t="s">
        <v>326</v>
      </c>
      <c r="K141" s="195"/>
      <c r="L141" s="194"/>
      <c r="M141" s="194"/>
      <c r="N141" s="199"/>
      <c r="O141" s="193"/>
      <c r="P141" s="194" t="s">
        <v>47</v>
      </c>
      <c r="Q141" s="194"/>
      <c r="R141" s="194"/>
      <c r="S141" s="194"/>
      <c r="T141" s="194" t="s">
        <v>327</v>
      </c>
      <c r="U141" s="194"/>
      <c r="V141" s="194"/>
      <c r="W141" s="203" t="s">
        <v>328</v>
      </c>
      <c r="X141" s="203"/>
      <c r="Y141" s="194"/>
      <c r="Z141" s="194"/>
      <c r="AA141" s="194"/>
      <c r="AB141" s="194"/>
      <c r="AC141" s="194"/>
      <c r="AD141" s="194"/>
      <c r="AE141" s="194"/>
      <c r="AF141" s="195">
        <v>100</v>
      </c>
      <c r="AG141" s="194" t="s">
        <v>52</v>
      </c>
      <c r="AH141" s="194"/>
      <c r="AI141" s="194" t="s">
        <v>265</v>
      </c>
      <c r="AJ141" s="215"/>
      <c r="AK141" s="215"/>
    </row>
    <row r="143" spans="1:37" s="84" customFormat="1" ht="39.75" customHeight="1" x14ac:dyDescent="0.2">
      <c r="A143" s="194">
        <v>64</v>
      </c>
      <c r="B143" s="194">
        <v>175</v>
      </c>
      <c r="C143" s="193">
        <v>43181</v>
      </c>
      <c r="D143" s="193" t="s">
        <v>423</v>
      </c>
      <c r="E143" s="194" t="s">
        <v>424</v>
      </c>
      <c r="F143" s="195" t="s">
        <v>163</v>
      </c>
      <c r="G143" s="193" t="s">
        <v>66</v>
      </c>
      <c r="H143" s="194" t="s">
        <v>67</v>
      </c>
      <c r="I143" s="195">
        <v>500</v>
      </c>
      <c r="J143" s="195"/>
      <c r="K143" s="195" t="s">
        <v>44</v>
      </c>
      <c r="L143" s="226" t="s">
        <v>52</v>
      </c>
      <c r="M143" s="203" t="s">
        <v>107</v>
      </c>
      <c r="N143" s="216" t="s">
        <v>107</v>
      </c>
      <c r="O143" s="193" t="s">
        <v>406</v>
      </c>
      <c r="P143" s="194"/>
      <c r="Q143" s="193"/>
      <c r="R143" s="194"/>
      <c r="S143" s="194"/>
      <c r="T143" s="194"/>
      <c r="U143" s="194"/>
      <c r="V143" s="194" t="s">
        <v>78</v>
      </c>
      <c r="W143" s="232" t="s">
        <v>78</v>
      </c>
      <c r="X143" s="232"/>
      <c r="Y143" s="232" t="s">
        <v>143</v>
      </c>
      <c r="Z143" s="194"/>
      <c r="AA143" s="194" t="s">
        <v>216</v>
      </c>
      <c r="AB143" s="194"/>
      <c r="AC143" s="194" t="s">
        <v>44</v>
      </c>
      <c r="AD143" s="194" t="s">
        <v>203</v>
      </c>
      <c r="AE143" s="194"/>
      <c r="AF143" s="195">
        <v>500</v>
      </c>
      <c r="AG143" s="194" t="s">
        <v>52</v>
      </c>
      <c r="AH143" s="194"/>
      <c r="AI143" s="194" t="s">
        <v>265</v>
      </c>
      <c r="AJ143" s="194"/>
      <c r="AK143" s="194"/>
    </row>
    <row r="144" spans="1:37" s="84" customFormat="1" ht="39.75" customHeight="1" x14ac:dyDescent="0.2">
      <c r="A144" s="194">
        <v>65</v>
      </c>
      <c r="B144" s="194"/>
      <c r="C144" s="193">
        <v>43181</v>
      </c>
      <c r="D144" s="193" t="s">
        <v>425</v>
      </c>
      <c r="E144" s="194" t="s">
        <v>426</v>
      </c>
      <c r="F144" s="195" t="s">
        <v>163</v>
      </c>
      <c r="G144" s="193" t="s">
        <v>122</v>
      </c>
      <c r="H144" s="194" t="s">
        <v>123</v>
      </c>
      <c r="I144" s="195">
        <v>200</v>
      </c>
      <c r="J144" s="195" t="s">
        <v>314</v>
      </c>
      <c r="K144" s="195" t="s">
        <v>44</v>
      </c>
      <c r="L144" s="237" t="s">
        <v>44</v>
      </c>
      <c r="M144" s="231" t="s">
        <v>47</v>
      </c>
      <c r="N144" s="219" t="s">
        <v>47</v>
      </c>
      <c r="O144" s="193" t="s">
        <v>427</v>
      </c>
      <c r="P144" s="194"/>
      <c r="Q144" s="193"/>
      <c r="R144" s="194"/>
      <c r="S144" s="194"/>
      <c r="T144" s="194"/>
      <c r="U144" s="194"/>
      <c r="V144" s="194"/>
      <c r="W144" s="232" t="s">
        <v>428</v>
      </c>
      <c r="X144" s="232"/>
      <c r="Y144" s="232" t="s">
        <v>143</v>
      </c>
      <c r="Z144" s="194"/>
      <c r="AA144" s="194"/>
      <c r="AB144" s="194"/>
      <c r="AC144" s="194" t="s">
        <v>52</v>
      </c>
      <c r="AD144" s="194" t="s">
        <v>52</v>
      </c>
      <c r="AE144" s="194"/>
      <c r="AF144" s="195">
        <v>200</v>
      </c>
      <c r="AG144" s="194" t="s">
        <v>44</v>
      </c>
      <c r="AH144" s="194"/>
      <c r="AI144" s="194" t="s">
        <v>265</v>
      </c>
      <c r="AJ144" s="215">
        <v>43195</v>
      </c>
      <c r="AK144" s="215"/>
    </row>
    <row r="145" spans="1:37" s="84" customFormat="1" ht="39.75" customHeight="1" x14ac:dyDescent="0.2">
      <c r="A145" s="194">
        <v>67</v>
      </c>
      <c r="B145" s="194"/>
      <c r="C145" s="193">
        <v>43188</v>
      </c>
      <c r="D145" s="193" t="s">
        <v>429</v>
      </c>
      <c r="E145" s="194"/>
      <c r="F145" s="195" t="s">
        <v>94</v>
      </c>
      <c r="G145" s="193" t="s">
        <v>430</v>
      </c>
      <c r="H145" s="194" t="s">
        <v>431</v>
      </c>
      <c r="I145" s="195">
        <v>0</v>
      </c>
      <c r="J145" s="195" t="s">
        <v>314</v>
      </c>
      <c r="K145" s="195" t="s">
        <v>52</v>
      </c>
      <c r="L145" s="237" t="s">
        <v>44</v>
      </c>
      <c r="M145" s="231" t="s">
        <v>47</v>
      </c>
      <c r="N145" s="219" t="s">
        <v>47</v>
      </c>
      <c r="O145" s="193" t="s">
        <v>47</v>
      </c>
      <c r="P145" s="194"/>
      <c r="Q145" s="193"/>
      <c r="R145" s="194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5">
        <v>0</v>
      </c>
      <c r="AG145" s="194" t="s">
        <v>47</v>
      </c>
      <c r="AH145" s="234" t="s">
        <v>432</v>
      </c>
      <c r="AI145" s="194" t="s">
        <v>96</v>
      </c>
      <c r="AJ145" s="194" t="s">
        <v>47</v>
      </c>
      <c r="AK145" s="194"/>
    </row>
    <row r="146" spans="1:37" s="84" customFormat="1" ht="39.75" customHeight="1" x14ac:dyDescent="0.2">
      <c r="A146" s="194">
        <v>68</v>
      </c>
      <c r="B146" s="194"/>
      <c r="C146" s="193" t="s">
        <v>433</v>
      </c>
      <c r="D146" s="193" t="s">
        <v>434</v>
      </c>
      <c r="E146" s="194"/>
      <c r="F146" s="195" t="s">
        <v>41</v>
      </c>
      <c r="G146" s="193" t="s">
        <v>195</v>
      </c>
      <c r="H146" s="194"/>
      <c r="I146" s="195">
        <v>250</v>
      </c>
      <c r="J146" s="195" t="s">
        <v>435</v>
      </c>
      <c r="K146" s="195" t="s">
        <v>44</v>
      </c>
      <c r="L146" s="237" t="s">
        <v>44</v>
      </c>
      <c r="M146" s="231" t="s">
        <v>47</v>
      </c>
      <c r="N146" s="219" t="s">
        <v>47</v>
      </c>
      <c r="O146" s="193" t="s">
        <v>47</v>
      </c>
      <c r="P146" s="194"/>
      <c r="Q146" s="193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5" t="s">
        <v>47</v>
      </c>
      <c r="AG146" s="194" t="s">
        <v>47</v>
      </c>
      <c r="AH146" s="194" t="s">
        <v>47</v>
      </c>
      <c r="AI146" s="194" t="s">
        <v>47</v>
      </c>
      <c r="AJ146" s="194" t="s">
        <v>47</v>
      </c>
      <c r="AK146" s="194"/>
    </row>
    <row r="147" spans="1:37" s="84" customFormat="1" ht="39.75" customHeight="1" x14ac:dyDescent="0.2">
      <c r="A147" s="194">
        <v>69</v>
      </c>
      <c r="B147" s="194"/>
      <c r="C147" s="193">
        <v>43195</v>
      </c>
      <c r="D147" s="193" t="s">
        <v>436</v>
      </c>
      <c r="E147" s="194" t="s">
        <v>437</v>
      </c>
      <c r="F147" s="195" t="s">
        <v>41</v>
      </c>
      <c r="G147" s="193" t="s">
        <v>367</v>
      </c>
      <c r="H147" s="194" t="s">
        <v>438</v>
      </c>
      <c r="I147" s="195">
        <v>100</v>
      </c>
      <c r="J147" s="195" t="s">
        <v>314</v>
      </c>
      <c r="K147" s="195" t="s">
        <v>44</v>
      </c>
      <c r="L147" s="237" t="s">
        <v>44</v>
      </c>
      <c r="M147" s="231" t="s">
        <v>47</v>
      </c>
      <c r="N147" s="219" t="s">
        <v>47</v>
      </c>
      <c r="O147" s="193" t="s">
        <v>47</v>
      </c>
      <c r="P147" s="194"/>
      <c r="Q147" s="193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5">
        <v>100</v>
      </c>
      <c r="AG147" s="194" t="s">
        <v>44</v>
      </c>
      <c r="AH147" s="194"/>
      <c r="AI147" s="194" t="s">
        <v>108</v>
      </c>
      <c r="AJ147" s="215">
        <v>43195</v>
      </c>
      <c r="AK147" s="215"/>
    </row>
    <row r="148" spans="1:37" s="84" customFormat="1" ht="39.75" customHeight="1" x14ac:dyDescent="0.2">
      <c r="A148" s="194">
        <v>70</v>
      </c>
      <c r="B148" s="194"/>
      <c r="C148" s="193">
        <v>43195</v>
      </c>
      <c r="D148" s="193" t="s">
        <v>174</v>
      </c>
      <c r="E148" s="194"/>
      <c r="F148" s="195" t="s">
        <v>41</v>
      </c>
      <c r="G148" s="193"/>
      <c r="H148" s="194"/>
      <c r="I148" s="195">
        <v>100</v>
      </c>
      <c r="J148" s="195"/>
      <c r="K148" s="195" t="s">
        <v>44</v>
      </c>
      <c r="L148" s="224" t="s">
        <v>44</v>
      </c>
      <c r="M148" s="202" t="s">
        <v>107</v>
      </c>
      <c r="N148" s="223" t="s">
        <v>331</v>
      </c>
      <c r="O148" s="193" t="s">
        <v>439</v>
      </c>
      <c r="P148" s="194"/>
      <c r="Q148" s="193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5">
        <v>100</v>
      </c>
      <c r="AG148" s="194" t="s">
        <v>52</v>
      </c>
      <c r="AH148" s="194"/>
      <c r="AI148" s="194" t="s">
        <v>222</v>
      </c>
      <c r="AJ148" s="215"/>
      <c r="AK148" s="215"/>
    </row>
    <row r="149" spans="1:37" s="84" customFormat="1" ht="39.75" customHeight="1" x14ac:dyDescent="0.2">
      <c r="A149" s="194">
        <v>71</v>
      </c>
      <c r="B149" s="194">
        <v>325</v>
      </c>
      <c r="C149" s="193">
        <v>43182</v>
      </c>
      <c r="D149" s="193" t="s">
        <v>440</v>
      </c>
      <c r="E149" s="194"/>
      <c r="F149" s="195" t="s">
        <v>41</v>
      </c>
      <c r="G149" s="193" t="s">
        <v>172</v>
      </c>
      <c r="H149" s="194" t="s">
        <v>431</v>
      </c>
      <c r="I149" s="195">
        <v>1000</v>
      </c>
      <c r="J149" s="195"/>
      <c r="K149" s="195" t="s">
        <v>44</v>
      </c>
      <c r="L149" s="237" t="s">
        <v>44</v>
      </c>
      <c r="M149" s="231" t="s">
        <v>47</v>
      </c>
      <c r="N149" s="219" t="s">
        <v>47</v>
      </c>
      <c r="O149" s="193" t="s">
        <v>441</v>
      </c>
      <c r="P149" s="194"/>
      <c r="Q149" s="193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5">
        <v>1000</v>
      </c>
      <c r="AG149" s="194" t="s">
        <v>44</v>
      </c>
      <c r="AH149" s="194"/>
      <c r="AI149" s="194" t="s">
        <v>108</v>
      </c>
      <c r="AJ149" s="215">
        <v>43255</v>
      </c>
      <c r="AK149" s="215"/>
    </row>
    <row r="150" spans="1:37" s="84" customFormat="1" ht="39.75" customHeight="1" x14ac:dyDescent="0.2">
      <c r="A150" s="194">
        <v>72</v>
      </c>
      <c r="B150" s="194">
        <v>326</v>
      </c>
      <c r="C150" s="193">
        <v>43180</v>
      </c>
      <c r="D150" s="193" t="s">
        <v>442</v>
      </c>
      <c r="E150" s="194"/>
      <c r="F150" s="195" t="s">
        <v>41</v>
      </c>
      <c r="G150" s="193" t="s">
        <v>66</v>
      </c>
      <c r="H150" s="194" t="s">
        <v>431</v>
      </c>
      <c r="I150" s="195">
        <v>500</v>
      </c>
      <c r="J150" s="195"/>
      <c r="K150" s="195" t="s">
        <v>44</v>
      </c>
      <c r="L150" s="237" t="s">
        <v>44</v>
      </c>
      <c r="M150" s="231" t="s">
        <v>47</v>
      </c>
      <c r="N150" s="219" t="s">
        <v>47</v>
      </c>
      <c r="O150" s="193" t="s">
        <v>441</v>
      </c>
      <c r="P150" s="194"/>
      <c r="Q150" s="193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5">
        <v>500</v>
      </c>
      <c r="AG150" s="194" t="s">
        <v>44</v>
      </c>
      <c r="AH150" s="194"/>
      <c r="AI150" s="194" t="s">
        <v>108</v>
      </c>
      <c r="AJ150" s="215">
        <v>43255</v>
      </c>
      <c r="AK150" s="215"/>
    </row>
    <row r="151" spans="1:37" s="84" customFormat="1" ht="39.75" customHeight="1" x14ac:dyDescent="0.2">
      <c r="A151" s="194">
        <v>73</v>
      </c>
      <c r="B151" s="194">
        <v>327</v>
      </c>
      <c r="C151" s="193">
        <v>43199</v>
      </c>
      <c r="D151" s="193" t="s">
        <v>443</v>
      </c>
      <c r="E151" s="194"/>
      <c r="F151" s="195" t="s">
        <v>41</v>
      </c>
      <c r="G151" s="193" t="s">
        <v>367</v>
      </c>
      <c r="H151" s="194" t="s">
        <v>431</v>
      </c>
      <c r="I151" s="195">
        <v>100</v>
      </c>
      <c r="J151" s="195"/>
      <c r="K151" s="195" t="s">
        <v>44</v>
      </c>
      <c r="L151" s="237" t="s">
        <v>44</v>
      </c>
      <c r="M151" s="231" t="s">
        <v>47</v>
      </c>
      <c r="N151" s="219" t="s">
        <v>47</v>
      </c>
      <c r="O151" s="193" t="s">
        <v>441</v>
      </c>
      <c r="P151" s="194"/>
      <c r="Q151" s="193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5">
        <v>100</v>
      </c>
      <c r="AG151" s="194" t="s">
        <v>44</v>
      </c>
      <c r="AH151" s="194"/>
      <c r="AI151" s="194" t="s">
        <v>108</v>
      </c>
      <c r="AJ151" s="215">
        <v>43255</v>
      </c>
      <c r="AK151" s="215"/>
    </row>
    <row r="152" spans="1:37" s="84" customFormat="1" ht="39.75" customHeight="1" x14ac:dyDescent="0.2">
      <c r="A152" s="194">
        <v>74</v>
      </c>
      <c r="B152" s="194">
        <v>328</v>
      </c>
      <c r="C152" s="193">
        <v>43192</v>
      </c>
      <c r="D152" s="193" t="s">
        <v>444</v>
      </c>
      <c r="E152" s="194" t="s">
        <v>445</v>
      </c>
      <c r="F152" s="195" t="s">
        <v>41</v>
      </c>
      <c r="G152" s="193" t="s">
        <v>172</v>
      </c>
      <c r="H152" s="194" t="s">
        <v>431</v>
      </c>
      <c r="I152" s="195">
        <v>1000</v>
      </c>
      <c r="J152" s="195"/>
      <c r="K152" s="195" t="s">
        <v>44</v>
      </c>
      <c r="L152" s="224" t="s">
        <v>44</v>
      </c>
      <c r="M152" s="202" t="s">
        <v>47</v>
      </c>
      <c r="N152" s="223" t="s">
        <v>331</v>
      </c>
      <c r="O152" s="193" t="s">
        <v>441</v>
      </c>
      <c r="P152" s="194"/>
      <c r="Q152" s="193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5">
        <v>1000</v>
      </c>
      <c r="AG152" s="194" t="s">
        <v>44</v>
      </c>
      <c r="AH152" s="194"/>
      <c r="AI152" s="194" t="s">
        <v>108</v>
      </c>
      <c r="AJ152" s="215">
        <v>43255</v>
      </c>
      <c r="AK152" s="215"/>
    </row>
    <row r="153" spans="1:37" s="84" customFormat="1" ht="39.75" customHeight="1" x14ac:dyDescent="0.2">
      <c r="A153" s="194">
        <v>75</v>
      </c>
      <c r="B153" s="194">
        <v>329</v>
      </c>
      <c r="C153" s="193">
        <v>43202</v>
      </c>
      <c r="D153" s="193" t="s">
        <v>446</v>
      </c>
      <c r="E153" s="194" t="s">
        <v>447</v>
      </c>
      <c r="F153" s="195" t="s">
        <v>41</v>
      </c>
      <c r="G153" s="193" t="s">
        <v>448</v>
      </c>
      <c r="H153" s="194" t="s">
        <v>431</v>
      </c>
      <c r="I153" s="195">
        <v>220</v>
      </c>
      <c r="J153" s="195"/>
      <c r="K153" s="195" t="s">
        <v>44</v>
      </c>
      <c r="L153" s="224" t="s">
        <v>44</v>
      </c>
      <c r="M153" s="202" t="s">
        <v>47</v>
      </c>
      <c r="N153" s="223" t="s">
        <v>331</v>
      </c>
      <c r="O153" s="193" t="s">
        <v>441</v>
      </c>
      <c r="P153" s="194"/>
      <c r="Q153" s="193"/>
      <c r="R153" s="194"/>
      <c r="S153" s="194"/>
      <c r="T153" s="194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  <c r="AE153" s="194"/>
      <c r="AF153" s="195">
        <v>220</v>
      </c>
      <c r="AG153" s="194" t="s">
        <v>44</v>
      </c>
      <c r="AH153" s="194"/>
      <c r="AI153" s="194" t="s">
        <v>108</v>
      </c>
      <c r="AJ153" s="215">
        <v>43255</v>
      </c>
      <c r="AK153" s="215"/>
    </row>
    <row r="154" spans="1:37" s="84" customFormat="1" ht="39.75" customHeight="1" x14ac:dyDescent="0.2">
      <c r="A154" s="194">
        <v>76</v>
      </c>
      <c r="B154" s="194">
        <v>330</v>
      </c>
      <c r="C154" s="193">
        <v>43197</v>
      </c>
      <c r="D154" s="193" t="s">
        <v>449</v>
      </c>
      <c r="E154" s="194" t="s">
        <v>450</v>
      </c>
      <c r="F154" s="195" t="s">
        <v>41</v>
      </c>
      <c r="G154" s="193" t="s">
        <v>172</v>
      </c>
      <c r="H154" s="194" t="s">
        <v>431</v>
      </c>
      <c r="I154" s="195">
        <v>1000</v>
      </c>
      <c r="J154" s="195"/>
      <c r="K154" s="195" t="s">
        <v>44</v>
      </c>
      <c r="L154" s="224" t="s">
        <v>44</v>
      </c>
      <c r="M154" s="202" t="s">
        <v>47</v>
      </c>
      <c r="N154" s="223" t="s">
        <v>331</v>
      </c>
      <c r="O154" s="193" t="s">
        <v>441</v>
      </c>
      <c r="P154" s="194"/>
      <c r="Q154" s="193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5">
        <v>1000</v>
      </c>
      <c r="AG154" s="194" t="s">
        <v>44</v>
      </c>
      <c r="AH154" s="194"/>
      <c r="AI154" s="194" t="s">
        <v>108</v>
      </c>
      <c r="AJ154" s="215">
        <v>43255</v>
      </c>
      <c r="AK154" s="215"/>
    </row>
    <row r="155" spans="1:37" s="84" customFormat="1" ht="39.75" customHeight="1" x14ac:dyDescent="0.2">
      <c r="A155" s="194">
        <v>77</v>
      </c>
      <c r="B155" s="194">
        <v>322</v>
      </c>
      <c r="C155" s="193">
        <v>43355</v>
      </c>
      <c r="D155" s="193" t="s">
        <v>336</v>
      </c>
      <c r="E155" s="194" t="s">
        <v>337</v>
      </c>
      <c r="F155" s="195" t="s">
        <v>81</v>
      </c>
      <c r="G155" s="193" t="s">
        <v>66</v>
      </c>
      <c r="H155" s="194" t="s">
        <v>47</v>
      </c>
      <c r="I155" s="195">
        <v>500</v>
      </c>
      <c r="J155" s="195" t="s">
        <v>314</v>
      </c>
      <c r="K155" s="195" t="s">
        <v>44</v>
      </c>
      <c r="L155" s="237" t="s">
        <v>44</v>
      </c>
      <c r="M155" s="231" t="s">
        <v>47</v>
      </c>
      <c r="N155" s="219" t="s">
        <v>47</v>
      </c>
      <c r="O155" s="193" t="s">
        <v>451</v>
      </c>
      <c r="P155" s="194"/>
      <c r="Q155" s="193"/>
      <c r="R155" s="194"/>
      <c r="S155" s="194"/>
      <c r="T155" s="194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5"/>
      <c r="AG155" s="194"/>
      <c r="AH155" s="194"/>
      <c r="AI155" s="194"/>
      <c r="AJ155" s="215"/>
      <c r="AK155" s="215"/>
    </row>
    <row r="156" spans="1:37" s="84" customFormat="1" ht="39.75" customHeight="1" x14ac:dyDescent="0.2">
      <c r="A156" s="194">
        <v>78</v>
      </c>
      <c r="B156" s="194">
        <v>332</v>
      </c>
      <c r="C156" s="193">
        <v>43355</v>
      </c>
      <c r="D156" s="193" t="s">
        <v>452</v>
      </c>
      <c r="E156" s="194" t="s">
        <v>453</v>
      </c>
      <c r="F156" s="195" t="s">
        <v>41</v>
      </c>
      <c r="G156" s="193" t="s">
        <v>66</v>
      </c>
      <c r="H156" s="194" t="s">
        <v>47</v>
      </c>
      <c r="I156" s="195">
        <v>500</v>
      </c>
      <c r="J156" s="195" t="s">
        <v>314</v>
      </c>
      <c r="K156" s="195" t="s">
        <v>44</v>
      </c>
      <c r="L156" s="237" t="s">
        <v>44</v>
      </c>
      <c r="M156" s="231" t="s">
        <v>47</v>
      </c>
      <c r="N156" s="219" t="s">
        <v>47</v>
      </c>
      <c r="O156" s="193" t="s">
        <v>451</v>
      </c>
      <c r="P156" s="194"/>
      <c r="Q156" s="193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5">
        <v>1000</v>
      </c>
      <c r="AG156" s="194" t="s">
        <v>44</v>
      </c>
      <c r="AH156" s="194"/>
      <c r="AI156" s="194" t="s">
        <v>108</v>
      </c>
      <c r="AJ156" s="215">
        <v>43255</v>
      </c>
      <c r="AK156" s="215"/>
    </row>
    <row r="157" spans="1:37" s="84" customFormat="1" ht="39.75" customHeight="1" x14ac:dyDescent="0.2">
      <c r="A157" s="194">
        <v>79</v>
      </c>
      <c r="B157" s="194">
        <v>333</v>
      </c>
      <c r="C157" s="193">
        <v>43355</v>
      </c>
      <c r="D157" s="193" t="s">
        <v>311</v>
      </c>
      <c r="E157" s="194" t="s">
        <v>312</v>
      </c>
      <c r="F157" s="195" t="s">
        <v>41</v>
      </c>
      <c r="G157" s="193" t="s">
        <v>315</v>
      </c>
      <c r="H157" s="194" t="s">
        <v>47</v>
      </c>
      <c r="I157" s="195">
        <v>554</v>
      </c>
      <c r="J157" s="195" t="s">
        <v>314</v>
      </c>
      <c r="K157" s="195" t="s">
        <v>44</v>
      </c>
      <c r="L157" s="237" t="s">
        <v>44</v>
      </c>
      <c r="M157" s="231" t="s">
        <v>47</v>
      </c>
      <c r="N157" s="219" t="s">
        <v>47</v>
      </c>
      <c r="O157" s="193" t="s">
        <v>451</v>
      </c>
      <c r="P157" s="194"/>
      <c r="Q157" s="193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5">
        <v>1000</v>
      </c>
      <c r="AG157" s="194" t="s">
        <v>44</v>
      </c>
      <c r="AH157" s="194"/>
      <c r="AI157" s="194" t="s">
        <v>108</v>
      </c>
      <c r="AJ157" s="215">
        <v>43255</v>
      </c>
      <c r="AK157" s="215"/>
    </row>
    <row r="158" spans="1:37" s="84" customFormat="1" ht="39.75" customHeight="1" x14ac:dyDescent="0.2">
      <c r="A158" s="164"/>
      <c r="B158" s="164"/>
      <c r="C158" s="141"/>
      <c r="D158" s="141"/>
      <c r="E158" s="164"/>
      <c r="F158" s="142"/>
      <c r="G158" s="141"/>
      <c r="H158" s="164"/>
      <c r="I158" s="142"/>
      <c r="J158" s="142"/>
      <c r="K158" s="142"/>
      <c r="L158" s="142"/>
      <c r="M158" s="164"/>
      <c r="N158" s="152"/>
      <c r="O158" s="193"/>
      <c r="P158" s="164"/>
      <c r="Q158" s="141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42"/>
      <c r="AG158" s="164"/>
      <c r="AH158" s="164"/>
      <c r="AI158" s="164"/>
      <c r="AJ158" s="153"/>
      <c r="AK158" s="153"/>
    </row>
    <row r="159" spans="1:37" s="84" customFormat="1" ht="39.950000000000003" customHeight="1" x14ac:dyDescent="0.2">
      <c r="A159" s="164"/>
      <c r="B159" s="164"/>
      <c r="C159" s="141"/>
      <c r="D159" s="141"/>
      <c r="E159" s="164"/>
      <c r="F159" s="142"/>
      <c r="G159" s="141"/>
      <c r="H159" s="164"/>
      <c r="I159" s="142"/>
      <c r="J159" s="142"/>
      <c r="K159" s="142"/>
      <c r="L159" s="142"/>
      <c r="M159" s="164"/>
      <c r="N159" s="152"/>
      <c r="O159" s="193"/>
      <c r="P159" s="164"/>
      <c r="Q159" s="141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42"/>
      <c r="AG159" s="164"/>
      <c r="AH159" s="164"/>
      <c r="AI159" s="164"/>
      <c r="AJ159" s="164"/>
      <c r="AK159" s="164"/>
    </row>
    <row r="160" spans="1:37" s="84" customFormat="1" ht="39.950000000000003" customHeight="1" x14ac:dyDescent="0.2">
      <c r="A160" s="277" t="s">
        <v>454</v>
      </c>
      <c r="B160" s="278"/>
      <c r="C160" s="278"/>
      <c r="D160" s="278"/>
      <c r="E160" s="278"/>
      <c r="F160" s="142"/>
      <c r="G160" s="141"/>
      <c r="H160" s="164"/>
      <c r="I160" s="142"/>
      <c r="J160" s="142"/>
      <c r="K160" s="142"/>
      <c r="L160" s="164"/>
      <c r="M160" s="164"/>
      <c r="N160" s="152"/>
      <c r="O160" s="193"/>
      <c r="P160" s="164"/>
      <c r="Q160" s="141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42"/>
      <c r="AG160" s="164"/>
      <c r="AH160" s="155"/>
      <c r="AI160" s="164"/>
      <c r="AJ160" s="164"/>
      <c r="AK160" s="164"/>
    </row>
    <row r="161" spans="1:37" s="84" customFormat="1" ht="39.950000000000003" customHeight="1" x14ac:dyDescent="0.2">
      <c r="A161" s="164">
        <v>1</v>
      </c>
      <c r="B161" s="151"/>
      <c r="C161" s="141">
        <v>42625</v>
      </c>
      <c r="D161" s="210" t="s">
        <v>455</v>
      </c>
      <c r="E161" s="203"/>
      <c r="F161" s="226" t="s">
        <v>456</v>
      </c>
      <c r="G161" s="230" t="s">
        <v>457</v>
      </c>
      <c r="H161" s="203" t="s">
        <v>458</v>
      </c>
      <c r="I161" s="227">
        <v>200</v>
      </c>
      <c r="J161" s="198" t="s">
        <v>459</v>
      </c>
      <c r="K161" s="195" t="s">
        <v>44</v>
      </c>
      <c r="L161" s="195" t="s">
        <v>44</v>
      </c>
      <c r="M161" s="194" t="s">
        <v>47</v>
      </c>
      <c r="N161" s="199"/>
      <c r="O161" s="193" t="s">
        <v>44</v>
      </c>
      <c r="P161" s="194" t="s">
        <v>47</v>
      </c>
      <c r="Q161" s="202" t="s">
        <v>47</v>
      </c>
      <c r="R161" s="194" t="s">
        <v>47</v>
      </c>
      <c r="S161" s="194" t="s">
        <v>47</v>
      </c>
      <c r="T161" s="194"/>
      <c r="U161" s="194" t="s">
        <v>47</v>
      </c>
      <c r="V161" s="194" t="s">
        <v>47</v>
      </c>
      <c r="W161" s="194" t="s">
        <v>47</v>
      </c>
      <c r="X161" s="194"/>
      <c r="Y161" s="194"/>
      <c r="Z161" s="194"/>
      <c r="AA161" s="194" t="s">
        <v>47</v>
      </c>
      <c r="AB161" s="194"/>
      <c r="AC161" s="194" t="s">
        <v>52</v>
      </c>
      <c r="AD161" s="194" t="s">
        <v>47</v>
      </c>
      <c r="AE161" s="194" t="s">
        <v>47</v>
      </c>
      <c r="AF161" s="195">
        <v>200</v>
      </c>
      <c r="AG161" s="194" t="s">
        <v>44</v>
      </c>
      <c r="AH161" s="215">
        <v>42791</v>
      </c>
      <c r="AI161" s="194" t="s">
        <v>108</v>
      </c>
      <c r="AJ161" s="194"/>
      <c r="AK161" s="194"/>
    </row>
    <row r="162" spans="1:37" s="84" customFormat="1" ht="39.950000000000003" customHeight="1" x14ac:dyDescent="0.2">
      <c r="A162" s="164">
        <v>2</v>
      </c>
      <c r="B162" s="151"/>
      <c r="C162" s="141">
        <v>42694</v>
      </c>
      <c r="D162" s="210" t="s">
        <v>460</v>
      </c>
      <c r="E162" s="203" t="s">
        <v>461</v>
      </c>
      <c r="F162" s="226" t="s">
        <v>456</v>
      </c>
      <c r="G162" s="230" t="s">
        <v>462</v>
      </c>
      <c r="H162" s="203" t="s">
        <v>67</v>
      </c>
      <c r="I162" s="227">
        <v>675.35</v>
      </c>
      <c r="J162" s="198" t="s">
        <v>463</v>
      </c>
      <c r="K162" s="195" t="s">
        <v>44</v>
      </c>
      <c r="L162" s="195" t="s">
        <v>44</v>
      </c>
      <c r="M162" s="194" t="s">
        <v>47</v>
      </c>
      <c r="N162" s="199"/>
      <c r="O162" s="193" t="s">
        <v>52</v>
      </c>
      <c r="P162" s="194" t="s">
        <v>107</v>
      </c>
      <c r="Q162" s="202" t="s">
        <v>47</v>
      </c>
      <c r="R162" s="194" t="s">
        <v>107</v>
      </c>
      <c r="S162" s="194" t="s">
        <v>107</v>
      </c>
      <c r="T162" s="194" t="s">
        <v>107</v>
      </c>
      <c r="U162" s="194" t="s">
        <v>107</v>
      </c>
      <c r="V162" s="194" t="s">
        <v>47</v>
      </c>
      <c r="W162" s="194" t="s">
        <v>47</v>
      </c>
      <c r="X162" s="194"/>
      <c r="Y162" s="194" t="s">
        <v>107</v>
      </c>
      <c r="Z162" s="194" t="s">
        <v>107</v>
      </c>
      <c r="AA162" s="194" t="s">
        <v>107</v>
      </c>
      <c r="AB162" s="194"/>
      <c r="AC162" s="194" t="s">
        <v>52</v>
      </c>
      <c r="AD162" s="194" t="s">
        <v>47</v>
      </c>
      <c r="AE162" s="194" t="s">
        <v>107</v>
      </c>
      <c r="AF162" s="195">
        <v>675.35</v>
      </c>
      <c r="AG162" s="194" t="s">
        <v>44</v>
      </c>
      <c r="AH162" s="215">
        <v>42791</v>
      </c>
      <c r="AI162" s="194" t="s">
        <v>108</v>
      </c>
      <c r="AJ162" s="194"/>
      <c r="AK162" s="194"/>
    </row>
    <row r="163" spans="1:37" s="84" customFormat="1" ht="39.950000000000003" customHeight="1" x14ac:dyDescent="0.2">
      <c r="A163" s="164">
        <v>19</v>
      </c>
      <c r="B163" s="164">
        <v>276</v>
      </c>
      <c r="C163" s="141">
        <v>42784</v>
      </c>
      <c r="D163" s="210" t="s">
        <v>464</v>
      </c>
      <c r="E163" s="203" t="s">
        <v>465</v>
      </c>
      <c r="F163" s="226" t="s">
        <v>361</v>
      </c>
      <c r="G163" s="210" t="s">
        <v>113</v>
      </c>
      <c r="H163" s="203" t="s">
        <v>114</v>
      </c>
      <c r="I163" s="226">
        <v>300</v>
      </c>
      <c r="J163" s="195"/>
      <c r="K163" s="195" t="s">
        <v>44</v>
      </c>
      <c r="L163" s="195" t="s">
        <v>52</v>
      </c>
      <c r="M163" s="203" t="s">
        <v>466</v>
      </c>
      <c r="N163" s="199"/>
      <c r="O163" s="193"/>
      <c r="P163" s="194"/>
      <c r="Q163" s="210"/>
      <c r="R163" s="194"/>
      <c r="S163" s="194" t="s">
        <v>52</v>
      </c>
      <c r="T163" s="194"/>
      <c r="U163" s="194"/>
      <c r="V163" s="194" t="s">
        <v>44</v>
      </c>
      <c r="W163" s="203" t="s">
        <v>44</v>
      </c>
      <c r="X163" s="203"/>
      <c r="Y163" s="194"/>
      <c r="Z163" s="194"/>
      <c r="AA163" s="194" t="s">
        <v>216</v>
      </c>
      <c r="AB163" s="194"/>
      <c r="AC163" s="194" t="s">
        <v>52</v>
      </c>
      <c r="AD163" s="194" t="s">
        <v>47</v>
      </c>
      <c r="AE163" s="194"/>
      <c r="AF163" s="195">
        <v>300</v>
      </c>
      <c r="AG163" s="202" t="s">
        <v>467</v>
      </c>
      <c r="AH163" s="202"/>
      <c r="AI163" s="202" t="s">
        <v>364</v>
      </c>
      <c r="AJ163" s="194"/>
      <c r="AK163" s="194"/>
    </row>
    <row r="164" spans="1:37" s="84" customFormat="1" ht="39.950000000000003" customHeight="1" x14ac:dyDescent="0.2">
      <c r="A164" s="164">
        <v>21</v>
      </c>
      <c r="B164" s="151"/>
      <c r="C164" s="141">
        <v>42784</v>
      </c>
      <c r="D164" s="210" t="s">
        <v>468</v>
      </c>
      <c r="E164" s="203" t="s">
        <v>469</v>
      </c>
      <c r="F164" s="226" t="s">
        <v>41</v>
      </c>
      <c r="G164" s="210" t="s">
        <v>470</v>
      </c>
      <c r="H164" s="203" t="s">
        <v>47</v>
      </c>
      <c r="I164" s="226">
        <v>137.97999999999999</v>
      </c>
      <c r="J164" s="198" t="s">
        <v>471</v>
      </c>
      <c r="K164" s="195" t="s">
        <v>52</v>
      </c>
      <c r="L164" s="195" t="s">
        <v>44</v>
      </c>
      <c r="M164" s="194" t="s">
        <v>47</v>
      </c>
      <c r="N164" s="199"/>
      <c r="O164" s="193"/>
      <c r="P164" s="194"/>
      <c r="Q164" s="211" t="s">
        <v>47</v>
      </c>
      <c r="R164" s="194"/>
      <c r="S164" s="194" t="s">
        <v>52</v>
      </c>
      <c r="T164" s="194"/>
      <c r="U164" s="194"/>
      <c r="V164" s="194" t="s">
        <v>47</v>
      </c>
      <c r="W164" s="194" t="s">
        <v>47</v>
      </c>
      <c r="X164" s="194"/>
      <c r="Y164" s="194"/>
      <c r="Z164" s="194"/>
      <c r="AA164" s="194" t="s">
        <v>47</v>
      </c>
      <c r="AB164" s="194"/>
      <c r="AC164" s="194" t="s">
        <v>52</v>
      </c>
      <c r="AD164" s="194" t="s">
        <v>47</v>
      </c>
      <c r="AE164" s="194"/>
      <c r="AF164" s="195">
        <v>137.97999999999999</v>
      </c>
      <c r="AG164" s="194" t="s">
        <v>44</v>
      </c>
      <c r="AH164" s="215">
        <v>42789</v>
      </c>
      <c r="AI164" s="194" t="s">
        <v>233</v>
      </c>
      <c r="AJ164" s="194"/>
      <c r="AK164" s="194"/>
    </row>
    <row r="165" spans="1:37" s="84" customFormat="1" ht="39.950000000000003" customHeight="1" x14ac:dyDescent="0.2">
      <c r="A165" s="164">
        <v>22</v>
      </c>
      <c r="B165" s="151"/>
      <c r="C165" s="141">
        <v>42784</v>
      </c>
      <c r="D165" s="210" t="s">
        <v>472</v>
      </c>
      <c r="E165" s="203" t="s">
        <v>473</v>
      </c>
      <c r="F165" s="226" t="s">
        <v>361</v>
      </c>
      <c r="G165" s="210" t="s">
        <v>107</v>
      </c>
      <c r="H165" s="203" t="s">
        <v>107</v>
      </c>
      <c r="I165" s="226">
        <v>1400</v>
      </c>
      <c r="J165" s="195" t="s">
        <v>474</v>
      </c>
      <c r="K165" s="195" t="s">
        <v>52</v>
      </c>
      <c r="L165" s="195" t="s">
        <v>44</v>
      </c>
      <c r="M165" s="194" t="s">
        <v>47</v>
      </c>
      <c r="N165" s="199"/>
      <c r="O165" s="193"/>
      <c r="P165" s="194"/>
      <c r="Q165" s="209" t="s">
        <v>44</v>
      </c>
      <c r="R165" s="194"/>
      <c r="S165" s="194" t="s">
        <v>52</v>
      </c>
      <c r="T165" s="194"/>
      <c r="U165" s="194"/>
      <c r="V165" s="194" t="s">
        <v>47</v>
      </c>
      <c r="W165" s="194" t="s">
        <v>47</v>
      </c>
      <c r="X165" s="194"/>
      <c r="Y165" s="194"/>
      <c r="Z165" s="194"/>
      <c r="AA165" s="194" t="s">
        <v>47</v>
      </c>
      <c r="AB165" s="194"/>
      <c r="AC165" s="194" t="s">
        <v>52</v>
      </c>
      <c r="AD165" s="194" t="s">
        <v>47</v>
      </c>
      <c r="AE165" s="194"/>
      <c r="AF165" s="195">
        <v>1400</v>
      </c>
      <c r="AG165" s="194" t="s">
        <v>44</v>
      </c>
      <c r="AH165" s="215">
        <v>42789</v>
      </c>
      <c r="AI165" s="194" t="s">
        <v>364</v>
      </c>
      <c r="AJ165" s="194"/>
      <c r="AK165" s="194"/>
    </row>
    <row r="166" spans="1:37" s="84" customFormat="1" ht="39.950000000000003" customHeight="1" x14ac:dyDescent="0.2">
      <c r="A166" s="164">
        <v>23</v>
      </c>
      <c r="B166" s="164">
        <v>318</v>
      </c>
      <c r="C166" s="141">
        <v>42784</v>
      </c>
      <c r="D166" s="210" t="s">
        <v>475</v>
      </c>
      <c r="E166" s="203" t="s">
        <v>476</v>
      </c>
      <c r="F166" s="226" t="s">
        <v>361</v>
      </c>
      <c r="G166" s="210" t="s">
        <v>262</v>
      </c>
      <c r="H166" s="203" t="s">
        <v>77</v>
      </c>
      <c r="I166" s="226">
        <v>100</v>
      </c>
      <c r="J166" s="195"/>
      <c r="K166" s="195" t="s">
        <v>44</v>
      </c>
      <c r="L166" s="195" t="s">
        <v>44</v>
      </c>
      <c r="M166" s="194" t="s">
        <v>477</v>
      </c>
      <c r="N166" s="199"/>
      <c r="O166" s="193"/>
      <c r="P166" s="194"/>
      <c r="Q166" s="209" t="s">
        <v>44</v>
      </c>
      <c r="R166" s="194"/>
      <c r="S166" s="194" t="s">
        <v>52</v>
      </c>
      <c r="T166" s="194"/>
      <c r="U166" s="194"/>
      <c r="V166" s="194" t="s">
        <v>44</v>
      </c>
      <c r="W166" s="203" t="s">
        <v>44</v>
      </c>
      <c r="X166" s="203"/>
      <c r="Y166" s="194"/>
      <c r="Z166" s="194"/>
      <c r="AA166" s="194" t="s">
        <v>77</v>
      </c>
      <c r="AB166" s="194"/>
      <c r="AC166" s="194" t="s">
        <v>52</v>
      </c>
      <c r="AD166" s="194" t="s">
        <v>47</v>
      </c>
      <c r="AE166" s="194"/>
      <c r="AF166" s="195">
        <v>100</v>
      </c>
      <c r="AG166" s="194" t="s">
        <v>44</v>
      </c>
      <c r="AH166" s="215">
        <v>42789</v>
      </c>
      <c r="AI166" s="194" t="s">
        <v>364</v>
      </c>
      <c r="AJ166" s="194"/>
      <c r="AK166" s="194"/>
    </row>
    <row r="169" spans="1:37" s="84" customFormat="1" ht="39.950000000000003" customHeight="1" x14ac:dyDescent="0.2">
      <c r="A169" s="164">
        <v>29</v>
      </c>
      <c r="B169" s="164">
        <v>321</v>
      </c>
      <c r="C169" s="141">
        <v>42786</v>
      </c>
      <c r="D169" s="210" t="s">
        <v>478</v>
      </c>
      <c r="E169" s="203" t="s">
        <v>479</v>
      </c>
      <c r="F169" s="226" t="s">
        <v>158</v>
      </c>
      <c r="G169" s="210" t="s">
        <v>262</v>
      </c>
      <c r="H169" s="203" t="s">
        <v>77</v>
      </c>
      <c r="I169" s="226">
        <v>100</v>
      </c>
      <c r="J169" s="195"/>
      <c r="K169" s="195" t="s">
        <v>44</v>
      </c>
      <c r="L169" s="195" t="s">
        <v>44</v>
      </c>
      <c r="M169" s="194" t="s">
        <v>480</v>
      </c>
      <c r="N169" s="199"/>
      <c r="O169" s="193"/>
      <c r="P169" s="194"/>
      <c r="Q169" s="209" t="s">
        <v>44</v>
      </c>
      <c r="R169" s="194"/>
      <c r="S169" s="194" t="s">
        <v>52</v>
      </c>
      <c r="T169" s="194"/>
      <c r="U169" s="194"/>
      <c r="V169" s="194" t="s">
        <v>481</v>
      </c>
      <c r="W169" s="194" t="s">
        <v>44</v>
      </c>
      <c r="X169" s="194"/>
      <c r="Y169" s="194"/>
      <c r="Z169" s="194"/>
      <c r="AA169" s="194" t="s">
        <v>77</v>
      </c>
      <c r="AB169" s="194"/>
      <c r="AC169" s="194" t="s">
        <v>52</v>
      </c>
      <c r="AD169" s="194" t="s">
        <v>47</v>
      </c>
      <c r="AE169" s="194"/>
      <c r="AF169" s="195">
        <v>100</v>
      </c>
      <c r="AG169" s="194" t="s">
        <v>482</v>
      </c>
      <c r="AH169" s="215">
        <v>42786</v>
      </c>
      <c r="AI169" s="194" t="s">
        <v>374</v>
      </c>
      <c r="AJ169" s="194"/>
      <c r="AK169" s="194"/>
    </row>
    <row r="170" spans="1:37" s="84" customFormat="1" ht="39.950000000000003" customHeight="1" x14ac:dyDescent="0.2">
      <c r="A170" s="164">
        <v>30</v>
      </c>
      <c r="B170" s="164">
        <v>322</v>
      </c>
      <c r="C170" s="141">
        <v>42786</v>
      </c>
      <c r="D170" s="210" t="s">
        <v>483</v>
      </c>
      <c r="E170" s="203" t="s">
        <v>484</v>
      </c>
      <c r="F170" s="226" t="s">
        <v>158</v>
      </c>
      <c r="G170" s="210" t="s">
        <v>485</v>
      </c>
      <c r="H170" s="203" t="s">
        <v>77</v>
      </c>
      <c r="I170" s="226">
        <v>125</v>
      </c>
      <c r="J170" s="195"/>
      <c r="K170" s="195" t="s">
        <v>44</v>
      </c>
      <c r="L170" s="195" t="s">
        <v>44</v>
      </c>
      <c r="M170" s="194" t="s">
        <v>477</v>
      </c>
      <c r="N170" s="199"/>
      <c r="O170" s="193"/>
      <c r="P170" s="194"/>
      <c r="Q170" s="209" t="s">
        <v>44</v>
      </c>
      <c r="R170" s="194"/>
      <c r="S170" s="194" t="s">
        <v>52</v>
      </c>
      <c r="T170" s="194"/>
      <c r="U170" s="194"/>
      <c r="V170" s="194" t="s">
        <v>481</v>
      </c>
      <c r="W170" s="194" t="s">
        <v>44</v>
      </c>
      <c r="X170" s="194"/>
      <c r="Y170" s="194"/>
      <c r="Z170" s="194"/>
      <c r="AA170" s="194" t="s">
        <v>77</v>
      </c>
      <c r="AB170" s="194"/>
      <c r="AC170" s="194" t="s">
        <v>52</v>
      </c>
      <c r="AD170" s="194" t="s">
        <v>47</v>
      </c>
      <c r="AE170" s="194"/>
      <c r="AF170" s="195">
        <v>100</v>
      </c>
      <c r="AG170" s="194" t="s">
        <v>44</v>
      </c>
      <c r="AH170" s="215">
        <v>42789</v>
      </c>
      <c r="AI170" s="194" t="s">
        <v>374</v>
      </c>
      <c r="AJ170" s="194"/>
      <c r="AK170" s="194"/>
    </row>
    <row r="171" spans="1:37" s="84" customFormat="1" ht="39.950000000000003" customHeight="1" x14ac:dyDescent="0.2">
      <c r="A171" s="164">
        <v>33</v>
      </c>
      <c r="B171" s="164">
        <v>28</v>
      </c>
      <c r="C171" s="141">
        <v>42790</v>
      </c>
      <c r="D171" s="210" t="s">
        <v>486</v>
      </c>
      <c r="E171" s="203" t="s">
        <v>487</v>
      </c>
      <c r="F171" s="226" t="s">
        <v>65</v>
      </c>
      <c r="G171" s="210" t="s">
        <v>122</v>
      </c>
      <c r="H171" s="203" t="s">
        <v>123</v>
      </c>
      <c r="I171" s="226">
        <v>200</v>
      </c>
      <c r="J171" s="195"/>
      <c r="K171" s="195" t="s">
        <v>44</v>
      </c>
      <c r="L171" s="195" t="s">
        <v>44</v>
      </c>
      <c r="M171" s="194" t="s">
        <v>477</v>
      </c>
      <c r="N171" s="199"/>
      <c r="O171" s="193"/>
      <c r="P171" s="194"/>
      <c r="Q171" s="209" t="s">
        <v>44</v>
      </c>
      <c r="R171" s="194"/>
      <c r="S171" s="194" t="s">
        <v>52</v>
      </c>
      <c r="T171" s="194"/>
      <c r="U171" s="194"/>
      <c r="V171" s="194" t="s">
        <v>59</v>
      </c>
      <c r="W171" s="194" t="s">
        <v>59</v>
      </c>
      <c r="X171" s="194"/>
      <c r="Y171" s="194"/>
      <c r="Z171" s="194"/>
      <c r="AA171" s="194" t="s">
        <v>351</v>
      </c>
      <c r="AB171" s="194"/>
      <c r="AC171" s="194" t="s">
        <v>52</v>
      </c>
      <c r="AD171" s="194" t="s">
        <v>47</v>
      </c>
      <c r="AE171" s="194"/>
      <c r="AF171" s="195">
        <v>200</v>
      </c>
      <c r="AG171" s="194" t="s">
        <v>44</v>
      </c>
      <c r="AH171" s="215">
        <v>42791</v>
      </c>
      <c r="AI171" s="194" t="s">
        <v>488</v>
      </c>
      <c r="AJ171" s="194"/>
      <c r="AK171" s="194"/>
    </row>
    <row r="172" spans="1:37" s="84" customFormat="1" ht="39.950000000000003" customHeight="1" x14ac:dyDescent="0.2">
      <c r="A172" s="164">
        <v>39</v>
      </c>
      <c r="B172" s="164">
        <v>278</v>
      </c>
      <c r="C172" s="141">
        <v>42797</v>
      </c>
      <c r="D172" s="211" t="s">
        <v>489</v>
      </c>
      <c r="E172" s="202" t="s">
        <v>490</v>
      </c>
      <c r="F172" s="224" t="s">
        <v>194</v>
      </c>
      <c r="G172" s="211" t="s">
        <v>82</v>
      </c>
      <c r="H172" s="202" t="s">
        <v>43</v>
      </c>
      <c r="I172" s="224">
        <v>2000</v>
      </c>
      <c r="J172" s="200" t="s">
        <v>491</v>
      </c>
      <c r="K172" s="195" t="s">
        <v>44</v>
      </c>
      <c r="L172" s="195" t="s">
        <v>44</v>
      </c>
      <c r="M172" s="194" t="s">
        <v>492</v>
      </c>
      <c r="N172" s="199"/>
      <c r="O172" s="193"/>
      <c r="P172" s="194"/>
      <c r="Q172" s="209" t="s">
        <v>44</v>
      </c>
      <c r="R172" s="194"/>
      <c r="S172" s="194" t="s">
        <v>44</v>
      </c>
      <c r="T172" s="194"/>
      <c r="U172" s="194"/>
      <c r="V172" s="194" t="s">
        <v>372</v>
      </c>
      <c r="W172" s="194" t="s">
        <v>59</v>
      </c>
      <c r="X172" s="194"/>
      <c r="Y172" s="194"/>
      <c r="Z172" s="194"/>
      <c r="AA172" s="194" t="s">
        <v>62</v>
      </c>
      <c r="AB172" s="194"/>
      <c r="AC172" s="194" t="s">
        <v>44</v>
      </c>
      <c r="AD172" s="194" t="s">
        <v>43</v>
      </c>
      <c r="AE172" s="194"/>
      <c r="AF172" s="195">
        <v>2000</v>
      </c>
      <c r="AG172" s="194" t="s">
        <v>44</v>
      </c>
      <c r="AH172" s="215">
        <v>42822</v>
      </c>
      <c r="AI172" s="194" t="s">
        <v>233</v>
      </c>
      <c r="AJ172" s="194"/>
      <c r="AK172" s="194"/>
    </row>
    <row r="173" spans="1:37" s="84" customFormat="1" ht="39.950000000000003" customHeight="1" x14ac:dyDescent="0.2">
      <c r="A173" s="164">
        <v>40</v>
      </c>
      <c r="B173" s="164"/>
      <c r="C173" s="141">
        <v>42797</v>
      </c>
      <c r="D173" s="193" t="s">
        <v>493</v>
      </c>
      <c r="E173" s="194" t="s">
        <v>494</v>
      </c>
      <c r="F173" s="195" t="s">
        <v>163</v>
      </c>
      <c r="G173" s="193" t="s">
        <v>495</v>
      </c>
      <c r="H173" s="194" t="s">
        <v>496</v>
      </c>
      <c r="I173" s="195">
        <v>0</v>
      </c>
      <c r="J173" s="195"/>
      <c r="K173" s="195" t="s">
        <v>44</v>
      </c>
      <c r="L173" s="195" t="s">
        <v>44</v>
      </c>
      <c r="M173" s="194" t="s">
        <v>47</v>
      </c>
      <c r="N173" s="199"/>
      <c r="O173" s="193"/>
      <c r="P173" s="194"/>
      <c r="Q173" s="209" t="s">
        <v>44</v>
      </c>
      <c r="R173" s="194"/>
      <c r="S173" s="194" t="s">
        <v>52</v>
      </c>
      <c r="T173" s="194"/>
      <c r="U173" s="194"/>
      <c r="V173" s="194" t="s">
        <v>52</v>
      </c>
      <c r="W173" s="194" t="s">
        <v>47</v>
      </c>
      <c r="X173" s="194"/>
      <c r="Y173" s="194"/>
      <c r="Z173" s="194"/>
      <c r="AA173" s="194" t="s">
        <v>334</v>
      </c>
      <c r="AB173" s="194" t="s">
        <v>265</v>
      </c>
      <c r="AC173" s="194" t="s">
        <v>52</v>
      </c>
      <c r="AD173" s="194" t="s">
        <v>47</v>
      </c>
      <c r="AE173" s="194"/>
      <c r="AF173" s="195" t="s">
        <v>47</v>
      </c>
      <c r="AG173" s="194" t="s">
        <v>47</v>
      </c>
      <c r="AH173" s="194" t="s">
        <v>47</v>
      </c>
      <c r="AI173" s="194" t="s">
        <v>47</v>
      </c>
      <c r="AJ173" s="194"/>
      <c r="AK173" s="194"/>
    </row>
    <row r="174" spans="1:37" s="84" customFormat="1" ht="39.950000000000003" customHeight="1" x14ac:dyDescent="0.2">
      <c r="A174" s="164">
        <v>42</v>
      </c>
      <c r="B174" s="164">
        <v>280</v>
      </c>
      <c r="C174" s="141">
        <v>42797</v>
      </c>
      <c r="D174" s="193" t="s">
        <v>497</v>
      </c>
      <c r="E174" s="194" t="s">
        <v>498</v>
      </c>
      <c r="F174" s="195" t="s">
        <v>163</v>
      </c>
      <c r="G174" s="193" t="s">
        <v>499</v>
      </c>
      <c r="H174" s="194" t="s">
        <v>496</v>
      </c>
      <c r="I174" s="195">
        <v>0</v>
      </c>
      <c r="J174" s="195"/>
      <c r="K174" s="195" t="s">
        <v>44</v>
      </c>
      <c r="L174" s="195" t="s">
        <v>44</v>
      </c>
      <c r="M174" s="194" t="s">
        <v>47</v>
      </c>
      <c r="N174" s="199"/>
      <c r="O174" s="193"/>
      <c r="P174" s="194"/>
      <c r="Q174" s="209" t="s">
        <v>44</v>
      </c>
      <c r="R174" s="194"/>
      <c r="S174" s="194" t="s">
        <v>52</v>
      </c>
      <c r="T174" s="194"/>
      <c r="U174" s="194"/>
      <c r="V174" s="194" t="s">
        <v>52</v>
      </c>
      <c r="W174" s="194" t="s">
        <v>47</v>
      </c>
      <c r="X174" s="194"/>
      <c r="Y174" s="194"/>
      <c r="Z174" s="194"/>
      <c r="AA174" s="194" t="s">
        <v>334</v>
      </c>
      <c r="AB174" s="194" t="s">
        <v>265</v>
      </c>
      <c r="AC174" s="194" t="s">
        <v>52</v>
      </c>
      <c r="AD174" s="194" t="s">
        <v>47</v>
      </c>
      <c r="AE174" s="194"/>
      <c r="AF174" s="195" t="s">
        <v>47</v>
      </c>
      <c r="AG174" s="194" t="s">
        <v>47</v>
      </c>
      <c r="AH174" s="194" t="s">
        <v>47</v>
      </c>
      <c r="AI174" s="194" t="s">
        <v>47</v>
      </c>
      <c r="AJ174" s="194"/>
      <c r="AK174" s="194"/>
    </row>
    <row r="175" spans="1:37" s="84" customFormat="1" ht="39.950000000000003" customHeight="1" x14ac:dyDescent="0.2">
      <c r="A175" s="164">
        <v>44</v>
      </c>
      <c r="B175" s="164">
        <v>77</v>
      </c>
      <c r="C175" s="141">
        <v>42797</v>
      </c>
      <c r="D175" s="210" t="s">
        <v>500</v>
      </c>
      <c r="E175" s="203" t="s">
        <v>501</v>
      </c>
      <c r="F175" s="226" t="s">
        <v>148</v>
      </c>
      <c r="G175" s="210" t="s">
        <v>66</v>
      </c>
      <c r="H175" s="203" t="s">
        <v>67</v>
      </c>
      <c r="I175" s="226">
        <v>500</v>
      </c>
      <c r="J175" s="195"/>
      <c r="K175" s="195" t="s">
        <v>44</v>
      </c>
      <c r="L175" s="195" t="s">
        <v>44</v>
      </c>
      <c r="M175" s="194" t="s">
        <v>477</v>
      </c>
      <c r="N175" s="199"/>
      <c r="O175" s="193"/>
      <c r="P175" s="194"/>
      <c r="Q175" s="209" t="s">
        <v>44</v>
      </c>
      <c r="R175" s="194"/>
      <c r="S175" s="194" t="s">
        <v>44</v>
      </c>
      <c r="T175" s="194"/>
      <c r="U175" s="194"/>
      <c r="V175" s="194" t="s">
        <v>502</v>
      </c>
      <c r="W175" s="194" t="s">
        <v>502</v>
      </c>
      <c r="X175" s="194"/>
      <c r="Y175" s="194" t="s">
        <v>503</v>
      </c>
      <c r="Z175" s="194"/>
      <c r="AA175" s="194" t="s">
        <v>216</v>
      </c>
      <c r="AB175" s="194"/>
      <c r="AC175" s="194" t="s">
        <v>44</v>
      </c>
      <c r="AD175" s="194" t="s">
        <v>203</v>
      </c>
      <c r="AE175" s="194"/>
      <c r="AF175" s="195">
        <v>500</v>
      </c>
      <c r="AG175" s="194" t="s">
        <v>44</v>
      </c>
      <c r="AH175" s="215">
        <v>42798</v>
      </c>
      <c r="AI175" s="194" t="s">
        <v>504</v>
      </c>
      <c r="AJ175" s="194"/>
      <c r="AK175" s="194"/>
    </row>
    <row r="176" spans="1:37" s="84" customFormat="1" ht="39.950000000000003" customHeight="1" x14ac:dyDescent="0.2">
      <c r="A176" s="164">
        <v>45</v>
      </c>
      <c r="B176" s="164">
        <v>122</v>
      </c>
      <c r="C176" s="141">
        <v>42797</v>
      </c>
      <c r="D176" s="210" t="s">
        <v>505</v>
      </c>
      <c r="E176" s="203" t="s">
        <v>506</v>
      </c>
      <c r="F176" s="226" t="s">
        <v>361</v>
      </c>
      <c r="G176" s="210" t="s">
        <v>172</v>
      </c>
      <c r="H176" s="203" t="s">
        <v>139</v>
      </c>
      <c r="I176" s="226">
        <v>1000</v>
      </c>
      <c r="J176" s="195"/>
      <c r="K176" s="195" t="s">
        <v>44</v>
      </c>
      <c r="L176" s="195" t="s">
        <v>44</v>
      </c>
      <c r="M176" s="194" t="s">
        <v>477</v>
      </c>
      <c r="N176" s="199"/>
      <c r="O176" s="193"/>
      <c r="P176" s="194"/>
      <c r="Q176" s="209" t="s">
        <v>44</v>
      </c>
      <c r="R176" s="194"/>
      <c r="S176" s="194" t="s">
        <v>44</v>
      </c>
      <c r="T176" s="194"/>
      <c r="U176" s="194"/>
      <c r="V176" s="194" t="s">
        <v>44</v>
      </c>
      <c r="W176" s="203" t="s">
        <v>44</v>
      </c>
      <c r="X176" s="203"/>
      <c r="Y176" s="194"/>
      <c r="Z176" s="194"/>
      <c r="AA176" s="194" t="s">
        <v>62</v>
      </c>
      <c r="AB176" s="194"/>
      <c r="AC176" s="194" t="s">
        <v>44</v>
      </c>
      <c r="AD176" s="194" t="s">
        <v>43</v>
      </c>
      <c r="AE176" s="194"/>
      <c r="AF176" s="195">
        <v>1000</v>
      </c>
      <c r="AG176" s="194" t="s">
        <v>44</v>
      </c>
      <c r="AH176" s="215">
        <v>42798</v>
      </c>
      <c r="AI176" s="194" t="s">
        <v>364</v>
      </c>
      <c r="AJ176" s="194"/>
      <c r="AK176" s="194"/>
    </row>
    <row r="177" spans="1:37" s="84" customFormat="1" ht="39.950000000000003" customHeight="1" x14ac:dyDescent="0.2">
      <c r="A177" s="164">
        <v>48</v>
      </c>
      <c r="B177" s="164">
        <v>4</v>
      </c>
      <c r="C177" s="141">
        <v>42797</v>
      </c>
      <c r="D177" s="193" t="s">
        <v>507</v>
      </c>
      <c r="E177" s="194" t="s">
        <v>508</v>
      </c>
      <c r="F177" s="195" t="s">
        <v>126</v>
      </c>
      <c r="G177" s="193" t="s">
        <v>509</v>
      </c>
      <c r="H177" s="194" t="s">
        <v>67</v>
      </c>
      <c r="I177" s="195">
        <v>0</v>
      </c>
      <c r="J177" s="195"/>
      <c r="K177" s="195" t="s">
        <v>47</v>
      </c>
      <c r="L177" s="195" t="s">
        <v>47</v>
      </c>
      <c r="M177" s="194" t="s">
        <v>47</v>
      </c>
      <c r="N177" s="199"/>
      <c r="O177" s="193"/>
      <c r="P177" s="194"/>
      <c r="Q177" s="209" t="s">
        <v>44</v>
      </c>
      <c r="R177" s="194"/>
      <c r="S177" s="194"/>
      <c r="T177" s="194"/>
      <c r="U177" s="194"/>
      <c r="V177" s="194" t="s">
        <v>510</v>
      </c>
      <c r="W177" s="194" t="s">
        <v>59</v>
      </c>
      <c r="X177" s="194"/>
      <c r="Y177" s="194"/>
      <c r="Z177" s="194"/>
      <c r="AA177" s="194" t="s">
        <v>62</v>
      </c>
      <c r="AB177" s="194"/>
      <c r="AC177" s="194" t="s">
        <v>44</v>
      </c>
      <c r="AD177" s="194" t="s">
        <v>203</v>
      </c>
      <c r="AE177" s="194"/>
      <c r="AF177" s="195" t="s">
        <v>47</v>
      </c>
      <c r="AG177" s="194" t="s">
        <v>47</v>
      </c>
      <c r="AH177" s="194" t="s">
        <v>47</v>
      </c>
      <c r="AI177" s="194" t="s">
        <v>47</v>
      </c>
      <c r="AJ177" s="194"/>
      <c r="AK177" s="194"/>
    </row>
    <row r="178" spans="1:37" s="84" customFormat="1" ht="39.950000000000003" customHeight="1" x14ac:dyDescent="0.2">
      <c r="A178" s="164">
        <v>49</v>
      </c>
      <c r="B178" s="164">
        <v>13</v>
      </c>
      <c r="C178" s="141">
        <v>42797</v>
      </c>
      <c r="D178" s="193" t="s">
        <v>511</v>
      </c>
      <c r="E178" s="194" t="s">
        <v>512</v>
      </c>
      <c r="F178" s="195" t="s">
        <v>126</v>
      </c>
      <c r="G178" s="193" t="s">
        <v>509</v>
      </c>
      <c r="H178" s="194" t="s">
        <v>67</v>
      </c>
      <c r="I178" s="195">
        <v>0</v>
      </c>
      <c r="J178" s="195"/>
      <c r="K178" s="195" t="s">
        <v>47</v>
      </c>
      <c r="L178" s="195" t="s">
        <v>47</v>
      </c>
      <c r="M178" s="194" t="s">
        <v>47</v>
      </c>
      <c r="N178" s="199"/>
      <c r="O178" s="193"/>
      <c r="P178" s="194"/>
      <c r="Q178" s="209" t="s">
        <v>44</v>
      </c>
      <c r="R178" s="194"/>
      <c r="S178" s="194"/>
      <c r="T178" s="194"/>
      <c r="U178" s="194"/>
      <c r="V178" s="194" t="s">
        <v>513</v>
      </c>
      <c r="W178" s="194" t="s">
        <v>59</v>
      </c>
      <c r="X178" s="194"/>
      <c r="Y178" s="194"/>
      <c r="Z178" s="194"/>
      <c r="AA178" s="194" t="s">
        <v>62</v>
      </c>
      <c r="AB178" s="194"/>
      <c r="AC178" s="194" t="s">
        <v>44</v>
      </c>
      <c r="AD178" s="194" t="s">
        <v>203</v>
      </c>
      <c r="AE178" s="194"/>
      <c r="AF178" s="195" t="s">
        <v>47</v>
      </c>
      <c r="AG178" s="194" t="s">
        <v>47</v>
      </c>
      <c r="AH178" s="194" t="s">
        <v>47</v>
      </c>
      <c r="AI178" s="194" t="s">
        <v>47</v>
      </c>
      <c r="AJ178" s="194"/>
      <c r="AK178" s="194"/>
    </row>
    <row r="179" spans="1:37" s="84" customFormat="1" ht="39.950000000000003" customHeight="1" x14ac:dyDescent="0.2">
      <c r="A179" s="164">
        <v>50</v>
      </c>
      <c r="B179" s="164">
        <v>117</v>
      </c>
      <c r="C179" s="141">
        <v>42797</v>
      </c>
      <c r="D179" s="229" t="s">
        <v>514</v>
      </c>
      <c r="E179" s="208" t="s">
        <v>515</v>
      </c>
      <c r="F179" s="225" t="s">
        <v>361</v>
      </c>
      <c r="G179" s="229" t="s">
        <v>77</v>
      </c>
      <c r="H179" s="208" t="s">
        <v>77</v>
      </c>
      <c r="I179" s="225">
        <v>100</v>
      </c>
      <c r="J179" s="206"/>
      <c r="K179" s="206" t="s">
        <v>44</v>
      </c>
      <c r="L179" s="206" t="s">
        <v>44</v>
      </c>
      <c r="M179" s="205" t="s">
        <v>477</v>
      </c>
      <c r="N179" s="207"/>
      <c r="O179" s="193"/>
      <c r="P179" s="205"/>
      <c r="Q179" s="210"/>
      <c r="R179" s="205"/>
      <c r="S179" s="205"/>
      <c r="T179" s="205"/>
      <c r="U179" s="205"/>
      <c r="V179" s="205" t="s">
        <v>44</v>
      </c>
      <c r="W179" s="208" t="s">
        <v>59</v>
      </c>
      <c r="X179" s="208"/>
      <c r="Y179" s="205"/>
      <c r="Z179" s="194"/>
      <c r="AA179" s="164" t="s">
        <v>77</v>
      </c>
      <c r="AB179" s="205"/>
      <c r="AC179" s="205" t="s">
        <v>52</v>
      </c>
      <c r="AD179" s="194" t="s">
        <v>47</v>
      </c>
      <c r="AE179" s="194"/>
      <c r="AF179" s="195">
        <v>100</v>
      </c>
      <c r="AG179" s="194" t="s">
        <v>44</v>
      </c>
      <c r="AH179" s="215">
        <v>42870</v>
      </c>
      <c r="AI179" s="194" t="s">
        <v>364</v>
      </c>
      <c r="AJ179" s="194"/>
      <c r="AK179" s="194"/>
    </row>
    <row r="180" spans="1:37" s="84" customFormat="1" ht="39.950000000000003" customHeight="1" x14ac:dyDescent="0.2">
      <c r="A180" s="164">
        <v>53</v>
      </c>
      <c r="B180" s="164">
        <v>62</v>
      </c>
      <c r="C180" s="141">
        <v>42802</v>
      </c>
      <c r="D180" s="210" t="s">
        <v>516</v>
      </c>
      <c r="E180" s="203" t="s">
        <v>517</v>
      </c>
      <c r="F180" s="226" t="s">
        <v>361</v>
      </c>
      <c r="G180" s="210" t="s">
        <v>76</v>
      </c>
      <c r="H180" s="203" t="s">
        <v>77</v>
      </c>
      <c r="I180" s="226">
        <v>100</v>
      </c>
      <c r="J180" s="195"/>
      <c r="K180" s="195" t="s">
        <v>44</v>
      </c>
      <c r="L180" s="195" t="s">
        <v>44</v>
      </c>
      <c r="M180" s="194" t="s">
        <v>477</v>
      </c>
      <c r="N180" s="199"/>
      <c r="O180" s="193"/>
      <c r="P180" s="194"/>
      <c r="Q180" s="210"/>
      <c r="R180" s="194"/>
      <c r="S180" s="194"/>
      <c r="T180" s="194"/>
      <c r="U180" s="194"/>
      <c r="V180" s="194" t="s">
        <v>44</v>
      </c>
      <c r="W180" s="203" t="s">
        <v>59</v>
      </c>
      <c r="X180" s="203"/>
      <c r="Y180" s="194"/>
      <c r="Z180" s="194"/>
      <c r="AA180" s="194" t="s">
        <v>77</v>
      </c>
      <c r="AB180" s="194"/>
      <c r="AC180" s="194" t="s">
        <v>52</v>
      </c>
      <c r="AD180" s="194" t="s">
        <v>47</v>
      </c>
      <c r="AE180" s="194"/>
      <c r="AF180" s="195">
        <v>100</v>
      </c>
      <c r="AG180" s="194" t="s">
        <v>44</v>
      </c>
      <c r="AH180" s="215">
        <v>42806</v>
      </c>
      <c r="AI180" s="194" t="s">
        <v>364</v>
      </c>
      <c r="AJ180" s="194"/>
      <c r="AK180" s="194"/>
    </row>
    <row r="181" spans="1:37" s="84" customFormat="1" ht="39.950000000000003" customHeight="1" x14ac:dyDescent="0.2">
      <c r="A181" s="164">
        <v>55</v>
      </c>
      <c r="B181" s="164">
        <v>268</v>
      </c>
      <c r="C181" s="141">
        <v>42804</v>
      </c>
      <c r="D181" s="210" t="s">
        <v>518</v>
      </c>
      <c r="E181" s="203" t="s">
        <v>519</v>
      </c>
      <c r="F181" s="226" t="s">
        <v>194</v>
      </c>
      <c r="G181" s="210" t="s">
        <v>520</v>
      </c>
      <c r="H181" s="203" t="s">
        <v>521</v>
      </c>
      <c r="I181" s="226">
        <v>2000</v>
      </c>
      <c r="J181" s="195" t="s">
        <v>522</v>
      </c>
      <c r="K181" s="195" t="s">
        <v>52</v>
      </c>
      <c r="L181" s="195" t="s">
        <v>44</v>
      </c>
      <c r="M181" s="194" t="s">
        <v>477</v>
      </c>
      <c r="N181" s="199"/>
      <c r="O181" s="193"/>
      <c r="P181" s="194"/>
      <c r="Q181" s="211" t="s">
        <v>47</v>
      </c>
      <c r="R181" s="194"/>
      <c r="S181" s="194"/>
      <c r="T181" s="194"/>
      <c r="U181" s="194"/>
      <c r="V181" s="194" t="s">
        <v>52</v>
      </c>
      <c r="W181" s="203" t="s">
        <v>523</v>
      </c>
      <c r="X181" s="203"/>
      <c r="Y181" s="194"/>
      <c r="Z181" s="194"/>
      <c r="AA181" s="194" t="s">
        <v>334</v>
      </c>
      <c r="AB181" s="194" t="s">
        <v>524</v>
      </c>
      <c r="AC181" s="194"/>
      <c r="AD181" s="194"/>
      <c r="AE181" s="194"/>
      <c r="AF181" s="195">
        <v>2000</v>
      </c>
      <c r="AG181" s="194" t="s">
        <v>44</v>
      </c>
      <c r="AH181" s="215">
        <v>42868</v>
      </c>
      <c r="AI181" s="194" t="s">
        <v>233</v>
      </c>
      <c r="AJ181" s="194"/>
      <c r="AK181" s="194"/>
    </row>
    <row r="182" spans="1:37" s="84" customFormat="1" ht="39.950000000000003" customHeight="1" x14ac:dyDescent="0.2">
      <c r="A182" s="164">
        <v>56</v>
      </c>
      <c r="B182" s="164"/>
      <c r="C182" s="141">
        <v>42814</v>
      </c>
      <c r="D182" s="211" t="s">
        <v>525</v>
      </c>
      <c r="E182" s="202" t="s">
        <v>526</v>
      </c>
      <c r="F182" s="224" t="s">
        <v>527</v>
      </c>
      <c r="G182" s="211" t="s">
        <v>66</v>
      </c>
      <c r="H182" s="202" t="s">
        <v>67</v>
      </c>
      <c r="I182" s="224">
        <v>500</v>
      </c>
      <c r="J182" s="195" t="s">
        <v>528</v>
      </c>
      <c r="K182" s="195" t="s">
        <v>52</v>
      </c>
      <c r="L182" s="195" t="s">
        <v>52</v>
      </c>
      <c r="M182" s="194" t="s">
        <v>477</v>
      </c>
      <c r="N182" s="199"/>
      <c r="O182" s="193"/>
      <c r="P182" s="194"/>
      <c r="Q182" s="209" t="s">
        <v>44</v>
      </c>
      <c r="R182" s="194"/>
      <c r="S182" s="194"/>
      <c r="T182" s="194"/>
      <c r="U182" s="194"/>
      <c r="V182" s="194"/>
      <c r="W182" s="203"/>
      <c r="X182" s="203"/>
      <c r="Y182" s="194"/>
      <c r="Z182" s="194"/>
      <c r="AA182" s="194"/>
      <c r="AB182" s="194"/>
      <c r="AC182" s="194" t="s">
        <v>529</v>
      </c>
      <c r="AD182" s="194"/>
      <c r="AE182" s="194"/>
      <c r="AF182" s="195">
        <v>500</v>
      </c>
      <c r="AG182" s="194" t="s">
        <v>44</v>
      </c>
      <c r="AH182" s="215">
        <v>42835</v>
      </c>
      <c r="AI182" s="194" t="s">
        <v>108</v>
      </c>
      <c r="AJ182" s="194"/>
      <c r="AK182" s="194"/>
    </row>
    <row r="183" spans="1:37" s="84" customFormat="1" ht="39.950000000000003" customHeight="1" x14ac:dyDescent="0.2">
      <c r="A183" s="164">
        <v>57</v>
      </c>
      <c r="B183" s="164">
        <v>280</v>
      </c>
      <c r="C183" s="141">
        <v>42434</v>
      </c>
      <c r="D183" s="164" t="s">
        <v>497</v>
      </c>
      <c r="E183" s="142" t="s">
        <v>530</v>
      </c>
      <c r="F183" s="142" t="s">
        <v>163</v>
      </c>
      <c r="G183" s="141" t="s">
        <v>531</v>
      </c>
      <c r="H183" s="164" t="s">
        <v>496</v>
      </c>
      <c r="I183" s="142">
        <v>0</v>
      </c>
      <c r="J183" s="142" t="s">
        <v>532</v>
      </c>
      <c r="K183" s="142" t="s">
        <v>44</v>
      </c>
      <c r="L183" s="142" t="s">
        <v>44</v>
      </c>
      <c r="M183" s="164" t="s">
        <v>47</v>
      </c>
      <c r="N183" s="152" t="s">
        <v>47</v>
      </c>
      <c r="O183" s="193" t="s">
        <v>52</v>
      </c>
      <c r="P183" s="164" t="s">
        <v>47</v>
      </c>
      <c r="Q183" s="141" t="s">
        <v>52</v>
      </c>
      <c r="R183" s="164" t="s">
        <v>52</v>
      </c>
      <c r="S183" s="164" t="s">
        <v>52</v>
      </c>
      <c r="T183" s="164"/>
      <c r="U183" s="164"/>
      <c r="V183" s="164" t="s">
        <v>52</v>
      </c>
      <c r="W183" s="164" t="s">
        <v>334</v>
      </c>
      <c r="X183" s="164"/>
      <c r="Y183" s="164"/>
      <c r="Z183" s="164"/>
      <c r="AA183" s="164"/>
      <c r="AB183" s="164"/>
      <c r="AC183" s="164"/>
      <c r="AD183" s="164"/>
      <c r="AE183" s="164"/>
      <c r="AF183" s="142" t="s">
        <v>47</v>
      </c>
      <c r="AG183" s="164" t="s">
        <v>47</v>
      </c>
      <c r="AH183" s="164" t="s">
        <v>47</v>
      </c>
      <c r="AI183" s="164" t="s">
        <v>47</v>
      </c>
      <c r="AJ183" s="164"/>
      <c r="AK183" s="164"/>
    </row>
    <row r="184" spans="1:37" s="84" customFormat="1" ht="39.950000000000003" customHeight="1" x14ac:dyDescent="0.2">
      <c r="A184" s="164">
        <v>58</v>
      </c>
      <c r="B184" s="164">
        <v>281</v>
      </c>
      <c r="C184" s="141">
        <v>42434</v>
      </c>
      <c r="D184" s="164" t="s">
        <v>533</v>
      </c>
      <c r="E184" s="142" t="s">
        <v>534</v>
      </c>
      <c r="F184" s="142" t="s">
        <v>163</v>
      </c>
      <c r="G184" s="141" t="s">
        <v>535</v>
      </c>
      <c r="H184" s="164" t="s">
        <v>77</v>
      </c>
      <c r="I184" s="142">
        <v>0</v>
      </c>
      <c r="J184" s="142" t="s">
        <v>536</v>
      </c>
      <c r="K184" s="142" t="s">
        <v>44</v>
      </c>
      <c r="L184" s="142" t="s">
        <v>44</v>
      </c>
      <c r="M184" s="164" t="s">
        <v>47</v>
      </c>
      <c r="N184" s="152" t="s">
        <v>47</v>
      </c>
      <c r="O184" s="193" t="s">
        <v>52</v>
      </c>
      <c r="P184" s="164" t="s">
        <v>47</v>
      </c>
      <c r="Q184" s="141" t="s">
        <v>44</v>
      </c>
      <c r="R184" s="164" t="s">
        <v>52</v>
      </c>
      <c r="S184" s="164" t="s">
        <v>52</v>
      </c>
      <c r="T184" s="164"/>
      <c r="U184" s="164"/>
      <c r="V184" s="164" t="s">
        <v>537</v>
      </c>
      <c r="W184" s="164" t="s">
        <v>537</v>
      </c>
      <c r="X184" s="164"/>
      <c r="Y184" s="164"/>
      <c r="Z184" s="164"/>
      <c r="AA184" s="164"/>
      <c r="AB184" s="164"/>
      <c r="AC184" s="164"/>
      <c r="AD184" s="164"/>
      <c r="AE184" s="164"/>
      <c r="AF184" s="142" t="s">
        <v>47</v>
      </c>
      <c r="AG184" s="164" t="s">
        <v>47</v>
      </c>
      <c r="AH184" s="164" t="s">
        <v>47</v>
      </c>
      <c r="AI184" s="164" t="s">
        <v>47</v>
      </c>
      <c r="AJ184" s="164"/>
      <c r="AK184" s="164"/>
    </row>
    <row r="185" spans="1:37" s="84" customFormat="1" ht="39.950000000000003" customHeight="1" x14ac:dyDescent="0.2">
      <c r="A185" s="164">
        <v>59</v>
      </c>
      <c r="B185" s="164">
        <v>182</v>
      </c>
      <c r="C185" s="141">
        <v>42434</v>
      </c>
      <c r="D185" s="164" t="s">
        <v>289</v>
      </c>
      <c r="E185" s="142" t="s">
        <v>538</v>
      </c>
      <c r="F185" s="142" t="s">
        <v>163</v>
      </c>
      <c r="G185" s="141" t="s">
        <v>539</v>
      </c>
      <c r="H185" s="164" t="s">
        <v>496</v>
      </c>
      <c r="I185" s="142">
        <v>0</v>
      </c>
      <c r="J185" s="142"/>
      <c r="K185" s="142" t="s">
        <v>44</v>
      </c>
      <c r="L185" s="142" t="s">
        <v>44</v>
      </c>
      <c r="M185" s="164" t="s">
        <v>47</v>
      </c>
      <c r="N185" s="152" t="s">
        <v>47</v>
      </c>
      <c r="O185" s="193"/>
      <c r="P185" s="164" t="s">
        <v>47</v>
      </c>
      <c r="Q185" s="141" t="s">
        <v>44</v>
      </c>
      <c r="R185" s="164" t="s">
        <v>52</v>
      </c>
      <c r="S185" s="164" t="s">
        <v>52</v>
      </c>
      <c r="T185" s="164"/>
      <c r="U185" s="164"/>
      <c r="V185" s="164" t="s">
        <v>52</v>
      </c>
      <c r="W185" s="164" t="s">
        <v>334</v>
      </c>
      <c r="X185" s="164"/>
      <c r="Y185" s="164"/>
      <c r="Z185" s="164"/>
      <c r="AA185" s="164"/>
      <c r="AB185" s="164"/>
      <c r="AC185" s="164"/>
      <c r="AD185" s="164"/>
      <c r="AE185" s="164"/>
      <c r="AF185" s="142" t="s">
        <v>47</v>
      </c>
      <c r="AG185" s="164" t="s">
        <v>47</v>
      </c>
      <c r="AH185" s="164" t="s">
        <v>47</v>
      </c>
      <c r="AI185" s="164" t="s">
        <v>47</v>
      </c>
      <c r="AJ185" s="164"/>
      <c r="AK185" s="164"/>
    </row>
    <row r="186" spans="1:37" s="84" customFormat="1" ht="39.950000000000003" customHeight="1" x14ac:dyDescent="0.2">
      <c r="A186" s="164">
        <v>60</v>
      </c>
      <c r="B186" s="164">
        <v>259</v>
      </c>
      <c r="C186" s="141">
        <v>42434</v>
      </c>
      <c r="D186" s="164" t="s">
        <v>540</v>
      </c>
      <c r="E186" s="142" t="s">
        <v>541</v>
      </c>
      <c r="F186" s="142" t="s">
        <v>163</v>
      </c>
      <c r="G186" s="141" t="s">
        <v>542</v>
      </c>
      <c r="H186" s="164" t="s">
        <v>496</v>
      </c>
      <c r="I186" s="142">
        <v>0</v>
      </c>
      <c r="J186" s="142"/>
      <c r="K186" s="142"/>
      <c r="L186" s="142"/>
      <c r="M186" s="164" t="s">
        <v>47</v>
      </c>
      <c r="N186" s="152" t="s">
        <v>47</v>
      </c>
      <c r="O186" s="193"/>
      <c r="P186" s="164"/>
      <c r="Q186" s="141" t="s">
        <v>44</v>
      </c>
      <c r="R186" s="164"/>
      <c r="S186" s="164" t="s">
        <v>44</v>
      </c>
      <c r="T186" s="164"/>
      <c r="U186" s="164"/>
      <c r="V186" s="164" t="s">
        <v>52</v>
      </c>
      <c r="W186" s="164" t="s">
        <v>334</v>
      </c>
      <c r="X186" s="164"/>
      <c r="Y186" s="164"/>
      <c r="Z186" s="164"/>
      <c r="AA186" s="164"/>
      <c r="AB186" s="164"/>
      <c r="AC186" s="164"/>
      <c r="AD186" s="164"/>
      <c r="AE186" s="164"/>
      <c r="AF186" s="142">
        <v>0</v>
      </c>
      <c r="AG186" s="164" t="s">
        <v>47</v>
      </c>
      <c r="AH186" s="164"/>
      <c r="AI186" s="164" t="s">
        <v>265</v>
      </c>
      <c r="AJ186" s="164"/>
      <c r="AK186" s="164"/>
    </row>
    <row r="187" spans="1:37" s="84" customFormat="1" ht="39.950000000000003" customHeight="1" x14ac:dyDescent="0.2">
      <c r="A187" s="164">
        <v>61</v>
      </c>
      <c r="B187" s="164">
        <v>156</v>
      </c>
      <c r="C187" s="141">
        <v>42436</v>
      </c>
      <c r="D187" s="164" t="s">
        <v>543</v>
      </c>
      <c r="E187" s="142" t="s">
        <v>544</v>
      </c>
      <c r="F187" s="142" t="s">
        <v>148</v>
      </c>
      <c r="G187" s="134" t="s">
        <v>545</v>
      </c>
      <c r="H187" s="164" t="s">
        <v>67</v>
      </c>
      <c r="I187" s="142">
        <v>0</v>
      </c>
      <c r="J187" s="142"/>
      <c r="K187" s="142" t="s">
        <v>52</v>
      </c>
      <c r="L187" s="142" t="s">
        <v>47</v>
      </c>
      <c r="M187" s="164" t="s">
        <v>47</v>
      </c>
      <c r="N187" s="152" t="s">
        <v>47</v>
      </c>
      <c r="O187" s="193"/>
      <c r="P187" s="164" t="s">
        <v>47</v>
      </c>
      <c r="Q187" s="141" t="s">
        <v>44</v>
      </c>
      <c r="R187" s="164" t="s">
        <v>52</v>
      </c>
      <c r="S187" s="164" t="s">
        <v>52</v>
      </c>
      <c r="T187" s="164"/>
      <c r="U187" s="164"/>
      <c r="V187" s="164" t="s">
        <v>59</v>
      </c>
      <c r="W187" s="164" t="s">
        <v>59</v>
      </c>
      <c r="X187" s="164"/>
      <c r="Y187" s="164"/>
      <c r="Z187" s="164"/>
      <c r="AA187" s="164"/>
      <c r="AB187" s="164"/>
      <c r="AC187" s="164"/>
      <c r="AD187" s="164"/>
      <c r="AE187" s="164"/>
      <c r="AF187" s="142" t="s">
        <v>47</v>
      </c>
      <c r="AG187" s="164" t="s">
        <v>47</v>
      </c>
      <c r="AH187" s="164" t="s">
        <v>47</v>
      </c>
      <c r="AI187" s="164" t="s">
        <v>47</v>
      </c>
      <c r="AJ187" s="164"/>
      <c r="AK187" s="164"/>
    </row>
    <row r="188" spans="1:37" s="84" customFormat="1" ht="39.950000000000003" customHeight="1" x14ac:dyDescent="0.2">
      <c r="A188" s="164">
        <v>63</v>
      </c>
      <c r="B188" s="164">
        <v>27</v>
      </c>
      <c r="C188" s="141">
        <v>42436</v>
      </c>
      <c r="D188" s="151" t="s">
        <v>183</v>
      </c>
      <c r="E188" s="146" t="s">
        <v>184</v>
      </c>
      <c r="F188" s="146" t="s">
        <v>41</v>
      </c>
      <c r="G188" s="228" t="s">
        <v>122</v>
      </c>
      <c r="H188" s="151" t="s">
        <v>123</v>
      </c>
      <c r="I188" s="146">
        <v>200</v>
      </c>
      <c r="J188" s="142"/>
      <c r="K188" s="142" t="s">
        <v>52</v>
      </c>
      <c r="L188" s="142" t="s">
        <v>52</v>
      </c>
      <c r="M188" s="164" t="s">
        <v>143</v>
      </c>
      <c r="N188" s="152">
        <v>2016990178</v>
      </c>
      <c r="O188" s="193"/>
      <c r="P188" s="164" t="s">
        <v>47</v>
      </c>
      <c r="Q188" s="141" t="s">
        <v>44</v>
      </c>
      <c r="R188" s="164" t="s">
        <v>52</v>
      </c>
      <c r="S188" s="164" t="s">
        <v>52</v>
      </c>
      <c r="T188" s="164"/>
      <c r="U188" s="164"/>
      <c r="V188" s="164" t="s">
        <v>59</v>
      </c>
      <c r="W188" s="164" t="s">
        <v>59</v>
      </c>
      <c r="X188" s="164"/>
      <c r="Y188" s="164"/>
      <c r="Z188" s="164"/>
      <c r="AA188" s="164"/>
      <c r="AB188" s="164"/>
      <c r="AC188" s="164"/>
      <c r="AD188" s="164"/>
      <c r="AE188" s="164"/>
      <c r="AF188" s="260">
        <v>200</v>
      </c>
      <c r="AG188" s="145" t="s">
        <v>44</v>
      </c>
      <c r="AH188" s="147">
        <v>42450</v>
      </c>
      <c r="AI188" s="145" t="s">
        <v>108</v>
      </c>
      <c r="AJ188" s="164"/>
      <c r="AK188" s="164"/>
    </row>
    <row r="189" spans="1:37" s="84" customFormat="1" ht="39.950000000000003" customHeight="1" x14ac:dyDescent="0.2">
      <c r="A189" s="164">
        <v>65</v>
      </c>
      <c r="B189" s="164">
        <v>193</v>
      </c>
      <c r="C189" s="141">
        <v>42527</v>
      </c>
      <c r="D189" s="164" t="s">
        <v>546</v>
      </c>
      <c r="E189" s="142" t="s">
        <v>547</v>
      </c>
      <c r="F189" s="142" t="s">
        <v>361</v>
      </c>
      <c r="G189" s="141" t="s">
        <v>548</v>
      </c>
      <c r="H189" s="164" t="s">
        <v>496</v>
      </c>
      <c r="I189" s="142">
        <v>0</v>
      </c>
      <c r="J189" s="142"/>
      <c r="K189" s="142" t="s">
        <v>44</v>
      </c>
      <c r="L189" s="142" t="s">
        <v>44</v>
      </c>
      <c r="M189" s="164" t="s">
        <v>47</v>
      </c>
      <c r="N189" s="152" t="s">
        <v>47</v>
      </c>
      <c r="O189" s="193"/>
      <c r="P189" s="164" t="s">
        <v>47</v>
      </c>
      <c r="Q189" s="141" t="s">
        <v>44</v>
      </c>
      <c r="R189" s="164" t="s">
        <v>242</v>
      </c>
      <c r="S189" s="164" t="s">
        <v>242</v>
      </c>
      <c r="T189" s="164"/>
      <c r="U189" s="164"/>
      <c r="V189" s="164" t="s">
        <v>44</v>
      </c>
      <c r="W189" s="164" t="s">
        <v>549</v>
      </c>
      <c r="X189" s="164"/>
      <c r="Y189" s="164"/>
      <c r="Z189" s="164"/>
      <c r="AA189" s="164"/>
      <c r="AB189" s="164"/>
      <c r="AC189" s="164"/>
      <c r="AD189" s="164"/>
      <c r="AE189" s="164"/>
      <c r="AF189" s="260" t="s">
        <v>47</v>
      </c>
      <c r="AG189" s="145" t="s">
        <v>242</v>
      </c>
      <c r="AH189" s="147"/>
      <c r="AI189" s="145"/>
      <c r="AJ189" s="164"/>
      <c r="AK189" s="164"/>
    </row>
    <row r="190" spans="1:37" s="84" customFormat="1" ht="39.950000000000003" customHeight="1" x14ac:dyDescent="0.2">
      <c r="A190" s="164">
        <v>66</v>
      </c>
      <c r="B190" s="164">
        <v>195</v>
      </c>
      <c r="C190" s="141">
        <v>42527</v>
      </c>
      <c r="D190" s="141" t="s">
        <v>550</v>
      </c>
      <c r="E190" s="164" t="s">
        <v>551</v>
      </c>
      <c r="F190" s="142" t="s">
        <v>361</v>
      </c>
      <c r="G190" s="141" t="s">
        <v>552</v>
      </c>
      <c r="H190" s="164"/>
      <c r="I190" s="142">
        <v>0</v>
      </c>
      <c r="J190" s="142"/>
      <c r="K190" s="142"/>
      <c r="L190" s="164"/>
      <c r="M190" s="164" t="s">
        <v>47</v>
      </c>
      <c r="N190" s="164" t="s">
        <v>47</v>
      </c>
      <c r="O190" s="193"/>
      <c r="P190" s="164" t="s">
        <v>47</v>
      </c>
      <c r="Q190" s="141" t="s">
        <v>44</v>
      </c>
      <c r="R190" s="164" t="s">
        <v>242</v>
      </c>
      <c r="S190" s="164" t="s">
        <v>242</v>
      </c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42"/>
      <c r="AG190" s="164"/>
      <c r="AH190" s="155"/>
      <c r="AI190" s="164"/>
      <c r="AJ190" s="164"/>
      <c r="AK190" s="164"/>
    </row>
    <row r="191" spans="1:37" s="84" customFormat="1" ht="39.950000000000003" customHeight="1" x14ac:dyDescent="0.2">
      <c r="A191" s="164">
        <v>67</v>
      </c>
      <c r="B191" s="164">
        <v>283</v>
      </c>
      <c r="C191" s="141">
        <v>42527</v>
      </c>
      <c r="D191" s="141" t="s">
        <v>553</v>
      </c>
      <c r="E191" s="164" t="s">
        <v>554</v>
      </c>
      <c r="F191" s="142" t="s">
        <v>361</v>
      </c>
      <c r="G191" s="141" t="s">
        <v>555</v>
      </c>
      <c r="H191" s="164"/>
      <c r="I191" s="142">
        <v>0</v>
      </c>
      <c r="J191" s="142"/>
      <c r="K191" s="142"/>
      <c r="L191" s="164"/>
      <c r="M191" s="164" t="s">
        <v>47</v>
      </c>
      <c r="N191" s="164" t="s">
        <v>47</v>
      </c>
      <c r="O191" s="193"/>
      <c r="P191" s="164" t="s">
        <v>47</v>
      </c>
      <c r="Q191" s="141" t="s">
        <v>44</v>
      </c>
      <c r="R191" s="164" t="s">
        <v>242</v>
      </c>
      <c r="S191" s="164" t="s">
        <v>242</v>
      </c>
      <c r="T191" s="164" t="s">
        <v>556</v>
      </c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42"/>
      <c r="AG191" s="164"/>
      <c r="AH191" s="155"/>
      <c r="AI191" s="164"/>
      <c r="AJ191" s="164"/>
      <c r="AK191" s="164"/>
    </row>
    <row r="192" spans="1:37" s="84" customFormat="1" ht="39.950000000000003" customHeight="1" x14ac:dyDescent="0.2">
      <c r="A192" s="164">
        <v>68</v>
      </c>
      <c r="B192" s="164">
        <v>111</v>
      </c>
      <c r="C192" s="141">
        <v>42527</v>
      </c>
      <c r="D192" s="141" t="s">
        <v>557</v>
      </c>
      <c r="E192" s="164" t="s">
        <v>558</v>
      </c>
      <c r="F192" s="142" t="s">
        <v>361</v>
      </c>
      <c r="G192" s="141" t="s">
        <v>559</v>
      </c>
      <c r="H192" s="164"/>
      <c r="I192" s="142">
        <v>0</v>
      </c>
      <c r="J192" s="142"/>
      <c r="K192" s="142"/>
      <c r="L192" s="164"/>
      <c r="M192" s="164" t="s">
        <v>47</v>
      </c>
      <c r="N192" s="164" t="s">
        <v>47</v>
      </c>
      <c r="O192" s="193"/>
      <c r="P192" s="164" t="s">
        <v>47</v>
      </c>
      <c r="Q192" s="141" t="s">
        <v>44</v>
      </c>
      <c r="R192" s="164" t="s">
        <v>242</v>
      </c>
      <c r="S192" s="164" t="s">
        <v>242</v>
      </c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42"/>
      <c r="AG192" s="164"/>
      <c r="AH192" s="155"/>
      <c r="AI192" s="164"/>
      <c r="AJ192" s="164"/>
      <c r="AK192" s="164"/>
    </row>
    <row r="193" spans="1:37" s="84" customFormat="1" ht="39.950000000000003" customHeight="1" x14ac:dyDescent="0.2">
      <c r="A193" s="164">
        <v>69</v>
      </c>
      <c r="B193" s="164">
        <v>284</v>
      </c>
      <c r="C193" s="141">
        <v>42527</v>
      </c>
      <c r="D193" s="141" t="s">
        <v>560</v>
      </c>
      <c r="E193" s="164"/>
      <c r="F193" s="142" t="s">
        <v>361</v>
      </c>
      <c r="G193" s="141" t="s">
        <v>561</v>
      </c>
      <c r="H193" s="164"/>
      <c r="I193" s="142">
        <v>0</v>
      </c>
      <c r="J193" s="142"/>
      <c r="K193" s="142"/>
      <c r="L193" s="164"/>
      <c r="M193" s="164" t="s">
        <v>47</v>
      </c>
      <c r="N193" s="164" t="s">
        <v>47</v>
      </c>
      <c r="O193" s="193"/>
      <c r="P193" s="164" t="s">
        <v>47</v>
      </c>
      <c r="Q193" s="141" t="s">
        <v>44</v>
      </c>
      <c r="R193" s="164" t="s">
        <v>242</v>
      </c>
      <c r="S193" s="164" t="s">
        <v>242</v>
      </c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42"/>
      <c r="AG193" s="164"/>
      <c r="AH193" s="155"/>
      <c r="AI193" s="164"/>
      <c r="AJ193" s="164"/>
      <c r="AK193" s="164"/>
    </row>
    <row r="194" spans="1:37" s="84" customFormat="1" ht="39.950000000000003" customHeight="1" x14ac:dyDescent="0.2">
      <c r="A194" s="164">
        <v>70</v>
      </c>
      <c r="B194" s="164">
        <v>115</v>
      </c>
      <c r="C194" s="141">
        <v>42527</v>
      </c>
      <c r="D194" s="141" t="s">
        <v>562</v>
      </c>
      <c r="E194" s="141" t="s">
        <v>563</v>
      </c>
      <c r="F194" s="142" t="s">
        <v>361</v>
      </c>
      <c r="G194" s="164" t="s">
        <v>564</v>
      </c>
      <c r="H194" s="164"/>
      <c r="I194" s="142">
        <v>0</v>
      </c>
      <c r="J194" s="142"/>
      <c r="K194" s="142"/>
      <c r="L194" s="164"/>
      <c r="M194" s="164" t="s">
        <v>47</v>
      </c>
      <c r="N194" s="164" t="s">
        <v>47</v>
      </c>
      <c r="O194" s="193"/>
      <c r="P194" s="164" t="s">
        <v>47</v>
      </c>
      <c r="Q194" s="141" t="s">
        <v>44</v>
      </c>
      <c r="R194" s="164" t="s">
        <v>242</v>
      </c>
      <c r="S194" s="164" t="s">
        <v>242</v>
      </c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42"/>
      <c r="AG194" s="164"/>
      <c r="AH194" s="164"/>
      <c r="AI194" s="164"/>
      <c r="AJ194" s="164"/>
      <c r="AK194" s="164"/>
    </row>
    <row r="195" spans="1:37" s="84" customFormat="1" ht="39.950000000000003" customHeight="1" x14ac:dyDescent="0.2">
      <c r="A195" s="164">
        <v>71</v>
      </c>
      <c r="B195" s="164">
        <v>142</v>
      </c>
      <c r="C195" s="141">
        <v>42527</v>
      </c>
      <c r="D195" s="141" t="s">
        <v>565</v>
      </c>
      <c r="E195" s="164" t="s">
        <v>566</v>
      </c>
      <c r="F195" s="142" t="s">
        <v>361</v>
      </c>
      <c r="G195" s="141" t="s">
        <v>567</v>
      </c>
      <c r="H195" s="164"/>
      <c r="I195" s="142">
        <v>0</v>
      </c>
      <c r="J195" s="142"/>
      <c r="K195" s="142"/>
      <c r="L195" s="164"/>
      <c r="M195" s="164" t="s">
        <v>47</v>
      </c>
      <c r="N195" s="164" t="s">
        <v>47</v>
      </c>
      <c r="O195" s="193"/>
      <c r="P195" s="164" t="s">
        <v>47</v>
      </c>
      <c r="Q195" s="141" t="s">
        <v>44</v>
      </c>
      <c r="R195" s="164" t="s">
        <v>242</v>
      </c>
      <c r="S195" s="164" t="s">
        <v>242</v>
      </c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42"/>
      <c r="AG195" s="164"/>
      <c r="AH195" s="155"/>
      <c r="AI195" s="164"/>
      <c r="AJ195" s="164"/>
      <c r="AK195" s="164"/>
    </row>
    <row r="196" spans="1:37" s="84" customFormat="1" ht="39.950000000000003" customHeight="1" x14ac:dyDescent="0.2">
      <c r="A196" s="164">
        <v>72</v>
      </c>
      <c r="B196" s="164">
        <v>110</v>
      </c>
      <c r="C196" s="141">
        <v>42527</v>
      </c>
      <c r="D196" s="141" t="s">
        <v>568</v>
      </c>
      <c r="E196" s="164" t="s">
        <v>569</v>
      </c>
      <c r="F196" s="142" t="s">
        <v>361</v>
      </c>
      <c r="G196" s="141" t="s">
        <v>570</v>
      </c>
      <c r="H196" s="164"/>
      <c r="I196" s="142">
        <v>0</v>
      </c>
      <c r="J196" s="142"/>
      <c r="K196" s="142"/>
      <c r="L196" s="164"/>
      <c r="M196" s="164" t="s">
        <v>47</v>
      </c>
      <c r="N196" s="164" t="s">
        <v>47</v>
      </c>
      <c r="O196" s="193"/>
      <c r="P196" s="164" t="s">
        <v>47</v>
      </c>
      <c r="Q196" s="141" t="s">
        <v>44</v>
      </c>
      <c r="R196" s="164" t="s">
        <v>242</v>
      </c>
      <c r="S196" s="164" t="s">
        <v>242</v>
      </c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42"/>
      <c r="AG196" s="164"/>
      <c r="AH196" s="155"/>
      <c r="AI196" s="164"/>
      <c r="AJ196" s="164"/>
      <c r="AK196" s="164"/>
    </row>
    <row r="197" spans="1:37" s="84" customFormat="1" ht="39.950000000000003" customHeight="1" x14ac:dyDescent="0.2">
      <c r="A197" s="164">
        <v>73</v>
      </c>
      <c r="B197" s="164">
        <v>109</v>
      </c>
      <c r="C197" s="141">
        <v>42527</v>
      </c>
      <c r="D197" s="141" t="s">
        <v>571</v>
      </c>
      <c r="E197" s="164" t="s">
        <v>572</v>
      </c>
      <c r="F197" s="142" t="s">
        <v>361</v>
      </c>
      <c r="G197" s="141" t="s">
        <v>573</v>
      </c>
      <c r="H197" s="164"/>
      <c r="I197" s="142">
        <v>0</v>
      </c>
      <c r="J197" s="142"/>
      <c r="K197" s="142"/>
      <c r="L197" s="164"/>
      <c r="M197" s="164" t="s">
        <v>47</v>
      </c>
      <c r="N197" s="164" t="s">
        <v>47</v>
      </c>
      <c r="O197" s="193"/>
      <c r="P197" s="164" t="s">
        <v>47</v>
      </c>
      <c r="Q197" s="141" t="s">
        <v>44</v>
      </c>
      <c r="R197" s="164" t="s">
        <v>242</v>
      </c>
      <c r="S197" s="164" t="s">
        <v>242</v>
      </c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42"/>
      <c r="AG197" s="164"/>
      <c r="AH197" s="155"/>
      <c r="AI197" s="164"/>
      <c r="AJ197" s="164"/>
      <c r="AK197" s="164"/>
    </row>
    <row r="198" spans="1:37" s="84" customFormat="1" ht="39.950000000000003" customHeight="1" x14ac:dyDescent="0.2">
      <c r="A198" s="164">
        <v>74</v>
      </c>
      <c r="B198" s="164">
        <v>197</v>
      </c>
      <c r="C198" s="141">
        <v>42527</v>
      </c>
      <c r="D198" s="141" t="s">
        <v>574</v>
      </c>
      <c r="E198" s="164" t="s">
        <v>575</v>
      </c>
      <c r="F198" s="142" t="s">
        <v>361</v>
      </c>
      <c r="G198" s="141" t="s">
        <v>576</v>
      </c>
      <c r="H198" s="164"/>
      <c r="I198" s="142">
        <v>0</v>
      </c>
      <c r="J198" s="142"/>
      <c r="K198" s="142"/>
      <c r="L198" s="164"/>
      <c r="M198" s="164" t="s">
        <v>47</v>
      </c>
      <c r="N198" s="164" t="s">
        <v>47</v>
      </c>
      <c r="O198" s="193"/>
      <c r="P198" s="164" t="s">
        <v>47</v>
      </c>
      <c r="Q198" s="141" t="s">
        <v>44</v>
      </c>
      <c r="R198" s="164" t="s">
        <v>242</v>
      </c>
      <c r="S198" s="164" t="s">
        <v>242</v>
      </c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42"/>
      <c r="AG198" s="164"/>
      <c r="AH198" s="155"/>
      <c r="AI198" s="164"/>
      <c r="AJ198" s="164"/>
      <c r="AK198" s="164"/>
    </row>
    <row r="199" spans="1:37" s="84" customFormat="1" ht="39.950000000000003" customHeight="1" x14ac:dyDescent="0.2">
      <c r="A199" s="164">
        <v>75</v>
      </c>
      <c r="B199" s="164">
        <v>285</v>
      </c>
      <c r="C199" s="141">
        <v>42527</v>
      </c>
      <c r="D199" s="141" t="s">
        <v>577</v>
      </c>
      <c r="E199" s="164" t="s">
        <v>578</v>
      </c>
      <c r="F199" s="142" t="s">
        <v>361</v>
      </c>
      <c r="G199" s="141" t="s">
        <v>579</v>
      </c>
      <c r="H199" s="164"/>
      <c r="I199" s="142">
        <v>0</v>
      </c>
      <c r="J199" s="142"/>
      <c r="K199" s="142"/>
      <c r="L199" s="164"/>
      <c r="M199" s="164" t="s">
        <v>47</v>
      </c>
      <c r="N199" s="164" t="s">
        <v>47</v>
      </c>
      <c r="O199" s="193"/>
      <c r="P199" s="164" t="s">
        <v>47</v>
      </c>
      <c r="Q199" s="141" t="s">
        <v>44</v>
      </c>
      <c r="R199" s="164" t="s">
        <v>242</v>
      </c>
      <c r="S199" s="164" t="s">
        <v>242</v>
      </c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42"/>
      <c r="AG199" s="164"/>
      <c r="AH199" s="155"/>
      <c r="AI199" s="164"/>
      <c r="AJ199" s="164"/>
      <c r="AK199" s="164"/>
    </row>
    <row r="200" spans="1:37" s="84" customFormat="1" ht="39.950000000000003" customHeight="1" x14ac:dyDescent="0.2">
      <c r="A200" s="164">
        <v>76</v>
      </c>
      <c r="B200" s="164">
        <v>286</v>
      </c>
      <c r="C200" s="141">
        <v>42527</v>
      </c>
      <c r="D200" s="141" t="s">
        <v>580</v>
      </c>
      <c r="E200" s="164" t="s">
        <v>581</v>
      </c>
      <c r="F200" s="142" t="s">
        <v>361</v>
      </c>
      <c r="G200" s="141" t="s">
        <v>582</v>
      </c>
      <c r="H200" s="164"/>
      <c r="I200" s="142">
        <v>0</v>
      </c>
      <c r="J200" s="142"/>
      <c r="K200" s="142"/>
      <c r="L200" s="164"/>
      <c r="M200" s="164" t="s">
        <v>47</v>
      </c>
      <c r="N200" s="164" t="s">
        <v>47</v>
      </c>
      <c r="O200" s="193"/>
      <c r="P200" s="164" t="s">
        <v>47</v>
      </c>
      <c r="Q200" s="141" t="s">
        <v>44</v>
      </c>
      <c r="R200" s="164" t="s">
        <v>242</v>
      </c>
      <c r="S200" s="164" t="s">
        <v>242</v>
      </c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42"/>
      <c r="AG200" s="164"/>
      <c r="AH200" s="155"/>
      <c r="AI200" s="164"/>
      <c r="AJ200" s="164"/>
      <c r="AK200" s="164"/>
    </row>
    <row r="201" spans="1:37" s="84" customFormat="1" ht="39.950000000000003" customHeight="1" x14ac:dyDescent="0.2">
      <c r="A201" s="164">
        <v>77</v>
      </c>
      <c r="B201" s="164">
        <v>199</v>
      </c>
      <c r="C201" s="141">
        <v>42527</v>
      </c>
      <c r="D201" s="141" t="s">
        <v>583</v>
      </c>
      <c r="E201" s="164"/>
      <c r="F201" s="142" t="s">
        <v>361</v>
      </c>
      <c r="G201" s="141" t="s">
        <v>584</v>
      </c>
      <c r="H201" s="164"/>
      <c r="I201" s="142">
        <v>0</v>
      </c>
      <c r="J201" s="142"/>
      <c r="K201" s="142"/>
      <c r="L201" s="164"/>
      <c r="M201" s="164" t="s">
        <v>47</v>
      </c>
      <c r="N201" s="164" t="s">
        <v>47</v>
      </c>
      <c r="O201" s="193"/>
      <c r="P201" s="164" t="s">
        <v>47</v>
      </c>
      <c r="Q201" s="141" t="s">
        <v>44</v>
      </c>
      <c r="R201" s="164" t="s">
        <v>242</v>
      </c>
      <c r="S201" s="164" t="s">
        <v>242</v>
      </c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42"/>
      <c r="AG201" s="164"/>
      <c r="AH201" s="155"/>
      <c r="AI201" s="164"/>
      <c r="AJ201" s="164"/>
      <c r="AK201" s="164"/>
    </row>
    <row r="202" spans="1:37" s="84" customFormat="1" ht="39.950000000000003" customHeight="1" x14ac:dyDescent="0.2">
      <c r="A202" s="164">
        <v>78</v>
      </c>
      <c r="B202" s="164">
        <v>200</v>
      </c>
      <c r="C202" s="141">
        <v>42527</v>
      </c>
      <c r="D202" s="141" t="s">
        <v>585</v>
      </c>
      <c r="E202" s="164"/>
      <c r="F202" s="142" t="s">
        <v>361</v>
      </c>
      <c r="G202" s="141" t="s">
        <v>586</v>
      </c>
      <c r="H202" s="164"/>
      <c r="I202" s="142">
        <v>0</v>
      </c>
      <c r="J202" s="142"/>
      <c r="K202" s="142"/>
      <c r="L202" s="164"/>
      <c r="M202" s="164" t="s">
        <v>47</v>
      </c>
      <c r="N202" s="164" t="s">
        <v>47</v>
      </c>
      <c r="O202" s="193"/>
      <c r="P202" s="164" t="s">
        <v>47</v>
      </c>
      <c r="Q202" s="141" t="s">
        <v>44</v>
      </c>
      <c r="R202" s="164" t="s">
        <v>242</v>
      </c>
      <c r="S202" s="164" t="s">
        <v>242</v>
      </c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42"/>
      <c r="AG202" s="164"/>
      <c r="AH202" s="155"/>
      <c r="AI202" s="164"/>
      <c r="AJ202" s="164"/>
      <c r="AK202" s="164"/>
    </row>
    <row r="203" spans="1:37" s="84" customFormat="1" ht="25.5" x14ac:dyDescent="0.2">
      <c r="A203" s="164">
        <v>79</v>
      </c>
      <c r="B203" s="164">
        <v>143</v>
      </c>
      <c r="C203" s="141">
        <v>42527</v>
      </c>
      <c r="D203" s="141" t="s">
        <v>587</v>
      </c>
      <c r="E203" s="164"/>
      <c r="F203" s="142" t="s">
        <v>361</v>
      </c>
      <c r="G203" s="141" t="s">
        <v>588</v>
      </c>
      <c r="H203" s="164"/>
      <c r="I203" s="142">
        <v>0</v>
      </c>
      <c r="J203" s="142"/>
      <c r="K203" s="142"/>
      <c r="L203" s="164"/>
      <c r="M203" s="164" t="s">
        <v>47</v>
      </c>
      <c r="N203" s="164" t="s">
        <v>47</v>
      </c>
      <c r="O203" s="193"/>
      <c r="P203" s="164" t="s">
        <v>47</v>
      </c>
      <c r="Q203" s="141" t="s">
        <v>44</v>
      </c>
      <c r="R203" s="164" t="s">
        <v>242</v>
      </c>
      <c r="S203" s="164" t="s">
        <v>242</v>
      </c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42"/>
      <c r="AG203" s="164"/>
      <c r="AH203" s="155"/>
      <c r="AI203" s="164"/>
      <c r="AJ203" s="164"/>
      <c r="AK203" s="164"/>
    </row>
    <row r="204" spans="1:37" s="84" customFormat="1" ht="29.25" customHeight="1" x14ac:dyDescent="0.2">
      <c r="A204" s="164">
        <v>80</v>
      </c>
      <c r="B204" s="164">
        <v>287</v>
      </c>
      <c r="C204" s="141">
        <v>42527</v>
      </c>
      <c r="D204" s="141" t="s">
        <v>589</v>
      </c>
      <c r="E204" s="164"/>
      <c r="F204" s="142" t="s">
        <v>361</v>
      </c>
      <c r="G204" s="141" t="s">
        <v>590</v>
      </c>
      <c r="H204" s="164"/>
      <c r="I204" s="142">
        <v>0</v>
      </c>
      <c r="J204" s="142"/>
      <c r="K204" s="142"/>
      <c r="L204" s="164"/>
      <c r="M204" s="164" t="s">
        <v>47</v>
      </c>
      <c r="N204" s="164" t="s">
        <v>47</v>
      </c>
      <c r="O204" s="193"/>
      <c r="P204" s="164" t="s">
        <v>47</v>
      </c>
      <c r="Q204" s="141" t="s">
        <v>44</v>
      </c>
      <c r="R204" s="164" t="s">
        <v>242</v>
      </c>
      <c r="S204" s="164" t="s">
        <v>242</v>
      </c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42"/>
      <c r="AG204" s="164"/>
      <c r="AH204" s="155"/>
      <c r="AI204" s="164"/>
      <c r="AJ204" s="164"/>
      <c r="AK204" s="164"/>
    </row>
    <row r="205" spans="1:37" s="84" customFormat="1" ht="12.75" x14ac:dyDescent="0.2">
      <c r="A205" s="164">
        <v>81</v>
      </c>
      <c r="B205" s="164">
        <v>288</v>
      </c>
      <c r="C205" s="141">
        <v>42527</v>
      </c>
      <c r="D205" s="141" t="s">
        <v>591</v>
      </c>
      <c r="E205" s="164"/>
      <c r="F205" s="142" t="s">
        <v>361</v>
      </c>
      <c r="G205" s="141" t="s">
        <v>592</v>
      </c>
      <c r="H205" s="164"/>
      <c r="I205" s="142">
        <v>0</v>
      </c>
      <c r="J205" s="142"/>
      <c r="K205" s="142"/>
      <c r="L205" s="164"/>
      <c r="M205" s="164" t="s">
        <v>47</v>
      </c>
      <c r="N205" s="164" t="s">
        <v>47</v>
      </c>
      <c r="O205" s="193"/>
      <c r="P205" s="164" t="s">
        <v>47</v>
      </c>
      <c r="Q205" s="141" t="s">
        <v>44</v>
      </c>
      <c r="R205" s="164" t="s">
        <v>242</v>
      </c>
      <c r="S205" s="164" t="s">
        <v>242</v>
      </c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42"/>
      <c r="AG205" s="164"/>
      <c r="AH205" s="155"/>
      <c r="AI205" s="164"/>
      <c r="AJ205" s="164"/>
      <c r="AK205" s="164"/>
    </row>
    <row r="206" spans="1:37" s="84" customFormat="1" ht="39.950000000000003" customHeight="1" x14ac:dyDescent="0.2">
      <c r="A206" s="164">
        <v>82</v>
      </c>
      <c r="B206" s="164">
        <v>202</v>
      </c>
      <c r="C206" s="141">
        <v>42527</v>
      </c>
      <c r="D206" s="141" t="s">
        <v>593</v>
      </c>
      <c r="E206" s="164" t="s">
        <v>594</v>
      </c>
      <c r="F206" s="142" t="s">
        <v>361</v>
      </c>
      <c r="G206" s="141" t="s">
        <v>595</v>
      </c>
      <c r="H206" s="164"/>
      <c r="I206" s="142">
        <v>0</v>
      </c>
      <c r="J206" s="142"/>
      <c r="K206" s="142"/>
      <c r="L206" s="164"/>
      <c r="M206" s="164" t="s">
        <v>47</v>
      </c>
      <c r="N206" s="164" t="s">
        <v>47</v>
      </c>
      <c r="O206" s="193"/>
      <c r="P206" s="164" t="s">
        <v>47</v>
      </c>
      <c r="Q206" s="141" t="s">
        <v>44</v>
      </c>
      <c r="R206" s="164" t="s">
        <v>242</v>
      </c>
      <c r="S206" s="164" t="s">
        <v>242</v>
      </c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42"/>
      <c r="AG206" s="164"/>
      <c r="AH206" s="155"/>
      <c r="AI206" s="164"/>
      <c r="AJ206" s="164"/>
      <c r="AK206" s="164"/>
    </row>
    <row r="207" spans="1:37" s="84" customFormat="1" ht="39.950000000000003" customHeight="1" x14ac:dyDescent="0.2">
      <c r="A207" s="164">
        <v>83</v>
      </c>
      <c r="B207" s="164">
        <v>289</v>
      </c>
      <c r="C207" s="141">
        <v>42527</v>
      </c>
      <c r="D207" s="141" t="s">
        <v>596</v>
      </c>
      <c r="E207" s="164" t="s">
        <v>597</v>
      </c>
      <c r="F207" s="142" t="s">
        <v>361</v>
      </c>
      <c r="G207" s="141" t="s">
        <v>598</v>
      </c>
      <c r="H207" s="164"/>
      <c r="I207" s="142">
        <v>0</v>
      </c>
      <c r="J207" s="142"/>
      <c r="K207" s="142"/>
      <c r="L207" s="164"/>
      <c r="M207" s="164" t="s">
        <v>47</v>
      </c>
      <c r="N207" s="164" t="s">
        <v>47</v>
      </c>
      <c r="O207" s="193"/>
      <c r="P207" s="164" t="s">
        <v>47</v>
      </c>
      <c r="Q207" s="141" t="s">
        <v>44</v>
      </c>
      <c r="R207" s="164" t="s">
        <v>242</v>
      </c>
      <c r="S207" s="164" t="s">
        <v>242</v>
      </c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42"/>
      <c r="AG207" s="164"/>
      <c r="AH207" s="155"/>
      <c r="AI207" s="164"/>
      <c r="AJ207" s="164"/>
      <c r="AK207" s="164"/>
    </row>
    <row r="208" spans="1:37" s="84" customFormat="1" ht="39.950000000000003" customHeight="1" x14ac:dyDescent="0.2">
      <c r="A208" s="164">
        <v>84</v>
      </c>
      <c r="B208" s="164">
        <v>129</v>
      </c>
      <c r="C208" s="141">
        <v>42527</v>
      </c>
      <c r="D208" s="141" t="s">
        <v>599</v>
      </c>
      <c r="E208" s="164" t="s">
        <v>600</v>
      </c>
      <c r="F208" s="142" t="s">
        <v>361</v>
      </c>
      <c r="G208" s="141" t="s">
        <v>601</v>
      </c>
      <c r="H208" s="164"/>
      <c r="I208" s="142">
        <v>0</v>
      </c>
      <c r="J208" s="142"/>
      <c r="K208" s="142"/>
      <c r="L208" s="164"/>
      <c r="M208" s="164" t="s">
        <v>47</v>
      </c>
      <c r="N208" s="164" t="s">
        <v>47</v>
      </c>
      <c r="O208" s="193"/>
      <c r="P208" s="164" t="s">
        <v>47</v>
      </c>
      <c r="Q208" s="141" t="s">
        <v>44</v>
      </c>
      <c r="R208" s="164" t="s">
        <v>242</v>
      </c>
      <c r="S208" s="164" t="s">
        <v>242</v>
      </c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42"/>
      <c r="AG208" s="164"/>
      <c r="AH208" s="155"/>
      <c r="AI208" s="164"/>
      <c r="AJ208" s="164"/>
      <c r="AK208" s="164"/>
    </row>
    <row r="209" spans="1:37" s="84" customFormat="1" ht="39.950000000000003" customHeight="1" x14ac:dyDescent="0.2">
      <c r="A209" s="164">
        <v>85</v>
      </c>
      <c r="B209" s="164">
        <v>290</v>
      </c>
      <c r="C209" s="141">
        <v>42528</v>
      </c>
      <c r="D209" s="141" t="s">
        <v>602</v>
      </c>
      <c r="E209" s="164" t="s">
        <v>603</v>
      </c>
      <c r="F209" s="142" t="s">
        <v>361</v>
      </c>
      <c r="G209" s="141" t="s">
        <v>604</v>
      </c>
      <c r="H209" s="164"/>
      <c r="I209" s="142">
        <v>0</v>
      </c>
      <c r="J209" s="142"/>
      <c r="K209" s="142"/>
      <c r="L209" s="164"/>
      <c r="M209" s="164" t="s">
        <v>47</v>
      </c>
      <c r="N209" s="164" t="s">
        <v>47</v>
      </c>
      <c r="O209" s="193"/>
      <c r="P209" s="164" t="s">
        <v>47</v>
      </c>
      <c r="Q209" s="141" t="s">
        <v>44</v>
      </c>
      <c r="R209" s="164" t="s">
        <v>242</v>
      </c>
      <c r="S209" s="164" t="s">
        <v>242</v>
      </c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42"/>
      <c r="AG209" s="164"/>
      <c r="AH209" s="155"/>
      <c r="AI209" s="164"/>
      <c r="AJ209" s="164"/>
      <c r="AK209" s="164"/>
    </row>
    <row r="210" spans="1:37" s="84" customFormat="1" ht="39.950000000000003" customHeight="1" x14ac:dyDescent="0.2">
      <c r="A210" s="164">
        <v>86</v>
      </c>
      <c r="B210" s="164">
        <v>291</v>
      </c>
      <c r="C210" s="141">
        <v>42528</v>
      </c>
      <c r="D210" s="141" t="s">
        <v>605</v>
      </c>
      <c r="E210" s="164" t="s">
        <v>606</v>
      </c>
      <c r="F210" s="142" t="s">
        <v>361</v>
      </c>
      <c r="G210" s="141" t="s">
        <v>607</v>
      </c>
      <c r="H210" s="164"/>
      <c r="I210" s="142">
        <v>0</v>
      </c>
      <c r="J210" s="142"/>
      <c r="K210" s="142"/>
      <c r="L210" s="164"/>
      <c r="M210" s="164" t="s">
        <v>47</v>
      </c>
      <c r="N210" s="164" t="s">
        <v>47</v>
      </c>
      <c r="O210" s="193"/>
      <c r="P210" s="164" t="s">
        <v>47</v>
      </c>
      <c r="Q210" s="141" t="s">
        <v>44</v>
      </c>
      <c r="R210" s="164" t="s">
        <v>242</v>
      </c>
      <c r="S210" s="164" t="s">
        <v>242</v>
      </c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42"/>
      <c r="AG210" s="164"/>
      <c r="AH210" s="155"/>
      <c r="AI210" s="164"/>
      <c r="AJ210" s="164"/>
      <c r="AK210" s="164"/>
    </row>
    <row r="211" spans="1:37" s="84" customFormat="1" ht="39.950000000000003" customHeight="1" x14ac:dyDescent="0.2">
      <c r="A211" s="164">
        <v>87</v>
      </c>
      <c r="B211" s="164">
        <v>292</v>
      </c>
      <c r="C211" s="141">
        <v>42528</v>
      </c>
      <c r="D211" s="141" t="s">
        <v>608</v>
      </c>
      <c r="E211" s="164" t="s">
        <v>608</v>
      </c>
      <c r="F211" s="142" t="s">
        <v>361</v>
      </c>
      <c r="G211" s="141" t="s">
        <v>609</v>
      </c>
      <c r="H211" s="164"/>
      <c r="I211" s="142">
        <v>0</v>
      </c>
      <c r="J211" s="142"/>
      <c r="K211" s="142"/>
      <c r="L211" s="164"/>
      <c r="M211" s="164" t="s">
        <v>47</v>
      </c>
      <c r="N211" s="164" t="s">
        <v>47</v>
      </c>
      <c r="O211" s="193"/>
      <c r="P211" s="164" t="s">
        <v>47</v>
      </c>
      <c r="Q211" s="141" t="s">
        <v>44</v>
      </c>
      <c r="R211" s="164" t="s">
        <v>242</v>
      </c>
      <c r="S211" s="164" t="s">
        <v>242</v>
      </c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42"/>
      <c r="AG211" s="164"/>
      <c r="AH211" s="155"/>
      <c r="AI211" s="164"/>
      <c r="AJ211" s="164"/>
      <c r="AK211" s="164"/>
    </row>
    <row r="212" spans="1:37" s="84" customFormat="1" ht="39.950000000000003" customHeight="1" x14ac:dyDescent="0.2">
      <c r="A212" s="164">
        <v>88</v>
      </c>
      <c r="B212" s="164">
        <v>138</v>
      </c>
      <c r="C212" s="141">
        <v>42528</v>
      </c>
      <c r="D212" s="141" t="s">
        <v>610</v>
      </c>
      <c r="E212" s="164"/>
      <c r="F212" s="142" t="s">
        <v>361</v>
      </c>
      <c r="G212" s="141" t="s">
        <v>611</v>
      </c>
      <c r="H212" s="164"/>
      <c r="I212" s="142">
        <v>0</v>
      </c>
      <c r="J212" s="142"/>
      <c r="K212" s="142"/>
      <c r="L212" s="164"/>
      <c r="M212" s="164" t="s">
        <v>47</v>
      </c>
      <c r="N212" s="164" t="s">
        <v>47</v>
      </c>
      <c r="O212" s="193"/>
      <c r="P212" s="164" t="s">
        <v>47</v>
      </c>
      <c r="Q212" s="141" t="s">
        <v>44</v>
      </c>
      <c r="R212" s="164" t="s">
        <v>242</v>
      </c>
      <c r="S212" s="164" t="s">
        <v>242</v>
      </c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42"/>
      <c r="AG212" s="164"/>
      <c r="AH212" s="155"/>
      <c r="AI212" s="164"/>
      <c r="AJ212" s="164"/>
      <c r="AK212" s="164"/>
    </row>
    <row r="213" spans="1:37" s="84" customFormat="1" ht="39.950000000000003" customHeight="1" x14ac:dyDescent="0.2">
      <c r="A213" s="164">
        <v>89</v>
      </c>
      <c r="B213" s="164">
        <v>293</v>
      </c>
      <c r="C213" s="141">
        <v>42528</v>
      </c>
      <c r="D213" s="141" t="s">
        <v>612</v>
      </c>
      <c r="E213" s="164" t="s">
        <v>613</v>
      </c>
      <c r="F213" s="142" t="s">
        <v>361</v>
      </c>
      <c r="G213" s="141" t="s">
        <v>614</v>
      </c>
      <c r="H213" s="164"/>
      <c r="I213" s="142">
        <v>0</v>
      </c>
      <c r="J213" s="142"/>
      <c r="K213" s="142"/>
      <c r="L213" s="164"/>
      <c r="M213" s="164" t="s">
        <v>47</v>
      </c>
      <c r="N213" s="164" t="s">
        <v>47</v>
      </c>
      <c r="O213" s="193"/>
      <c r="P213" s="164" t="s">
        <v>47</v>
      </c>
      <c r="Q213" s="141" t="s">
        <v>44</v>
      </c>
      <c r="R213" s="164" t="s">
        <v>242</v>
      </c>
      <c r="S213" s="164" t="s">
        <v>242</v>
      </c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42"/>
      <c r="AG213" s="164"/>
      <c r="AH213" s="155"/>
      <c r="AI213" s="164"/>
      <c r="AJ213" s="164"/>
      <c r="AK213" s="164"/>
    </row>
    <row r="214" spans="1:37" s="84" customFormat="1" ht="39.950000000000003" customHeight="1" x14ac:dyDescent="0.2">
      <c r="A214" s="164">
        <v>90</v>
      </c>
      <c r="B214" s="164">
        <v>204</v>
      </c>
      <c r="C214" s="141">
        <v>42528</v>
      </c>
      <c r="D214" s="141" t="s">
        <v>615</v>
      </c>
      <c r="E214" s="164" t="s">
        <v>616</v>
      </c>
      <c r="F214" s="142" t="s">
        <v>361</v>
      </c>
      <c r="G214" s="141" t="s">
        <v>617</v>
      </c>
      <c r="H214" s="164"/>
      <c r="I214" s="142">
        <v>0</v>
      </c>
      <c r="J214" s="142"/>
      <c r="K214" s="142"/>
      <c r="L214" s="164"/>
      <c r="M214" s="164" t="s">
        <v>47</v>
      </c>
      <c r="N214" s="164" t="s">
        <v>47</v>
      </c>
      <c r="O214" s="193"/>
      <c r="P214" s="164"/>
      <c r="Q214" s="141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42"/>
      <c r="AG214" s="164"/>
      <c r="AH214" s="155"/>
      <c r="AI214" s="164"/>
      <c r="AJ214" s="164"/>
      <c r="AK214" s="164"/>
    </row>
    <row r="215" spans="1:37" s="84" customFormat="1" ht="39.950000000000003" customHeight="1" x14ac:dyDescent="0.2">
      <c r="A215" s="164">
        <v>91</v>
      </c>
      <c r="B215" s="164">
        <v>294</v>
      </c>
      <c r="C215" s="141">
        <v>42528</v>
      </c>
      <c r="D215" s="141" t="s">
        <v>618</v>
      </c>
      <c r="E215" s="164" t="s">
        <v>619</v>
      </c>
      <c r="F215" s="142" t="s">
        <v>361</v>
      </c>
      <c r="G215" s="141" t="s">
        <v>620</v>
      </c>
      <c r="H215" s="164"/>
      <c r="I215" s="142">
        <v>0</v>
      </c>
      <c r="J215" s="142"/>
      <c r="K215" s="142"/>
      <c r="L215" s="164"/>
      <c r="M215" s="164" t="s">
        <v>47</v>
      </c>
      <c r="N215" s="164" t="s">
        <v>47</v>
      </c>
      <c r="O215" s="193"/>
      <c r="P215" s="164" t="s">
        <v>47</v>
      </c>
      <c r="Q215" s="141" t="s">
        <v>44</v>
      </c>
      <c r="R215" s="164" t="s">
        <v>242</v>
      </c>
      <c r="S215" s="164" t="s">
        <v>242</v>
      </c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42"/>
      <c r="AG215" s="164"/>
      <c r="AH215" s="155"/>
      <c r="AI215" s="164"/>
      <c r="AJ215" s="164"/>
      <c r="AK215" s="164"/>
    </row>
    <row r="216" spans="1:37" s="84" customFormat="1" ht="39.950000000000003" customHeight="1" x14ac:dyDescent="0.2">
      <c r="A216" s="164">
        <v>92</v>
      </c>
      <c r="B216" s="164">
        <v>295</v>
      </c>
      <c r="C216" s="141">
        <v>42528</v>
      </c>
      <c r="D216" s="141" t="s">
        <v>621</v>
      </c>
      <c r="E216" s="164" t="s">
        <v>621</v>
      </c>
      <c r="F216" s="142" t="s">
        <v>361</v>
      </c>
      <c r="G216" s="141" t="s">
        <v>609</v>
      </c>
      <c r="H216" s="164"/>
      <c r="I216" s="142">
        <v>0</v>
      </c>
      <c r="J216" s="142"/>
      <c r="K216" s="142"/>
      <c r="L216" s="164"/>
      <c r="M216" s="164" t="s">
        <v>47</v>
      </c>
      <c r="N216" s="152" t="s">
        <v>47</v>
      </c>
      <c r="O216" s="193"/>
      <c r="P216" s="164" t="s">
        <v>47</v>
      </c>
      <c r="Q216" s="141" t="s">
        <v>44</v>
      </c>
      <c r="R216" s="164" t="s">
        <v>242</v>
      </c>
      <c r="S216" s="164" t="s">
        <v>242</v>
      </c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42"/>
      <c r="AG216" s="164"/>
      <c r="AH216" s="155"/>
      <c r="AI216" s="164"/>
      <c r="AJ216" s="164"/>
      <c r="AK216" s="164"/>
    </row>
    <row r="217" spans="1:37" s="84" customFormat="1" ht="39.950000000000003" customHeight="1" x14ac:dyDescent="0.2">
      <c r="A217" s="164">
        <v>93</v>
      </c>
      <c r="B217" s="164">
        <v>206</v>
      </c>
      <c r="C217" s="141">
        <v>42528</v>
      </c>
      <c r="D217" s="141" t="s">
        <v>622</v>
      </c>
      <c r="E217" s="164" t="s">
        <v>623</v>
      </c>
      <c r="F217" s="142" t="s">
        <v>361</v>
      </c>
      <c r="G217" s="141" t="s">
        <v>624</v>
      </c>
      <c r="H217" s="164"/>
      <c r="I217" s="142">
        <v>0</v>
      </c>
      <c r="J217" s="142"/>
      <c r="K217" s="142"/>
      <c r="L217" s="164"/>
      <c r="M217" s="164" t="s">
        <v>47</v>
      </c>
      <c r="N217" s="152" t="s">
        <v>47</v>
      </c>
      <c r="O217" s="193"/>
      <c r="P217" s="164" t="s">
        <v>47</v>
      </c>
      <c r="Q217" s="141" t="s">
        <v>44</v>
      </c>
      <c r="R217" s="164" t="s">
        <v>242</v>
      </c>
      <c r="S217" s="164" t="s">
        <v>242</v>
      </c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42"/>
      <c r="AG217" s="164"/>
      <c r="AH217" s="155"/>
      <c r="AI217" s="164"/>
      <c r="AJ217" s="164"/>
      <c r="AK217" s="164"/>
    </row>
    <row r="218" spans="1:37" s="84" customFormat="1" ht="39.950000000000003" customHeight="1" x14ac:dyDescent="0.2">
      <c r="A218" s="164">
        <v>94</v>
      </c>
      <c r="B218" s="164">
        <v>207</v>
      </c>
      <c r="C218" s="141">
        <v>42528</v>
      </c>
      <c r="D218" s="141" t="s">
        <v>625</v>
      </c>
      <c r="E218" s="164" t="s">
        <v>626</v>
      </c>
      <c r="F218" s="142" t="s">
        <v>361</v>
      </c>
      <c r="G218" s="141" t="s">
        <v>627</v>
      </c>
      <c r="H218" s="164"/>
      <c r="I218" s="142">
        <v>0</v>
      </c>
      <c r="J218" s="142"/>
      <c r="K218" s="142"/>
      <c r="L218" s="164"/>
      <c r="M218" s="164" t="s">
        <v>47</v>
      </c>
      <c r="N218" s="152" t="s">
        <v>47</v>
      </c>
      <c r="O218" s="193"/>
      <c r="P218" s="164" t="s">
        <v>47</v>
      </c>
      <c r="Q218" s="141" t="s">
        <v>44</v>
      </c>
      <c r="R218" s="164" t="s">
        <v>242</v>
      </c>
      <c r="S218" s="164" t="s">
        <v>242</v>
      </c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42"/>
      <c r="AG218" s="164"/>
      <c r="AH218" s="155"/>
      <c r="AI218" s="164"/>
      <c r="AJ218" s="164"/>
      <c r="AK218" s="164"/>
    </row>
    <row r="219" spans="1:37" s="84" customFormat="1" ht="39.950000000000003" customHeight="1" x14ac:dyDescent="0.2">
      <c r="A219" s="164">
        <v>95</v>
      </c>
      <c r="B219" s="164">
        <v>296</v>
      </c>
      <c r="C219" s="141">
        <v>42528</v>
      </c>
      <c r="D219" s="141" t="s">
        <v>628</v>
      </c>
      <c r="E219" s="164" t="s">
        <v>628</v>
      </c>
      <c r="F219" s="142" t="s">
        <v>361</v>
      </c>
      <c r="G219" s="141" t="s">
        <v>629</v>
      </c>
      <c r="H219" s="164"/>
      <c r="I219" s="142">
        <v>0</v>
      </c>
      <c r="J219" s="142"/>
      <c r="K219" s="142"/>
      <c r="L219" s="164"/>
      <c r="M219" s="164" t="s">
        <v>47</v>
      </c>
      <c r="N219" s="152" t="s">
        <v>47</v>
      </c>
      <c r="O219" s="193"/>
      <c r="P219" s="164" t="s">
        <v>47</v>
      </c>
      <c r="Q219" s="141" t="s">
        <v>44</v>
      </c>
      <c r="R219" s="164" t="s">
        <v>242</v>
      </c>
      <c r="S219" s="164" t="s">
        <v>242</v>
      </c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42"/>
      <c r="AG219" s="164"/>
      <c r="AH219" s="155"/>
      <c r="AI219" s="164"/>
      <c r="AJ219" s="164"/>
      <c r="AK219" s="164"/>
    </row>
    <row r="220" spans="1:37" s="84" customFormat="1" ht="39.950000000000003" customHeight="1" x14ac:dyDescent="0.2">
      <c r="A220" s="164">
        <v>96</v>
      </c>
      <c r="B220" s="164">
        <v>297</v>
      </c>
      <c r="C220" s="141">
        <v>42528</v>
      </c>
      <c r="D220" s="141" t="s">
        <v>630</v>
      </c>
      <c r="E220" s="164" t="s">
        <v>631</v>
      </c>
      <c r="F220" s="142" t="s">
        <v>361</v>
      </c>
      <c r="G220" s="141" t="s">
        <v>632</v>
      </c>
      <c r="H220" s="164"/>
      <c r="I220" s="142">
        <v>0</v>
      </c>
      <c r="J220" s="142"/>
      <c r="K220" s="142"/>
      <c r="L220" s="164"/>
      <c r="M220" s="164" t="s">
        <v>47</v>
      </c>
      <c r="N220" s="152" t="s">
        <v>47</v>
      </c>
      <c r="O220" s="193"/>
      <c r="P220" s="164" t="s">
        <v>47</v>
      </c>
      <c r="Q220" s="141" t="s">
        <v>44</v>
      </c>
      <c r="R220" s="164" t="s">
        <v>242</v>
      </c>
      <c r="S220" s="164" t="s">
        <v>242</v>
      </c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42"/>
      <c r="AG220" s="164"/>
      <c r="AH220" s="155"/>
      <c r="AI220" s="164"/>
      <c r="AJ220" s="164"/>
      <c r="AK220" s="164"/>
    </row>
    <row r="221" spans="1:37" s="84" customFormat="1" ht="39.950000000000003" customHeight="1" x14ac:dyDescent="0.2">
      <c r="A221" s="164">
        <v>97</v>
      </c>
      <c r="B221" s="164">
        <v>140</v>
      </c>
      <c r="C221" s="141">
        <v>42528</v>
      </c>
      <c r="D221" s="141" t="s">
        <v>633</v>
      </c>
      <c r="E221" s="164" t="s">
        <v>634</v>
      </c>
      <c r="F221" s="142" t="s">
        <v>361</v>
      </c>
      <c r="G221" s="141" t="s">
        <v>635</v>
      </c>
      <c r="H221" s="164"/>
      <c r="I221" s="142">
        <v>0</v>
      </c>
      <c r="J221" s="142"/>
      <c r="K221" s="142"/>
      <c r="L221" s="164"/>
      <c r="M221" s="164" t="s">
        <v>47</v>
      </c>
      <c r="N221" s="152" t="s">
        <v>47</v>
      </c>
      <c r="O221" s="193"/>
      <c r="P221" s="164" t="s">
        <v>47</v>
      </c>
      <c r="Q221" s="141" t="s">
        <v>44</v>
      </c>
      <c r="R221" s="164" t="s">
        <v>242</v>
      </c>
      <c r="S221" s="164" t="s">
        <v>242</v>
      </c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42"/>
      <c r="AG221" s="164"/>
      <c r="AH221" s="155"/>
      <c r="AI221" s="164"/>
      <c r="AJ221" s="164"/>
      <c r="AK221" s="164"/>
    </row>
    <row r="222" spans="1:37" s="84" customFormat="1" ht="39.950000000000003" customHeight="1" x14ac:dyDescent="0.2">
      <c r="A222" s="164">
        <v>98</v>
      </c>
      <c r="B222" s="164">
        <v>114</v>
      </c>
      <c r="C222" s="141">
        <v>42528</v>
      </c>
      <c r="D222" s="141" t="s">
        <v>636</v>
      </c>
      <c r="E222" s="164" t="s">
        <v>637</v>
      </c>
      <c r="F222" s="142" t="s">
        <v>361</v>
      </c>
      <c r="G222" s="141" t="s">
        <v>638</v>
      </c>
      <c r="H222" s="164"/>
      <c r="I222" s="142">
        <v>0</v>
      </c>
      <c r="J222" s="142"/>
      <c r="K222" s="142"/>
      <c r="L222" s="164"/>
      <c r="M222" s="164" t="s">
        <v>47</v>
      </c>
      <c r="N222" s="152" t="s">
        <v>47</v>
      </c>
      <c r="O222" s="193"/>
      <c r="P222" s="164"/>
      <c r="Q222" s="141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42"/>
      <c r="AG222" s="164"/>
      <c r="AH222" s="155"/>
      <c r="AI222" s="164"/>
      <c r="AJ222" s="164"/>
      <c r="AK222" s="164"/>
    </row>
    <row r="223" spans="1:37" s="84" customFormat="1" ht="39.950000000000003" customHeight="1" x14ac:dyDescent="0.2">
      <c r="A223" s="164">
        <v>99</v>
      </c>
      <c r="B223" s="164">
        <v>125</v>
      </c>
      <c r="C223" s="141">
        <v>42528</v>
      </c>
      <c r="D223" s="141" t="s">
        <v>639</v>
      </c>
      <c r="E223" s="164" t="s">
        <v>640</v>
      </c>
      <c r="F223" s="142" t="s">
        <v>361</v>
      </c>
      <c r="G223" s="141" t="s">
        <v>641</v>
      </c>
      <c r="H223" s="164"/>
      <c r="I223" s="142">
        <v>0</v>
      </c>
      <c r="J223" s="142"/>
      <c r="K223" s="142"/>
      <c r="L223" s="164"/>
      <c r="M223" s="164" t="s">
        <v>47</v>
      </c>
      <c r="N223" s="152" t="s">
        <v>47</v>
      </c>
      <c r="O223" s="193"/>
      <c r="P223" s="164"/>
      <c r="Q223" s="141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42"/>
      <c r="AG223" s="164"/>
      <c r="AH223" s="155"/>
      <c r="AI223" s="164"/>
      <c r="AJ223" s="164"/>
      <c r="AK223" s="164"/>
    </row>
    <row r="224" spans="1:37" s="84" customFormat="1" ht="39.950000000000003" customHeight="1" x14ac:dyDescent="0.2">
      <c r="A224" s="164">
        <v>100</v>
      </c>
      <c r="B224" s="164">
        <v>298</v>
      </c>
      <c r="C224" s="141">
        <v>42528</v>
      </c>
      <c r="D224" s="141" t="s">
        <v>642</v>
      </c>
      <c r="E224" s="164" t="s">
        <v>642</v>
      </c>
      <c r="F224" s="142" t="s">
        <v>361</v>
      </c>
      <c r="G224" s="141" t="s">
        <v>643</v>
      </c>
      <c r="H224" s="164"/>
      <c r="I224" s="142">
        <v>0</v>
      </c>
      <c r="J224" s="142"/>
      <c r="K224" s="142"/>
      <c r="L224" s="164"/>
      <c r="M224" s="164" t="s">
        <v>47</v>
      </c>
      <c r="N224" s="152" t="s">
        <v>47</v>
      </c>
      <c r="O224" s="193"/>
      <c r="P224" s="164" t="s">
        <v>47</v>
      </c>
      <c r="Q224" s="141" t="s">
        <v>44</v>
      </c>
      <c r="R224" s="164" t="s">
        <v>242</v>
      </c>
      <c r="S224" s="164" t="s">
        <v>242</v>
      </c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42"/>
      <c r="AG224" s="164"/>
      <c r="AH224" s="155"/>
      <c r="AI224" s="164"/>
      <c r="AJ224" s="164"/>
      <c r="AK224" s="164"/>
    </row>
    <row r="225" spans="1:37" s="84" customFormat="1" ht="39.950000000000003" customHeight="1" x14ac:dyDescent="0.2">
      <c r="A225" s="164">
        <v>101</v>
      </c>
      <c r="B225" s="164">
        <v>299</v>
      </c>
      <c r="C225" s="141">
        <v>42528</v>
      </c>
      <c r="D225" s="141" t="s">
        <v>644</v>
      </c>
      <c r="E225" s="164" t="s">
        <v>645</v>
      </c>
      <c r="F225" s="142" t="s">
        <v>361</v>
      </c>
      <c r="G225" s="141" t="s">
        <v>646</v>
      </c>
      <c r="H225" s="164"/>
      <c r="I225" s="142">
        <v>0</v>
      </c>
      <c r="J225" s="142"/>
      <c r="K225" s="142"/>
      <c r="L225" s="164"/>
      <c r="M225" s="164" t="s">
        <v>47</v>
      </c>
      <c r="N225" s="152" t="s">
        <v>47</v>
      </c>
      <c r="O225" s="193"/>
      <c r="P225" s="164" t="s">
        <v>47</v>
      </c>
      <c r="Q225" s="141" t="s">
        <v>44</v>
      </c>
      <c r="R225" s="164" t="s">
        <v>242</v>
      </c>
      <c r="S225" s="164" t="s">
        <v>242</v>
      </c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42"/>
      <c r="AG225" s="164"/>
      <c r="AH225" s="155"/>
      <c r="AI225" s="164"/>
      <c r="AJ225" s="164"/>
      <c r="AK225" s="164"/>
    </row>
    <row r="226" spans="1:37" s="84" customFormat="1" ht="39.950000000000003" customHeight="1" x14ac:dyDescent="0.2">
      <c r="A226" s="164">
        <v>102</v>
      </c>
      <c r="B226" s="164">
        <v>300</v>
      </c>
      <c r="C226" s="141">
        <v>42528</v>
      </c>
      <c r="D226" s="141" t="s">
        <v>647</v>
      </c>
      <c r="E226" s="164" t="s">
        <v>648</v>
      </c>
      <c r="F226" s="142" t="s">
        <v>361</v>
      </c>
      <c r="G226" s="141" t="s">
        <v>649</v>
      </c>
      <c r="H226" s="164"/>
      <c r="I226" s="142">
        <v>0</v>
      </c>
      <c r="J226" s="142"/>
      <c r="K226" s="142"/>
      <c r="L226" s="164"/>
      <c r="M226" s="164" t="s">
        <v>47</v>
      </c>
      <c r="N226" s="152" t="s">
        <v>47</v>
      </c>
      <c r="O226" s="193"/>
      <c r="P226" s="164" t="s">
        <v>47</v>
      </c>
      <c r="Q226" s="141" t="s">
        <v>44</v>
      </c>
      <c r="R226" s="164" t="s">
        <v>242</v>
      </c>
      <c r="S226" s="164" t="s">
        <v>242</v>
      </c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42"/>
      <c r="AG226" s="164"/>
      <c r="AH226" s="155"/>
      <c r="AI226" s="164"/>
      <c r="AJ226" s="164"/>
      <c r="AK226" s="164"/>
    </row>
    <row r="227" spans="1:37" s="84" customFormat="1" ht="39.950000000000003" customHeight="1" x14ac:dyDescent="0.2">
      <c r="A227" s="164">
        <v>103</v>
      </c>
      <c r="B227" s="164">
        <v>210</v>
      </c>
      <c r="C227" s="141">
        <v>42528</v>
      </c>
      <c r="D227" s="141" t="s">
        <v>650</v>
      </c>
      <c r="E227" s="164" t="s">
        <v>651</v>
      </c>
      <c r="F227" s="142" t="s">
        <v>361</v>
      </c>
      <c r="G227" s="141" t="s">
        <v>652</v>
      </c>
      <c r="H227" s="164"/>
      <c r="I227" s="142">
        <v>0</v>
      </c>
      <c r="J227" s="142"/>
      <c r="K227" s="142"/>
      <c r="L227" s="164"/>
      <c r="M227" s="164" t="s">
        <v>47</v>
      </c>
      <c r="N227" s="152" t="s">
        <v>47</v>
      </c>
      <c r="O227" s="193"/>
      <c r="P227" s="164" t="s">
        <v>47</v>
      </c>
      <c r="Q227" s="141" t="s">
        <v>44</v>
      </c>
      <c r="R227" s="164" t="s">
        <v>242</v>
      </c>
      <c r="S227" s="164" t="s">
        <v>242</v>
      </c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42"/>
      <c r="AG227" s="164"/>
      <c r="AH227" s="155"/>
      <c r="AI227" s="164"/>
      <c r="AJ227" s="164"/>
      <c r="AK227" s="164"/>
    </row>
    <row r="228" spans="1:37" s="84" customFormat="1" ht="39.950000000000003" customHeight="1" x14ac:dyDescent="0.2">
      <c r="A228" s="164">
        <v>104</v>
      </c>
      <c r="B228" s="164">
        <v>211</v>
      </c>
      <c r="C228" s="141">
        <v>42528</v>
      </c>
      <c r="D228" s="141" t="s">
        <v>653</v>
      </c>
      <c r="E228" s="164" t="s">
        <v>654</v>
      </c>
      <c r="F228" s="142" t="s">
        <v>361</v>
      </c>
      <c r="G228" s="141" t="s">
        <v>655</v>
      </c>
      <c r="H228" s="164"/>
      <c r="I228" s="142">
        <v>0</v>
      </c>
      <c r="J228" s="142"/>
      <c r="K228" s="142"/>
      <c r="L228" s="164"/>
      <c r="M228" s="164" t="s">
        <v>47</v>
      </c>
      <c r="N228" s="152" t="s">
        <v>47</v>
      </c>
      <c r="O228" s="193"/>
      <c r="P228" s="164" t="s">
        <v>47</v>
      </c>
      <c r="Q228" s="141" t="s">
        <v>44</v>
      </c>
      <c r="R228" s="164" t="s">
        <v>242</v>
      </c>
      <c r="S228" s="164" t="s">
        <v>242</v>
      </c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42"/>
      <c r="AG228" s="164"/>
      <c r="AH228" s="155"/>
      <c r="AI228" s="164"/>
      <c r="AJ228" s="164"/>
      <c r="AK228" s="164"/>
    </row>
    <row r="229" spans="1:37" s="84" customFormat="1" ht="39.950000000000003" customHeight="1" x14ac:dyDescent="0.2">
      <c r="A229" s="164">
        <v>105</v>
      </c>
      <c r="B229" s="164">
        <v>301</v>
      </c>
      <c r="C229" s="141">
        <v>42530</v>
      </c>
      <c r="D229" s="141" t="s">
        <v>656</v>
      </c>
      <c r="E229" s="164"/>
      <c r="F229" s="142" t="s">
        <v>361</v>
      </c>
      <c r="G229" s="141" t="s">
        <v>657</v>
      </c>
      <c r="H229" s="164"/>
      <c r="I229" s="142">
        <v>0</v>
      </c>
      <c r="J229" s="142"/>
      <c r="K229" s="142"/>
      <c r="L229" s="164"/>
      <c r="M229" s="164" t="s">
        <v>47</v>
      </c>
      <c r="N229" s="152" t="s">
        <v>47</v>
      </c>
      <c r="O229" s="193"/>
      <c r="P229" s="164" t="s">
        <v>47</v>
      </c>
      <c r="Q229" s="141" t="s">
        <v>44</v>
      </c>
      <c r="R229" s="164" t="s">
        <v>242</v>
      </c>
      <c r="S229" s="164" t="s">
        <v>242</v>
      </c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42"/>
      <c r="AG229" s="164"/>
      <c r="AH229" s="155"/>
      <c r="AI229" s="164"/>
      <c r="AJ229" s="164"/>
      <c r="AK229" s="164"/>
    </row>
    <row r="230" spans="1:37" s="84" customFormat="1" ht="39.950000000000003" customHeight="1" x14ac:dyDescent="0.2">
      <c r="A230" s="164">
        <v>106</v>
      </c>
      <c r="B230" s="164">
        <v>302</v>
      </c>
      <c r="C230" s="141">
        <v>42530</v>
      </c>
      <c r="D230" s="141" t="s">
        <v>658</v>
      </c>
      <c r="E230" s="164" t="s">
        <v>659</v>
      </c>
      <c r="F230" s="142" t="s">
        <v>361</v>
      </c>
      <c r="G230" s="141" t="s">
        <v>660</v>
      </c>
      <c r="H230" s="164"/>
      <c r="I230" s="142">
        <v>0</v>
      </c>
      <c r="J230" s="142"/>
      <c r="K230" s="142"/>
      <c r="L230" s="164"/>
      <c r="M230" s="164" t="s">
        <v>47</v>
      </c>
      <c r="N230" s="152" t="s">
        <v>47</v>
      </c>
      <c r="O230" s="193"/>
      <c r="P230" s="164" t="s">
        <v>47</v>
      </c>
      <c r="Q230" s="141" t="s">
        <v>44</v>
      </c>
      <c r="R230" s="164" t="s">
        <v>242</v>
      </c>
      <c r="S230" s="164" t="s">
        <v>242</v>
      </c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42"/>
      <c r="AG230" s="164"/>
      <c r="AH230" s="155"/>
      <c r="AI230" s="164"/>
      <c r="AJ230" s="164"/>
      <c r="AK230" s="164"/>
    </row>
    <row r="231" spans="1:37" s="84" customFormat="1" ht="39.950000000000003" customHeight="1" x14ac:dyDescent="0.2">
      <c r="A231" s="164">
        <v>107</v>
      </c>
      <c r="B231" s="164">
        <v>303</v>
      </c>
      <c r="C231" s="141">
        <v>42530</v>
      </c>
      <c r="D231" s="141" t="s">
        <v>661</v>
      </c>
      <c r="E231" s="164"/>
      <c r="F231" s="142" t="s">
        <v>361</v>
      </c>
      <c r="G231" s="141" t="s">
        <v>662</v>
      </c>
      <c r="H231" s="164"/>
      <c r="I231" s="142">
        <v>0</v>
      </c>
      <c r="J231" s="142"/>
      <c r="K231" s="142"/>
      <c r="L231" s="164"/>
      <c r="M231" s="164" t="s">
        <v>47</v>
      </c>
      <c r="N231" s="152" t="s">
        <v>47</v>
      </c>
      <c r="O231" s="193"/>
      <c r="P231" s="164" t="s">
        <v>47</v>
      </c>
      <c r="Q231" s="141" t="s">
        <v>44</v>
      </c>
      <c r="R231" s="164" t="s">
        <v>242</v>
      </c>
      <c r="S231" s="164" t="s">
        <v>242</v>
      </c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42"/>
      <c r="AG231" s="164"/>
      <c r="AH231" s="155"/>
      <c r="AI231" s="164"/>
      <c r="AJ231" s="164"/>
      <c r="AK231" s="164"/>
    </row>
    <row r="232" spans="1:37" s="84" customFormat="1" ht="39.950000000000003" customHeight="1" x14ac:dyDescent="0.2">
      <c r="A232" s="164">
        <v>108</v>
      </c>
      <c r="B232" s="164">
        <v>215</v>
      </c>
      <c r="C232" s="141">
        <v>42531</v>
      </c>
      <c r="D232" s="141" t="s">
        <v>663</v>
      </c>
      <c r="E232" s="164"/>
      <c r="F232" s="142" t="s">
        <v>361</v>
      </c>
      <c r="G232" s="141" t="s">
        <v>664</v>
      </c>
      <c r="H232" s="164"/>
      <c r="I232" s="142">
        <v>0</v>
      </c>
      <c r="J232" s="142"/>
      <c r="K232" s="142"/>
      <c r="L232" s="164"/>
      <c r="M232" s="164" t="s">
        <v>47</v>
      </c>
      <c r="N232" s="152" t="s">
        <v>47</v>
      </c>
      <c r="O232" s="193"/>
      <c r="P232" s="164"/>
      <c r="Q232" s="141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42"/>
      <c r="AG232" s="164"/>
      <c r="AH232" s="155"/>
      <c r="AI232" s="164"/>
      <c r="AJ232" s="164"/>
      <c r="AK232" s="164"/>
    </row>
    <row r="233" spans="1:37" s="84" customFormat="1" ht="39.950000000000003" customHeight="1" x14ac:dyDescent="0.2">
      <c r="A233" s="164">
        <v>109</v>
      </c>
      <c r="B233" s="164">
        <v>218</v>
      </c>
      <c r="C233" s="141">
        <v>42531</v>
      </c>
      <c r="D233" s="141" t="s">
        <v>665</v>
      </c>
      <c r="E233" s="164" t="s">
        <v>666</v>
      </c>
      <c r="F233" s="142" t="s">
        <v>361</v>
      </c>
      <c r="G233" s="141" t="s">
        <v>667</v>
      </c>
      <c r="H233" s="164"/>
      <c r="I233" s="142">
        <v>0</v>
      </c>
      <c r="J233" s="142"/>
      <c r="K233" s="142"/>
      <c r="L233" s="164"/>
      <c r="M233" s="164" t="s">
        <v>47</v>
      </c>
      <c r="N233" s="152" t="s">
        <v>47</v>
      </c>
      <c r="O233" s="193"/>
      <c r="P233" s="164"/>
      <c r="Q233" s="141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42"/>
      <c r="AG233" s="164"/>
      <c r="AH233" s="155"/>
      <c r="AI233" s="164"/>
      <c r="AJ233" s="164"/>
      <c r="AK233" s="164"/>
    </row>
    <row r="234" spans="1:37" s="84" customFormat="1" ht="39.950000000000003" customHeight="1" x14ac:dyDescent="0.2">
      <c r="A234" s="164">
        <v>110</v>
      </c>
      <c r="B234" s="164">
        <v>217</v>
      </c>
      <c r="C234" s="141">
        <v>42531</v>
      </c>
      <c r="D234" s="141" t="s">
        <v>668</v>
      </c>
      <c r="E234" s="164"/>
      <c r="F234" s="142" t="s">
        <v>361</v>
      </c>
      <c r="G234" s="141" t="s">
        <v>669</v>
      </c>
      <c r="H234" s="164"/>
      <c r="I234" s="142">
        <v>0</v>
      </c>
      <c r="J234" s="142"/>
      <c r="K234" s="142"/>
      <c r="L234" s="164"/>
      <c r="M234" s="164" t="s">
        <v>47</v>
      </c>
      <c r="N234" s="152" t="s">
        <v>47</v>
      </c>
      <c r="O234" s="193"/>
      <c r="P234" s="164"/>
      <c r="Q234" s="141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42"/>
      <c r="AG234" s="164"/>
      <c r="AH234" s="155"/>
      <c r="AI234" s="164"/>
      <c r="AJ234" s="164"/>
      <c r="AK234" s="164"/>
    </row>
    <row r="235" spans="1:37" s="84" customFormat="1" ht="39.950000000000003" customHeight="1" x14ac:dyDescent="0.2">
      <c r="A235" s="164">
        <v>111</v>
      </c>
      <c r="B235" s="164">
        <v>304</v>
      </c>
      <c r="C235" s="141">
        <v>42531</v>
      </c>
      <c r="D235" s="141" t="s">
        <v>670</v>
      </c>
      <c r="E235" s="164" t="s">
        <v>670</v>
      </c>
      <c r="F235" s="142" t="s">
        <v>361</v>
      </c>
      <c r="G235" s="141" t="s">
        <v>671</v>
      </c>
      <c r="H235" s="164"/>
      <c r="I235" s="142">
        <v>0</v>
      </c>
      <c r="J235" s="142"/>
      <c r="K235" s="142"/>
      <c r="L235" s="164"/>
      <c r="M235" s="164" t="s">
        <v>47</v>
      </c>
      <c r="N235" s="152" t="s">
        <v>47</v>
      </c>
      <c r="O235" s="193"/>
      <c r="P235" s="164"/>
      <c r="Q235" s="141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42"/>
      <c r="AG235" s="164"/>
      <c r="AH235" s="155"/>
      <c r="AI235" s="164"/>
      <c r="AJ235" s="164"/>
      <c r="AK235" s="164"/>
    </row>
    <row r="236" spans="1:37" s="84" customFormat="1" ht="39.950000000000003" customHeight="1" x14ac:dyDescent="0.2">
      <c r="A236" s="164">
        <v>112</v>
      </c>
      <c r="B236" s="164">
        <v>305</v>
      </c>
      <c r="C236" s="141">
        <v>42531</v>
      </c>
      <c r="D236" s="141" t="s">
        <v>672</v>
      </c>
      <c r="E236" s="164" t="s">
        <v>673</v>
      </c>
      <c r="F236" s="142" t="s">
        <v>361</v>
      </c>
      <c r="G236" s="141" t="s">
        <v>674</v>
      </c>
      <c r="H236" s="164"/>
      <c r="I236" s="142">
        <v>0</v>
      </c>
      <c r="J236" s="142"/>
      <c r="K236" s="142"/>
      <c r="L236" s="164"/>
      <c r="M236" s="164" t="s">
        <v>47</v>
      </c>
      <c r="N236" s="152" t="s">
        <v>47</v>
      </c>
      <c r="O236" s="193"/>
      <c r="P236" s="164"/>
      <c r="Q236" s="141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42"/>
      <c r="AG236" s="164"/>
      <c r="AH236" s="155"/>
      <c r="AI236" s="164"/>
      <c r="AJ236" s="164"/>
      <c r="AK236" s="164"/>
    </row>
    <row r="237" spans="1:37" s="84" customFormat="1" ht="39.950000000000003" customHeight="1" x14ac:dyDescent="0.2">
      <c r="A237" s="164">
        <v>113</v>
      </c>
      <c r="B237" s="164">
        <v>46</v>
      </c>
      <c r="C237" s="141">
        <v>42531</v>
      </c>
      <c r="D237" s="141" t="s">
        <v>675</v>
      </c>
      <c r="E237" s="164" t="s">
        <v>676</v>
      </c>
      <c r="F237" s="142" t="s">
        <v>361</v>
      </c>
      <c r="G237" s="141" t="s">
        <v>677</v>
      </c>
      <c r="H237" s="164"/>
      <c r="I237" s="142">
        <v>0</v>
      </c>
      <c r="J237" s="142"/>
      <c r="K237" s="142"/>
      <c r="L237" s="164"/>
      <c r="M237" s="164" t="s">
        <v>47</v>
      </c>
      <c r="N237" s="152" t="s">
        <v>47</v>
      </c>
      <c r="O237" s="193"/>
      <c r="P237" s="164"/>
      <c r="Q237" s="141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42"/>
      <c r="AG237" s="164"/>
      <c r="AH237" s="155"/>
      <c r="AI237" s="164"/>
      <c r="AJ237" s="164"/>
      <c r="AK237" s="164"/>
    </row>
    <row r="238" spans="1:37" s="84" customFormat="1" ht="39.950000000000003" customHeight="1" x14ac:dyDescent="0.2">
      <c r="A238" s="164">
        <v>114</v>
      </c>
      <c r="B238" s="164">
        <v>306</v>
      </c>
      <c r="C238" s="141">
        <v>42531</v>
      </c>
      <c r="D238" s="141" t="s">
        <v>678</v>
      </c>
      <c r="E238" s="164" t="s">
        <v>679</v>
      </c>
      <c r="F238" s="142" t="s">
        <v>361</v>
      </c>
      <c r="G238" s="141" t="s">
        <v>680</v>
      </c>
      <c r="H238" s="164"/>
      <c r="I238" s="142">
        <v>0</v>
      </c>
      <c r="J238" s="142"/>
      <c r="K238" s="142"/>
      <c r="L238" s="164"/>
      <c r="M238" s="164" t="s">
        <v>47</v>
      </c>
      <c r="N238" s="152" t="s">
        <v>47</v>
      </c>
      <c r="O238" s="193"/>
      <c r="P238" s="164"/>
      <c r="Q238" s="141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42"/>
      <c r="AG238" s="164"/>
      <c r="AH238" s="155"/>
      <c r="AI238" s="164"/>
      <c r="AJ238" s="164"/>
      <c r="AK238" s="164"/>
    </row>
    <row r="239" spans="1:37" s="84" customFormat="1" ht="39.950000000000003" customHeight="1" x14ac:dyDescent="0.2">
      <c r="A239" s="164">
        <v>115</v>
      </c>
      <c r="B239" s="164">
        <v>307</v>
      </c>
      <c r="C239" s="141">
        <v>42531</v>
      </c>
      <c r="D239" s="141" t="s">
        <v>681</v>
      </c>
      <c r="E239" s="164" t="s">
        <v>681</v>
      </c>
      <c r="F239" s="142" t="s">
        <v>361</v>
      </c>
      <c r="G239" s="141" t="s">
        <v>682</v>
      </c>
      <c r="H239" s="164"/>
      <c r="I239" s="142">
        <v>0</v>
      </c>
      <c r="J239" s="142"/>
      <c r="K239" s="142"/>
      <c r="L239" s="164"/>
      <c r="M239" s="164" t="s">
        <v>47</v>
      </c>
      <c r="N239" s="152" t="s">
        <v>47</v>
      </c>
      <c r="O239" s="193"/>
      <c r="P239" s="164"/>
      <c r="Q239" s="141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42"/>
      <c r="AG239" s="164"/>
      <c r="AH239" s="155"/>
      <c r="AI239" s="164"/>
      <c r="AJ239" s="164"/>
      <c r="AK239" s="164"/>
    </row>
    <row r="240" spans="1:37" s="84" customFormat="1" ht="39.950000000000003" customHeight="1" x14ac:dyDescent="0.2">
      <c r="A240" s="164">
        <v>116</v>
      </c>
      <c r="B240" s="164">
        <v>221</v>
      </c>
      <c r="C240" s="141">
        <v>42531</v>
      </c>
      <c r="D240" s="141" t="s">
        <v>683</v>
      </c>
      <c r="E240" s="164"/>
      <c r="F240" s="142" t="s">
        <v>361</v>
      </c>
      <c r="G240" s="141" t="s">
        <v>684</v>
      </c>
      <c r="H240" s="164"/>
      <c r="I240" s="142">
        <v>0</v>
      </c>
      <c r="J240" s="142"/>
      <c r="K240" s="142"/>
      <c r="L240" s="164"/>
      <c r="M240" s="164" t="s">
        <v>47</v>
      </c>
      <c r="N240" s="152" t="s">
        <v>47</v>
      </c>
      <c r="O240" s="193"/>
      <c r="P240" s="164"/>
      <c r="Q240" s="141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42"/>
      <c r="AG240" s="164"/>
      <c r="AH240" s="155"/>
      <c r="AI240" s="164"/>
      <c r="AJ240" s="164"/>
      <c r="AK240" s="164"/>
    </row>
    <row r="241" spans="1:37" s="84" customFormat="1" ht="54" customHeight="1" x14ac:dyDescent="0.2">
      <c r="A241" s="164">
        <v>117</v>
      </c>
      <c r="B241" s="164">
        <v>63</v>
      </c>
      <c r="C241" s="141">
        <v>42531</v>
      </c>
      <c r="D241" s="141" t="s">
        <v>685</v>
      </c>
      <c r="E241" s="164" t="s">
        <v>686</v>
      </c>
      <c r="F241" s="142" t="s">
        <v>361</v>
      </c>
      <c r="G241" s="141" t="s">
        <v>687</v>
      </c>
      <c r="H241" s="164"/>
      <c r="I241" s="142">
        <v>0</v>
      </c>
      <c r="J241" s="142"/>
      <c r="K241" s="142"/>
      <c r="L241" s="164"/>
      <c r="M241" s="164" t="s">
        <v>47</v>
      </c>
      <c r="N241" s="152" t="s">
        <v>47</v>
      </c>
      <c r="O241" s="193"/>
      <c r="P241" s="164"/>
      <c r="Q241" s="141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42"/>
      <c r="AG241" s="164"/>
      <c r="AH241" s="155"/>
      <c r="AI241" s="164"/>
      <c r="AJ241" s="164"/>
      <c r="AK241" s="164"/>
    </row>
    <row r="242" spans="1:37" s="84" customFormat="1" ht="54" customHeight="1" x14ac:dyDescent="0.2">
      <c r="A242" s="164">
        <v>118</v>
      </c>
      <c r="B242" s="164">
        <v>308</v>
      </c>
      <c r="C242" s="141">
        <v>42531</v>
      </c>
      <c r="D242" s="141" t="s">
        <v>688</v>
      </c>
      <c r="E242" s="164" t="s">
        <v>689</v>
      </c>
      <c r="F242" s="142" t="s">
        <v>361</v>
      </c>
      <c r="G242" s="141" t="s">
        <v>690</v>
      </c>
      <c r="H242" s="164"/>
      <c r="I242" s="142">
        <v>0</v>
      </c>
      <c r="J242" s="142"/>
      <c r="K242" s="142"/>
      <c r="L242" s="164"/>
      <c r="M242" s="164" t="s">
        <v>47</v>
      </c>
      <c r="N242" s="152" t="s">
        <v>47</v>
      </c>
      <c r="O242" s="193"/>
      <c r="P242" s="164"/>
      <c r="Q242" s="141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42"/>
      <c r="AG242" s="164"/>
      <c r="AH242" s="155"/>
      <c r="AI242" s="164"/>
      <c r="AJ242" s="164"/>
      <c r="AK242" s="164"/>
    </row>
    <row r="243" spans="1:37" s="84" customFormat="1" ht="39.950000000000003" customHeight="1" x14ac:dyDescent="0.2">
      <c r="A243" s="164">
        <v>119</v>
      </c>
      <c r="B243" s="164">
        <v>104</v>
      </c>
      <c r="C243" s="141">
        <v>42531</v>
      </c>
      <c r="D243" s="141" t="s">
        <v>691</v>
      </c>
      <c r="E243" s="164" t="s">
        <v>692</v>
      </c>
      <c r="F243" s="142" t="s">
        <v>361</v>
      </c>
      <c r="G243" s="134" t="s">
        <v>693</v>
      </c>
      <c r="H243" s="164" t="s">
        <v>556</v>
      </c>
      <c r="I243" s="142">
        <v>0</v>
      </c>
      <c r="J243" s="142"/>
      <c r="K243" s="142" t="s">
        <v>44</v>
      </c>
      <c r="L243" s="159"/>
      <c r="M243" s="159"/>
      <c r="N243" s="159"/>
      <c r="O243" s="193"/>
      <c r="P243" s="159"/>
      <c r="Q243" s="159"/>
      <c r="R243" s="159"/>
      <c r="S243" s="159"/>
      <c r="T243" s="159"/>
      <c r="U243" s="159"/>
      <c r="V243" s="159"/>
      <c r="W243" s="159"/>
      <c r="X243" s="159"/>
      <c r="Y243" s="164"/>
      <c r="Z243" s="159"/>
      <c r="AA243" s="159"/>
      <c r="AB243" s="159"/>
      <c r="AC243" s="159"/>
      <c r="AD243" s="164"/>
      <c r="AE243" s="159"/>
      <c r="AF243" s="261"/>
      <c r="AG243" s="159"/>
      <c r="AH243" s="159"/>
      <c r="AI243" s="159"/>
      <c r="AJ243" s="159"/>
      <c r="AK243" s="159"/>
    </row>
    <row r="244" spans="1:37" s="84" customFormat="1" ht="39.950000000000003" customHeight="1" x14ac:dyDescent="0.2">
      <c r="A244" s="164">
        <v>120</v>
      </c>
      <c r="B244" s="164">
        <v>224</v>
      </c>
      <c r="C244" s="141">
        <v>42531</v>
      </c>
      <c r="D244" s="141" t="s">
        <v>694</v>
      </c>
      <c r="E244" s="164" t="s">
        <v>695</v>
      </c>
      <c r="F244" s="142" t="s">
        <v>361</v>
      </c>
      <c r="G244" s="141" t="s">
        <v>696</v>
      </c>
      <c r="H244" s="164"/>
      <c r="I244" s="142">
        <v>0</v>
      </c>
      <c r="J244" s="142"/>
      <c r="K244" s="142"/>
      <c r="L244" s="164"/>
      <c r="M244" s="164" t="s">
        <v>47</v>
      </c>
      <c r="N244" s="152" t="s">
        <v>47</v>
      </c>
      <c r="O244" s="193"/>
      <c r="P244" s="164"/>
      <c r="Q244" s="141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42"/>
      <c r="AG244" s="164"/>
      <c r="AH244" s="155"/>
      <c r="AI244" s="164"/>
      <c r="AJ244" s="164"/>
      <c r="AK244" s="164"/>
    </row>
    <row r="245" spans="1:37" s="84" customFormat="1" ht="39.950000000000003" customHeight="1" x14ac:dyDescent="0.2">
      <c r="A245" s="164">
        <v>121</v>
      </c>
      <c r="B245" s="164">
        <v>254</v>
      </c>
      <c r="C245" s="141">
        <v>42531</v>
      </c>
      <c r="D245" s="141" t="s">
        <v>697</v>
      </c>
      <c r="E245" s="164" t="s">
        <v>698</v>
      </c>
      <c r="F245" s="142" t="s">
        <v>361</v>
      </c>
      <c r="G245" s="141" t="s">
        <v>699</v>
      </c>
      <c r="H245" s="164"/>
      <c r="I245" s="142">
        <v>0</v>
      </c>
      <c r="J245" s="142"/>
      <c r="K245" s="142"/>
      <c r="L245" s="164"/>
      <c r="M245" s="164" t="s">
        <v>47</v>
      </c>
      <c r="N245" s="152" t="s">
        <v>47</v>
      </c>
      <c r="O245" s="193"/>
      <c r="P245" s="164"/>
      <c r="Q245" s="141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42"/>
      <c r="AG245" s="164"/>
      <c r="AH245" s="155"/>
      <c r="AI245" s="164"/>
      <c r="AJ245" s="164"/>
      <c r="AK245" s="164"/>
    </row>
    <row r="246" spans="1:37" s="84" customFormat="1" ht="39.950000000000003" customHeight="1" x14ac:dyDescent="0.2">
      <c r="A246" s="164">
        <v>122</v>
      </c>
      <c r="B246" s="164">
        <v>149</v>
      </c>
      <c r="C246" s="141">
        <v>42531</v>
      </c>
      <c r="D246" s="141"/>
      <c r="E246" s="164" t="s">
        <v>700</v>
      </c>
      <c r="F246" s="142" t="s">
        <v>361</v>
      </c>
      <c r="G246" s="141" t="s">
        <v>701</v>
      </c>
      <c r="H246" s="164"/>
      <c r="I246" s="142">
        <v>0</v>
      </c>
      <c r="J246" s="142"/>
      <c r="K246" s="142"/>
      <c r="L246" s="164"/>
      <c r="M246" s="164" t="s">
        <v>47</v>
      </c>
      <c r="N246" s="152" t="s">
        <v>47</v>
      </c>
      <c r="O246" s="193"/>
      <c r="P246" s="164"/>
      <c r="Q246" s="141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42"/>
      <c r="AG246" s="164"/>
      <c r="AH246" s="155"/>
      <c r="AI246" s="164"/>
      <c r="AJ246" s="164"/>
      <c r="AK246" s="164"/>
    </row>
    <row r="247" spans="1:37" s="84" customFormat="1" ht="39.950000000000003" customHeight="1" x14ac:dyDescent="0.2">
      <c r="A247" s="164">
        <v>123</v>
      </c>
      <c r="B247" s="164">
        <v>309</v>
      </c>
      <c r="C247" s="141">
        <v>42532</v>
      </c>
      <c r="D247" s="141"/>
      <c r="E247" s="164" t="s">
        <v>702</v>
      </c>
      <c r="F247" s="142" t="s">
        <v>361</v>
      </c>
      <c r="G247" s="141" t="s">
        <v>703</v>
      </c>
      <c r="H247" s="164"/>
      <c r="I247" s="142">
        <v>0</v>
      </c>
      <c r="J247" s="142"/>
      <c r="K247" s="142"/>
      <c r="L247" s="164"/>
      <c r="M247" s="164" t="s">
        <v>47</v>
      </c>
      <c r="N247" s="152" t="s">
        <v>47</v>
      </c>
      <c r="O247" s="193"/>
      <c r="P247" s="164"/>
      <c r="Q247" s="141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42"/>
      <c r="AG247" s="164"/>
      <c r="AH247" s="155"/>
      <c r="AI247" s="164"/>
      <c r="AJ247" s="164"/>
      <c r="AK247" s="164"/>
    </row>
    <row r="248" spans="1:37" s="84" customFormat="1" ht="39.950000000000003" customHeight="1" x14ac:dyDescent="0.2">
      <c r="A248" s="164">
        <v>124</v>
      </c>
      <c r="B248" s="164">
        <v>310</v>
      </c>
      <c r="C248" s="141">
        <v>42532</v>
      </c>
      <c r="D248" s="141" t="s">
        <v>704</v>
      </c>
      <c r="E248" s="164" t="s">
        <v>705</v>
      </c>
      <c r="F248" s="142" t="s">
        <v>361</v>
      </c>
      <c r="G248" s="141" t="s">
        <v>706</v>
      </c>
      <c r="H248" s="164"/>
      <c r="I248" s="142">
        <v>0</v>
      </c>
      <c r="J248" s="142"/>
      <c r="K248" s="142"/>
      <c r="L248" s="164"/>
      <c r="M248" s="164" t="s">
        <v>47</v>
      </c>
      <c r="N248" s="152" t="s">
        <v>47</v>
      </c>
      <c r="O248" s="193"/>
      <c r="P248" s="164"/>
      <c r="Q248" s="141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42"/>
      <c r="AG248" s="164"/>
      <c r="AH248" s="155"/>
      <c r="AI248" s="164"/>
      <c r="AJ248" s="164"/>
      <c r="AK248" s="164"/>
    </row>
    <row r="249" spans="1:37" s="84" customFormat="1" ht="39.950000000000003" customHeight="1" x14ac:dyDescent="0.2">
      <c r="A249" s="164">
        <v>125</v>
      </c>
      <c r="B249" s="164">
        <v>311</v>
      </c>
      <c r="C249" s="141">
        <v>42532</v>
      </c>
      <c r="D249" s="141" t="s">
        <v>707</v>
      </c>
      <c r="E249" s="164"/>
      <c r="F249" s="142" t="s">
        <v>361</v>
      </c>
      <c r="G249" s="141"/>
      <c r="H249" s="164"/>
      <c r="I249" s="142">
        <v>0</v>
      </c>
      <c r="J249" s="142"/>
      <c r="K249" s="142"/>
      <c r="L249" s="164"/>
      <c r="M249" s="164" t="s">
        <v>47</v>
      </c>
      <c r="N249" s="152" t="s">
        <v>47</v>
      </c>
      <c r="O249" s="193"/>
      <c r="P249" s="164"/>
      <c r="Q249" s="141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42"/>
      <c r="AG249" s="164"/>
      <c r="AH249" s="155"/>
      <c r="AI249" s="164"/>
      <c r="AJ249" s="164"/>
      <c r="AK249" s="164"/>
    </row>
    <row r="250" spans="1:37" s="84" customFormat="1" ht="39.950000000000003" customHeight="1" x14ac:dyDescent="0.2">
      <c r="A250" s="164">
        <v>126</v>
      </c>
      <c r="B250" s="164">
        <v>312</v>
      </c>
      <c r="C250" s="141">
        <v>42532</v>
      </c>
      <c r="D250" s="141" t="s">
        <v>708</v>
      </c>
      <c r="E250" s="164" t="s">
        <v>709</v>
      </c>
      <c r="F250" s="142" t="s">
        <v>361</v>
      </c>
      <c r="G250" s="141" t="s">
        <v>710</v>
      </c>
      <c r="H250" s="164"/>
      <c r="I250" s="142">
        <v>0</v>
      </c>
      <c r="J250" s="142"/>
      <c r="K250" s="142"/>
      <c r="L250" s="164"/>
      <c r="M250" s="164" t="s">
        <v>47</v>
      </c>
      <c r="N250" s="152" t="s">
        <v>47</v>
      </c>
      <c r="O250" s="193"/>
      <c r="P250" s="164"/>
      <c r="Q250" s="141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42"/>
      <c r="AG250" s="164"/>
      <c r="AH250" s="155"/>
      <c r="AI250" s="164"/>
      <c r="AJ250" s="164"/>
      <c r="AK250" s="164"/>
    </row>
    <row r="251" spans="1:37" s="84" customFormat="1" ht="39.950000000000003" customHeight="1" x14ac:dyDescent="0.2">
      <c r="A251" s="164">
        <v>127</v>
      </c>
      <c r="B251" s="164">
        <v>313</v>
      </c>
      <c r="C251" s="141">
        <v>42532</v>
      </c>
      <c r="D251" s="141"/>
      <c r="E251" s="164" t="s">
        <v>711</v>
      </c>
      <c r="F251" s="142" t="s">
        <v>361</v>
      </c>
      <c r="G251" s="141" t="s">
        <v>712</v>
      </c>
      <c r="H251" s="164"/>
      <c r="I251" s="142">
        <v>0</v>
      </c>
      <c r="J251" s="142"/>
      <c r="K251" s="142"/>
      <c r="L251" s="164"/>
      <c r="M251" s="164" t="s">
        <v>47</v>
      </c>
      <c r="N251" s="152" t="s">
        <v>47</v>
      </c>
      <c r="O251" s="193"/>
      <c r="P251" s="164"/>
      <c r="Q251" s="141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42"/>
      <c r="AG251" s="164"/>
      <c r="AH251" s="155"/>
      <c r="AI251" s="164"/>
      <c r="AJ251" s="164"/>
      <c r="AK251" s="164"/>
    </row>
    <row r="252" spans="1:37" s="84" customFormat="1" ht="39.950000000000003" customHeight="1" x14ac:dyDescent="0.2">
      <c r="A252" s="164">
        <v>128</v>
      </c>
      <c r="B252" s="164">
        <v>256</v>
      </c>
      <c r="C252" s="141">
        <v>42532</v>
      </c>
      <c r="D252" s="141" t="s">
        <v>713</v>
      </c>
      <c r="E252" s="164" t="s">
        <v>714</v>
      </c>
      <c r="F252" s="142" t="s">
        <v>361</v>
      </c>
      <c r="G252" s="141" t="s">
        <v>715</v>
      </c>
      <c r="H252" s="164"/>
      <c r="I252" s="142">
        <v>0</v>
      </c>
      <c r="J252" s="142"/>
      <c r="K252" s="142"/>
      <c r="L252" s="164"/>
      <c r="M252" s="164" t="s">
        <v>47</v>
      </c>
      <c r="N252" s="152" t="s">
        <v>47</v>
      </c>
      <c r="O252" s="193"/>
      <c r="P252" s="164"/>
      <c r="Q252" s="141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42"/>
      <c r="AG252" s="164"/>
      <c r="AH252" s="155"/>
      <c r="AI252" s="164"/>
      <c r="AJ252" s="164"/>
      <c r="AK252" s="164"/>
    </row>
    <row r="253" spans="1:37" s="84" customFormat="1" ht="25.5" x14ac:dyDescent="0.2">
      <c r="A253" s="164">
        <v>129</v>
      </c>
      <c r="B253" s="164">
        <v>237</v>
      </c>
      <c r="C253" s="141">
        <v>42532</v>
      </c>
      <c r="D253" s="141" t="s">
        <v>716</v>
      </c>
      <c r="E253" s="164" t="s">
        <v>717</v>
      </c>
      <c r="F253" s="142" t="s">
        <v>361</v>
      </c>
      <c r="G253" s="141" t="s">
        <v>718</v>
      </c>
      <c r="H253" s="164"/>
      <c r="I253" s="142">
        <v>0</v>
      </c>
      <c r="J253" s="142"/>
      <c r="K253" s="142"/>
      <c r="L253" s="164"/>
      <c r="M253" s="164" t="s">
        <v>47</v>
      </c>
      <c r="N253" s="152" t="s">
        <v>47</v>
      </c>
      <c r="O253" s="193"/>
      <c r="P253" s="164"/>
      <c r="Q253" s="141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42"/>
      <c r="AG253" s="164"/>
      <c r="AH253" s="155"/>
      <c r="AI253" s="164"/>
      <c r="AJ253" s="164"/>
      <c r="AK253" s="164"/>
    </row>
    <row r="254" spans="1:37" s="84" customFormat="1" ht="12.75" x14ac:dyDescent="0.2">
      <c r="A254" s="164">
        <v>130</v>
      </c>
      <c r="B254" s="164">
        <v>314</v>
      </c>
      <c r="C254" s="141">
        <v>42532</v>
      </c>
      <c r="D254" s="141" t="s">
        <v>719</v>
      </c>
      <c r="E254" s="164" t="s">
        <v>720</v>
      </c>
      <c r="F254" s="142" t="s">
        <v>361</v>
      </c>
      <c r="G254" s="141" t="s">
        <v>721</v>
      </c>
      <c r="H254" s="164"/>
      <c r="I254" s="142">
        <v>0</v>
      </c>
      <c r="J254" s="142"/>
      <c r="K254" s="142"/>
      <c r="L254" s="164"/>
      <c r="M254" s="164" t="s">
        <v>47</v>
      </c>
      <c r="N254" s="152" t="s">
        <v>47</v>
      </c>
      <c r="O254" s="193"/>
      <c r="P254" s="164"/>
      <c r="Q254" s="141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42"/>
      <c r="AG254" s="164"/>
      <c r="AH254" s="155"/>
      <c r="AI254" s="164"/>
      <c r="AJ254" s="164"/>
      <c r="AK254" s="164"/>
    </row>
    <row r="255" spans="1:37" s="84" customFormat="1" ht="39.950000000000003" customHeight="1" x14ac:dyDescent="0.2">
      <c r="A255" s="164">
        <v>131</v>
      </c>
      <c r="B255" s="164">
        <v>191</v>
      </c>
      <c r="C255" s="141">
        <v>42532</v>
      </c>
      <c r="D255" s="141" t="s">
        <v>722</v>
      </c>
      <c r="E255" s="164" t="s">
        <v>723</v>
      </c>
      <c r="F255" s="142" t="s">
        <v>361</v>
      </c>
      <c r="G255" s="141" t="s">
        <v>724</v>
      </c>
      <c r="H255" s="164"/>
      <c r="I255" s="142">
        <v>0</v>
      </c>
      <c r="J255" s="142"/>
      <c r="K255" s="142"/>
      <c r="L255" s="164"/>
      <c r="M255" s="164" t="s">
        <v>47</v>
      </c>
      <c r="N255" s="152" t="s">
        <v>47</v>
      </c>
      <c r="O255" s="193"/>
      <c r="P255" s="164"/>
      <c r="Q255" s="141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42"/>
      <c r="AG255" s="164"/>
      <c r="AH255" s="155"/>
      <c r="AI255" s="164"/>
      <c r="AJ255" s="164"/>
      <c r="AK255" s="164"/>
    </row>
    <row r="256" spans="1:37" s="84" customFormat="1" ht="39.950000000000003" customHeight="1" x14ac:dyDescent="0.2">
      <c r="A256" s="164">
        <v>132</v>
      </c>
      <c r="B256" s="164">
        <v>315</v>
      </c>
      <c r="C256" s="141">
        <v>42532</v>
      </c>
      <c r="D256" s="141" t="s">
        <v>725</v>
      </c>
      <c r="E256" s="164" t="s">
        <v>726</v>
      </c>
      <c r="F256" s="142" t="s">
        <v>361</v>
      </c>
      <c r="G256" s="141" t="s">
        <v>727</v>
      </c>
      <c r="H256" s="164"/>
      <c r="I256" s="142">
        <v>0</v>
      </c>
      <c r="J256" s="142"/>
      <c r="K256" s="142"/>
      <c r="L256" s="164"/>
      <c r="M256" s="164" t="s">
        <v>47</v>
      </c>
      <c r="N256" s="152" t="s">
        <v>47</v>
      </c>
      <c r="O256" s="193"/>
      <c r="P256" s="164"/>
      <c r="Q256" s="141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42"/>
      <c r="AG256" s="164"/>
      <c r="AH256" s="155"/>
      <c r="AI256" s="164"/>
      <c r="AJ256" s="164"/>
      <c r="AK256" s="164"/>
    </row>
    <row r="257" spans="1:37" s="84" customFormat="1" ht="39.950000000000003" customHeight="1" x14ac:dyDescent="0.2">
      <c r="A257" s="164">
        <v>133</v>
      </c>
      <c r="B257" s="164">
        <v>316</v>
      </c>
      <c r="C257" s="141">
        <v>42532</v>
      </c>
      <c r="D257" s="141" t="s">
        <v>728</v>
      </c>
      <c r="E257" s="164" t="s">
        <v>729</v>
      </c>
      <c r="F257" s="142" t="s">
        <v>361</v>
      </c>
      <c r="G257" s="141" t="s">
        <v>730</v>
      </c>
      <c r="H257" s="164"/>
      <c r="I257" s="142">
        <v>0</v>
      </c>
      <c r="J257" s="142"/>
      <c r="K257" s="142"/>
      <c r="L257" s="164"/>
      <c r="M257" s="164" t="s">
        <v>47</v>
      </c>
      <c r="N257" s="152" t="s">
        <v>47</v>
      </c>
      <c r="O257" s="193"/>
      <c r="P257" s="164"/>
      <c r="Q257" s="141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42"/>
      <c r="AG257" s="164"/>
      <c r="AH257" s="155"/>
      <c r="AI257" s="164"/>
      <c r="AJ257" s="164"/>
      <c r="AK257" s="164"/>
    </row>
    <row r="258" spans="1:37" s="84" customFormat="1" ht="39.950000000000003" customHeight="1" x14ac:dyDescent="0.2">
      <c r="A258" s="164">
        <v>134</v>
      </c>
      <c r="B258" s="164">
        <v>317</v>
      </c>
      <c r="C258" s="141">
        <v>42532</v>
      </c>
      <c r="D258" s="141" t="s">
        <v>731</v>
      </c>
      <c r="E258" s="164" t="s">
        <v>731</v>
      </c>
      <c r="F258" s="142" t="s">
        <v>361</v>
      </c>
      <c r="G258" s="141" t="s">
        <v>732</v>
      </c>
      <c r="H258" s="164"/>
      <c r="I258" s="142">
        <v>0</v>
      </c>
      <c r="J258" s="142"/>
      <c r="K258" s="142"/>
      <c r="L258" s="164"/>
      <c r="M258" s="164" t="s">
        <v>47</v>
      </c>
      <c r="N258" s="152" t="s">
        <v>47</v>
      </c>
      <c r="O258" s="193"/>
      <c r="P258" s="164"/>
      <c r="Q258" s="141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42"/>
      <c r="AG258" s="164"/>
      <c r="AH258" s="155"/>
      <c r="AI258" s="164"/>
      <c r="AJ258" s="164"/>
      <c r="AK258" s="164"/>
    </row>
    <row r="276" spans="1:37" s="84" customFormat="1" ht="39.950000000000003" customHeight="1" x14ac:dyDescent="0.2">
      <c r="A276" s="164">
        <v>63</v>
      </c>
      <c r="B276" s="164">
        <v>36</v>
      </c>
      <c r="C276" s="141"/>
      <c r="D276" s="158" t="s">
        <v>733</v>
      </c>
      <c r="E276" s="281" t="s">
        <v>734</v>
      </c>
      <c r="F276" s="281"/>
      <c r="G276" s="281"/>
      <c r="H276" s="281"/>
      <c r="I276" s="142"/>
      <c r="J276" s="142"/>
      <c r="K276" s="142"/>
      <c r="L276" s="164"/>
      <c r="M276" s="164"/>
      <c r="N276" s="152"/>
      <c r="O276" s="193"/>
      <c r="P276" s="164"/>
      <c r="Q276" s="141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42"/>
      <c r="AG276" s="164"/>
      <c r="AH276" s="155"/>
      <c r="AI276" s="164"/>
      <c r="AJ276" s="164"/>
      <c r="AK276" s="164"/>
    </row>
    <row r="277" spans="1:37" s="84" customFormat="1" ht="39.950000000000003" customHeight="1" x14ac:dyDescent="0.2">
      <c r="A277" s="164"/>
      <c r="B277" s="164">
        <v>99</v>
      </c>
      <c r="C277" s="141"/>
      <c r="D277" s="164" t="s">
        <v>735</v>
      </c>
      <c r="E277" s="142" t="s">
        <v>736</v>
      </c>
      <c r="F277" s="142"/>
      <c r="G277" s="141"/>
      <c r="H277" s="164"/>
      <c r="I277" s="142"/>
      <c r="J277" s="144"/>
      <c r="K277" s="142"/>
      <c r="L277" s="142"/>
      <c r="M277" s="164"/>
      <c r="N277" s="152"/>
      <c r="O277" s="193"/>
      <c r="P277" s="164"/>
      <c r="Q277" s="141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42"/>
      <c r="AG277" s="164"/>
      <c r="AH277" s="155"/>
      <c r="AI277" s="164"/>
      <c r="AJ277" s="164"/>
      <c r="AK277" s="164"/>
    </row>
    <row r="278" spans="1:37" s="84" customFormat="1" ht="39.950000000000003" customHeight="1" x14ac:dyDescent="0.2">
      <c r="A278" s="277" t="s">
        <v>737</v>
      </c>
      <c r="B278" s="278"/>
      <c r="C278" s="278"/>
      <c r="D278" s="278"/>
      <c r="E278" s="278"/>
      <c r="F278" s="142"/>
      <c r="G278" s="141"/>
      <c r="H278" s="164"/>
      <c r="I278" s="142"/>
      <c r="J278" s="142"/>
      <c r="K278" s="142"/>
      <c r="L278" s="164"/>
      <c r="M278" s="164"/>
      <c r="N278" s="152"/>
      <c r="O278" s="193"/>
      <c r="P278" s="164"/>
      <c r="Q278" s="141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42"/>
      <c r="AG278" s="164"/>
      <c r="AH278" s="155"/>
      <c r="AI278" s="164"/>
      <c r="AJ278" s="164"/>
      <c r="AK278" s="164"/>
    </row>
    <row r="279" spans="1:37" s="84" customFormat="1" ht="6" customHeight="1" x14ac:dyDescent="0.2">
      <c r="A279" s="164"/>
      <c r="B279" s="164"/>
      <c r="C279" s="141"/>
      <c r="D279" s="141"/>
      <c r="E279" s="164"/>
      <c r="F279" s="142"/>
      <c r="G279" s="141"/>
      <c r="H279" s="164"/>
      <c r="I279" s="142"/>
      <c r="J279" s="142"/>
      <c r="K279" s="142"/>
      <c r="L279" s="164"/>
      <c r="M279" s="164"/>
      <c r="N279" s="152"/>
      <c r="O279" s="193"/>
      <c r="P279" s="164"/>
      <c r="Q279" s="141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42"/>
      <c r="AG279" s="164"/>
      <c r="AH279" s="155"/>
      <c r="AI279" s="164"/>
      <c r="AJ279" s="164"/>
      <c r="AK279" s="164"/>
    </row>
    <row r="280" spans="1:37" s="84" customFormat="1" ht="6" customHeight="1" x14ac:dyDescent="0.2">
      <c r="A280" s="164"/>
      <c r="B280" s="164"/>
      <c r="C280" s="141"/>
      <c r="D280" s="141"/>
      <c r="E280" s="164"/>
      <c r="F280" s="142"/>
      <c r="G280" s="141"/>
      <c r="H280" s="164"/>
      <c r="I280" s="142"/>
      <c r="J280" s="142"/>
      <c r="K280" s="142"/>
      <c r="L280" s="164"/>
      <c r="M280" s="164"/>
      <c r="N280" s="152"/>
      <c r="O280" s="193"/>
      <c r="P280" s="164"/>
      <c r="Q280" s="141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42"/>
      <c r="AG280" s="164"/>
      <c r="AH280" s="155"/>
      <c r="AI280" s="164"/>
      <c r="AJ280" s="164"/>
      <c r="AK280" s="164"/>
    </row>
    <row r="281" spans="1:37" s="84" customFormat="1" ht="39.950000000000003" customHeight="1" x14ac:dyDescent="0.2">
      <c r="A281" s="164">
        <v>4</v>
      </c>
      <c r="B281" s="164"/>
      <c r="C281" s="141">
        <v>41953</v>
      </c>
      <c r="D281" s="158" t="s">
        <v>738</v>
      </c>
      <c r="E281" s="119" t="s">
        <v>739</v>
      </c>
      <c r="F281" s="142" t="s">
        <v>740</v>
      </c>
      <c r="G281" s="141" t="s">
        <v>66</v>
      </c>
      <c r="H281" s="164" t="s">
        <v>47</v>
      </c>
      <c r="I281" s="142">
        <v>500</v>
      </c>
      <c r="J281" s="142"/>
      <c r="K281" s="142" t="s">
        <v>44</v>
      </c>
      <c r="L281" s="164" t="s">
        <v>44</v>
      </c>
      <c r="M281" s="164" t="s">
        <v>741</v>
      </c>
      <c r="N281" s="152"/>
      <c r="O281" s="193" t="s">
        <v>44</v>
      </c>
      <c r="P281" s="164" t="s">
        <v>52</v>
      </c>
      <c r="Q281" s="159"/>
      <c r="R281" s="159"/>
      <c r="S281" s="159"/>
      <c r="T281" s="164"/>
      <c r="U281" s="159"/>
      <c r="V281" s="159"/>
      <c r="W281" s="164"/>
      <c r="X281" s="164"/>
      <c r="Y281" s="159"/>
      <c r="Z281" s="159"/>
      <c r="AA281" s="159"/>
      <c r="AB281" s="159"/>
      <c r="AC281" s="159"/>
      <c r="AD281" s="159"/>
      <c r="AE281" s="159"/>
      <c r="AF281" s="142">
        <v>500</v>
      </c>
      <c r="AG281" s="164" t="s">
        <v>44</v>
      </c>
      <c r="AH281" s="155">
        <v>42079</v>
      </c>
      <c r="AI281" s="164" t="s">
        <v>488</v>
      </c>
      <c r="AJ281" s="164"/>
      <c r="AK281" s="164"/>
    </row>
    <row r="282" spans="1:37" s="84" customFormat="1" ht="39.950000000000003" customHeight="1" x14ac:dyDescent="0.2">
      <c r="A282" s="164">
        <v>5</v>
      </c>
      <c r="B282" s="164">
        <v>2</v>
      </c>
      <c r="C282" s="141">
        <v>41953</v>
      </c>
      <c r="D282" s="158" t="s">
        <v>742</v>
      </c>
      <c r="E282" s="164" t="s">
        <v>743</v>
      </c>
      <c r="F282" s="142" t="s">
        <v>81</v>
      </c>
      <c r="G282" s="141" t="s">
        <v>172</v>
      </c>
      <c r="H282" s="164" t="s">
        <v>47</v>
      </c>
      <c r="I282" s="142">
        <v>1000</v>
      </c>
      <c r="J282" s="142"/>
      <c r="K282" s="142" t="s">
        <v>44</v>
      </c>
      <c r="L282" s="164" t="s">
        <v>44</v>
      </c>
      <c r="M282" s="164" t="s">
        <v>143</v>
      </c>
      <c r="N282" s="152">
        <v>2015990001</v>
      </c>
      <c r="O282" s="193" t="s">
        <v>44</v>
      </c>
      <c r="P282" s="164" t="s">
        <v>52</v>
      </c>
      <c r="Q282" s="159"/>
      <c r="R282" s="159"/>
      <c r="S282" s="159"/>
      <c r="T282" s="164"/>
      <c r="U282" s="159"/>
      <c r="V282" s="159"/>
      <c r="W282" s="164"/>
      <c r="X282" s="164"/>
      <c r="Y282" s="159"/>
      <c r="Z282" s="159"/>
      <c r="AA282" s="159"/>
      <c r="AB282" s="159"/>
      <c r="AC282" s="159"/>
      <c r="AD282" s="159"/>
      <c r="AE282" s="159"/>
      <c r="AF282" s="142">
        <v>1000</v>
      </c>
      <c r="AG282" s="164" t="s">
        <v>44</v>
      </c>
      <c r="AH282" s="155">
        <v>42079</v>
      </c>
      <c r="AI282" s="164" t="s">
        <v>91</v>
      </c>
      <c r="AJ282" s="164"/>
      <c r="AK282" s="164"/>
    </row>
    <row r="283" spans="1:37" s="84" customFormat="1" ht="39.950000000000003" customHeight="1" x14ac:dyDescent="0.2">
      <c r="A283" s="164">
        <v>8</v>
      </c>
      <c r="B283" s="164">
        <v>179</v>
      </c>
      <c r="C283" s="141" t="s">
        <v>744</v>
      </c>
      <c r="D283" s="158" t="s">
        <v>263</v>
      </c>
      <c r="E283" s="164" t="s">
        <v>745</v>
      </c>
      <c r="F283" s="142" t="s">
        <v>163</v>
      </c>
      <c r="G283" s="141" t="s">
        <v>76</v>
      </c>
      <c r="H283" s="164" t="s">
        <v>77</v>
      </c>
      <c r="I283" s="142">
        <v>100</v>
      </c>
      <c r="J283" s="142"/>
      <c r="K283" s="142" t="s">
        <v>44</v>
      </c>
      <c r="L283" s="164" t="s">
        <v>44</v>
      </c>
      <c r="M283" s="164" t="s">
        <v>143</v>
      </c>
      <c r="N283" s="152"/>
      <c r="O283" s="193" t="s">
        <v>52</v>
      </c>
      <c r="P283" s="164" t="s">
        <v>47</v>
      </c>
      <c r="Q283" s="141" t="s">
        <v>44</v>
      </c>
      <c r="R283" s="164" t="s">
        <v>52</v>
      </c>
      <c r="S283" s="164" t="s">
        <v>52</v>
      </c>
      <c r="T283" s="164"/>
      <c r="U283" s="164"/>
      <c r="V283" s="164" t="s">
        <v>44</v>
      </c>
      <c r="W283" s="164" t="s">
        <v>44</v>
      </c>
      <c r="X283" s="164"/>
      <c r="Y283" s="164"/>
      <c r="Z283" s="164"/>
      <c r="AA283" s="164"/>
      <c r="AB283" s="164"/>
      <c r="AC283" s="164"/>
      <c r="AD283" s="164"/>
      <c r="AE283" s="164"/>
      <c r="AF283" s="142">
        <v>100</v>
      </c>
      <c r="AG283" s="164" t="s">
        <v>44</v>
      </c>
      <c r="AH283" s="155">
        <v>42079</v>
      </c>
      <c r="AI283" s="164" t="s">
        <v>265</v>
      </c>
      <c r="AJ283" s="164"/>
      <c r="AK283" s="164"/>
    </row>
    <row r="285" spans="1:37" s="84" customFormat="1" ht="39.950000000000003" customHeight="1" x14ac:dyDescent="0.2">
      <c r="A285" s="164">
        <v>13</v>
      </c>
      <c r="B285" s="164">
        <v>187</v>
      </c>
      <c r="C285" s="141" t="s">
        <v>746</v>
      </c>
      <c r="D285" s="158" t="s">
        <v>747</v>
      </c>
      <c r="E285" s="164" t="s">
        <v>748</v>
      </c>
      <c r="F285" s="142" t="s">
        <v>749</v>
      </c>
      <c r="G285" s="141" t="s">
        <v>76</v>
      </c>
      <c r="H285" s="164" t="s">
        <v>77</v>
      </c>
      <c r="I285" s="142">
        <v>100</v>
      </c>
      <c r="J285" s="142"/>
      <c r="K285" s="142" t="s">
        <v>44</v>
      </c>
      <c r="L285" s="164" t="s">
        <v>44</v>
      </c>
      <c r="M285" s="164" t="s">
        <v>143</v>
      </c>
      <c r="N285" s="152"/>
      <c r="O285" s="193"/>
      <c r="P285" s="164" t="s">
        <v>750</v>
      </c>
      <c r="Q285" s="141" t="s">
        <v>44</v>
      </c>
      <c r="R285" s="164"/>
      <c r="S285" s="164"/>
      <c r="T285" s="164"/>
      <c r="U285" s="164"/>
      <c r="V285" s="164" t="s">
        <v>44</v>
      </c>
      <c r="W285" s="164" t="s">
        <v>44</v>
      </c>
      <c r="X285" s="164"/>
      <c r="Y285" s="164"/>
      <c r="Z285" s="164"/>
      <c r="AA285" s="164"/>
      <c r="AB285" s="164"/>
      <c r="AC285" s="164"/>
      <c r="AD285" s="164"/>
      <c r="AE285" s="164"/>
      <c r="AF285" s="142">
        <v>100</v>
      </c>
      <c r="AG285" s="128" t="s">
        <v>52</v>
      </c>
      <c r="AH285" s="155"/>
      <c r="AI285" s="164" t="s">
        <v>504</v>
      </c>
      <c r="AJ285" s="164"/>
      <c r="AK285" s="164"/>
    </row>
    <row r="287" spans="1:37" s="84" customFormat="1" ht="39.950000000000003" customHeight="1" x14ac:dyDescent="0.2">
      <c r="A287" s="164">
        <v>30</v>
      </c>
      <c r="B287" s="164">
        <v>75</v>
      </c>
      <c r="C287" s="141">
        <v>42055</v>
      </c>
      <c r="D287" s="158" t="s">
        <v>751</v>
      </c>
      <c r="E287" s="164" t="s">
        <v>752</v>
      </c>
      <c r="F287" s="142" t="s">
        <v>65</v>
      </c>
      <c r="G287" s="141" t="s">
        <v>76</v>
      </c>
      <c r="H287" s="164" t="s">
        <v>77</v>
      </c>
      <c r="I287" s="142">
        <v>100</v>
      </c>
      <c r="J287" s="142"/>
      <c r="K287" s="128" t="s">
        <v>52</v>
      </c>
      <c r="L287" s="164" t="s">
        <v>44</v>
      </c>
      <c r="M287" s="164" t="s">
        <v>143</v>
      </c>
      <c r="N287" s="152"/>
      <c r="O287" s="193" t="s">
        <v>52</v>
      </c>
      <c r="P287" s="164" t="s">
        <v>47</v>
      </c>
      <c r="Q287" s="141" t="s">
        <v>44</v>
      </c>
      <c r="R287" s="164" t="s">
        <v>52</v>
      </c>
      <c r="S287" s="164" t="s">
        <v>242</v>
      </c>
      <c r="T287" s="164"/>
      <c r="U287" s="164"/>
      <c r="V287" s="164" t="s">
        <v>59</v>
      </c>
      <c r="W287" s="164" t="s">
        <v>753</v>
      </c>
      <c r="X287" s="164"/>
      <c r="Y287" s="164" t="s">
        <v>77</v>
      </c>
      <c r="Z287" s="164">
        <v>11</v>
      </c>
      <c r="AA287" s="164">
        <v>0.125</v>
      </c>
      <c r="AB287" s="164"/>
      <c r="AC287" s="164" t="s">
        <v>52</v>
      </c>
      <c r="AD287" s="164"/>
      <c r="AE287" s="164"/>
      <c r="AF287" s="142">
        <v>100</v>
      </c>
      <c r="AG287" s="164" t="s">
        <v>44</v>
      </c>
      <c r="AH287" s="155">
        <v>42079</v>
      </c>
      <c r="AI287" s="164" t="s">
        <v>488</v>
      </c>
      <c r="AJ287" s="164"/>
      <c r="AK287" s="164"/>
    </row>
    <row r="289" spans="1:37" s="84" customFormat="1" ht="39.950000000000003" customHeight="1" x14ac:dyDescent="0.2">
      <c r="A289" s="164">
        <v>37</v>
      </c>
      <c r="B289" s="164">
        <v>184</v>
      </c>
      <c r="C289" s="141">
        <v>42057</v>
      </c>
      <c r="D289" s="158" t="s">
        <v>754</v>
      </c>
      <c r="E289" s="164" t="s">
        <v>755</v>
      </c>
      <c r="F289" s="142" t="s">
        <v>390</v>
      </c>
      <c r="G289" s="141" t="s">
        <v>66</v>
      </c>
      <c r="H289" s="164" t="s">
        <v>67</v>
      </c>
      <c r="I289" s="142">
        <v>500</v>
      </c>
      <c r="J289" s="142"/>
      <c r="K289" s="142" t="s">
        <v>44</v>
      </c>
      <c r="L289" s="142" t="s">
        <v>44</v>
      </c>
      <c r="M289" s="164" t="s">
        <v>143</v>
      </c>
      <c r="N289" s="152"/>
      <c r="O289" s="193" t="s">
        <v>52</v>
      </c>
      <c r="P289" s="164" t="s">
        <v>750</v>
      </c>
      <c r="Q289" s="141" t="s">
        <v>44</v>
      </c>
      <c r="R289" s="164" t="s">
        <v>44</v>
      </c>
      <c r="S289" s="160" t="s">
        <v>44</v>
      </c>
      <c r="T289" s="164"/>
      <c r="U289" s="164"/>
      <c r="V289" s="128" t="s">
        <v>52</v>
      </c>
      <c r="W289" s="233" t="s">
        <v>52</v>
      </c>
      <c r="X289" s="233"/>
      <c r="Y289" s="164"/>
      <c r="Z289" s="164"/>
      <c r="AA289" s="164"/>
      <c r="AB289" s="164"/>
      <c r="AC289" s="164"/>
      <c r="AD289" s="164"/>
      <c r="AE289" s="164"/>
      <c r="AF289" s="142">
        <v>1000</v>
      </c>
      <c r="AG289" s="164" t="s">
        <v>44</v>
      </c>
      <c r="AH289" s="155">
        <v>42079</v>
      </c>
      <c r="AI289" s="164" t="s">
        <v>258</v>
      </c>
      <c r="AJ289" s="164"/>
      <c r="AK289" s="164"/>
    </row>
    <row r="290" spans="1:37" s="84" customFormat="1" ht="39.950000000000003" customHeight="1" x14ac:dyDescent="0.2">
      <c r="A290" s="164">
        <v>39</v>
      </c>
      <c r="B290" s="164">
        <v>177</v>
      </c>
      <c r="C290" s="141">
        <v>42055</v>
      </c>
      <c r="D290" s="158" t="s">
        <v>756</v>
      </c>
      <c r="E290" s="164" t="s">
        <v>757</v>
      </c>
      <c r="F290" s="142" t="s">
        <v>412</v>
      </c>
      <c r="G290" s="141" t="s">
        <v>113</v>
      </c>
      <c r="H290" s="164" t="s">
        <v>114</v>
      </c>
      <c r="I290" s="142">
        <v>300</v>
      </c>
      <c r="J290" s="142"/>
      <c r="K290" s="142" t="s">
        <v>44</v>
      </c>
      <c r="L290" s="164" t="s">
        <v>44</v>
      </c>
      <c r="M290" s="164" t="s">
        <v>143</v>
      </c>
      <c r="N290" s="152"/>
      <c r="O290" s="193" t="s">
        <v>52</v>
      </c>
      <c r="P290" s="164" t="s">
        <v>47</v>
      </c>
      <c r="Q290" s="141" t="s">
        <v>44</v>
      </c>
      <c r="R290" s="164" t="s">
        <v>52</v>
      </c>
      <c r="S290" s="164" t="s">
        <v>52</v>
      </c>
      <c r="T290" s="164"/>
      <c r="U290" s="164"/>
      <c r="V290" s="164" t="s">
        <v>44</v>
      </c>
      <c r="W290" s="164" t="s">
        <v>44</v>
      </c>
      <c r="X290" s="164"/>
      <c r="Y290" s="164"/>
      <c r="Z290" s="164"/>
      <c r="AA290" s="164"/>
      <c r="AB290" s="164"/>
      <c r="AC290" s="164"/>
      <c r="AD290" s="164"/>
      <c r="AE290" s="164"/>
      <c r="AF290" s="142">
        <v>300</v>
      </c>
      <c r="AG290" s="164" t="s">
        <v>44</v>
      </c>
      <c r="AH290" s="155">
        <v>42079</v>
      </c>
      <c r="AI290" s="164" t="s">
        <v>258</v>
      </c>
      <c r="AJ290" s="164"/>
      <c r="AK290" s="164"/>
    </row>
    <row r="291" spans="1:37" s="84" customFormat="1" ht="39.950000000000003" customHeight="1" x14ac:dyDescent="0.2">
      <c r="A291" s="164">
        <v>41</v>
      </c>
      <c r="B291" s="164">
        <v>104</v>
      </c>
      <c r="C291" s="141">
        <v>42055</v>
      </c>
      <c r="D291" s="158" t="s">
        <v>691</v>
      </c>
      <c r="E291" s="164" t="s">
        <v>692</v>
      </c>
      <c r="F291" s="142" t="s">
        <v>361</v>
      </c>
      <c r="G291" s="134" t="s">
        <v>758</v>
      </c>
      <c r="H291" s="164" t="s">
        <v>123</v>
      </c>
      <c r="I291" s="142">
        <v>0</v>
      </c>
      <c r="J291" s="142"/>
      <c r="K291" s="142" t="s">
        <v>44</v>
      </c>
      <c r="L291" s="159"/>
      <c r="M291" s="159"/>
      <c r="N291" s="159"/>
      <c r="O291" s="193"/>
      <c r="P291" s="159"/>
      <c r="Q291" s="159"/>
      <c r="R291" s="159"/>
      <c r="S291" s="159"/>
      <c r="T291" s="159"/>
      <c r="U291" s="159"/>
      <c r="V291" s="159"/>
      <c r="W291" s="164"/>
      <c r="X291" s="164"/>
      <c r="Y291" s="159"/>
      <c r="Z291" s="159"/>
      <c r="AA291" s="159"/>
      <c r="AB291" s="159"/>
      <c r="AC291" s="159"/>
      <c r="AD291" s="159"/>
      <c r="AE291" s="159"/>
      <c r="AF291" s="261"/>
      <c r="AG291" s="159"/>
      <c r="AH291" s="159"/>
      <c r="AI291" s="159"/>
      <c r="AJ291" s="159"/>
      <c r="AK291" s="159"/>
    </row>
    <row r="292" spans="1:37" s="84" customFormat="1" ht="39.950000000000003" customHeight="1" x14ac:dyDescent="0.2">
      <c r="A292" s="164">
        <v>42</v>
      </c>
      <c r="B292" s="164">
        <v>133</v>
      </c>
      <c r="C292" s="141">
        <v>42055</v>
      </c>
      <c r="D292" s="158" t="s">
        <v>759</v>
      </c>
      <c r="E292" s="164" t="s">
        <v>760</v>
      </c>
      <c r="F292" s="142" t="s">
        <v>361</v>
      </c>
      <c r="G292" s="141" t="s">
        <v>76</v>
      </c>
      <c r="H292" s="164" t="s">
        <v>77</v>
      </c>
      <c r="I292" s="142">
        <v>100</v>
      </c>
      <c r="J292" s="142"/>
      <c r="K292" s="142" t="s">
        <v>44</v>
      </c>
      <c r="L292" s="142" t="s">
        <v>44</v>
      </c>
      <c r="M292" s="164" t="s">
        <v>143</v>
      </c>
      <c r="N292" s="152"/>
      <c r="O292" s="193" t="s">
        <v>44</v>
      </c>
      <c r="P292" s="164" t="s">
        <v>47</v>
      </c>
      <c r="Q292" s="141" t="s">
        <v>47</v>
      </c>
      <c r="R292" s="164" t="s">
        <v>52</v>
      </c>
      <c r="S292" s="164" t="s">
        <v>52</v>
      </c>
      <c r="T292" s="164"/>
      <c r="U292" s="164"/>
      <c r="V292" s="164" t="s">
        <v>44</v>
      </c>
      <c r="W292" s="164" t="s">
        <v>44</v>
      </c>
      <c r="X292" s="164"/>
      <c r="Y292" s="164"/>
      <c r="Z292" s="164"/>
      <c r="AA292" s="164"/>
      <c r="AB292" s="164"/>
      <c r="AC292" s="164"/>
      <c r="AD292" s="164"/>
      <c r="AE292" s="164"/>
      <c r="AF292" s="142">
        <v>100</v>
      </c>
      <c r="AG292" s="164" t="s">
        <v>44</v>
      </c>
      <c r="AH292" s="155">
        <v>42079</v>
      </c>
      <c r="AI292" s="164" t="s">
        <v>364</v>
      </c>
      <c r="AJ292" s="164"/>
      <c r="AK292" s="164"/>
    </row>
    <row r="294" spans="1:37" s="84" customFormat="1" ht="39.950000000000003" customHeight="1" x14ac:dyDescent="0.2">
      <c r="A294" s="164">
        <v>49</v>
      </c>
      <c r="B294" s="164"/>
      <c r="C294" s="141">
        <v>42061</v>
      </c>
      <c r="D294" s="161" t="s">
        <v>761</v>
      </c>
      <c r="E294" s="164" t="s">
        <v>762</v>
      </c>
      <c r="F294" s="142" t="s">
        <v>361</v>
      </c>
      <c r="G294" s="141" t="s">
        <v>763</v>
      </c>
      <c r="H294" s="164" t="s">
        <v>123</v>
      </c>
      <c r="I294" s="142">
        <v>0</v>
      </c>
      <c r="J294" s="142"/>
      <c r="K294" s="142"/>
      <c r="L294" s="164"/>
      <c r="M294" s="164" t="s">
        <v>47</v>
      </c>
      <c r="N294" s="152"/>
      <c r="O294" s="193"/>
      <c r="P294" s="164"/>
      <c r="Q294" s="141" t="s">
        <v>44</v>
      </c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42">
        <v>0</v>
      </c>
      <c r="AG294" s="164" t="s">
        <v>47</v>
      </c>
      <c r="AH294" s="164" t="s">
        <v>47</v>
      </c>
      <c r="AI294" s="164"/>
      <c r="AJ294" s="164"/>
      <c r="AK294" s="164"/>
    </row>
    <row r="295" spans="1:37" s="84" customFormat="1" ht="39.950000000000003" customHeight="1" x14ac:dyDescent="0.2">
      <c r="A295" s="164">
        <v>50</v>
      </c>
      <c r="B295" s="164">
        <v>144</v>
      </c>
      <c r="C295" s="141">
        <v>42062</v>
      </c>
      <c r="D295" s="157" t="s">
        <v>764</v>
      </c>
      <c r="E295" s="164" t="s">
        <v>765</v>
      </c>
      <c r="F295" s="142" t="s">
        <v>163</v>
      </c>
      <c r="G295" s="141" t="s">
        <v>766</v>
      </c>
      <c r="H295" s="164" t="s">
        <v>123</v>
      </c>
      <c r="I295" s="142">
        <v>0</v>
      </c>
      <c r="J295" s="142"/>
      <c r="K295" s="142" t="s">
        <v>44</v>
      </c>
      <c r="L295" s="164" t="s">
        <v>44</v>
      </c>
      <c r="M295" s="164" t="s">
        <v>47</v>
      </c>
      <c r="N295" s="152"/>
      <c r="O295" s="193"/>
      <c r="P295" s="164"/>
      <c r="Q295" s="141" t="s">
        <v>44</v>
      </c>
      <c r="R295" s="164" t="s">
        <v>52</v>
      </c>
      <c r="S295" s="164" t="s">
        <v>242</v>
      </c>
      <c r="T295" s="164"/>
      <c r="U295" s="164"/>
      <c r="V295" s="164" t="s">
        <v>59</v>
      </c>
      <c r="W295" s="164" t="s">
        <v>59</v>
      </c>
      <c r="X295" s="164"/>
      <c r="Y295" s="164"/>
      <c r="Z295" s="164"/>
      <c r="AA295" s="164"/>
      <c r="AB295" s="164"/>
      <c r="AC295" s="164"/>
      <c r="AD295" s="164"/>
      <c r="AE295" s="164"/>
      <c r="AF295" s="142">
        <v>0</v>
      </c>
      <c r="AG295" s="164" t="s">
        <v>47</v>
      </c>
      <c r="AH295" s="164" t="s">
        <v>47</v>
      </c>
      <c r="AI295" s="164"/>
      <c r="AJ295" s="164"/>
      <c r="AK295" s="164"/>
    </row>
    <row r="296" spans="1:37" s="84" customFormat="1" ht="39.950000000000003" customHeight="1" x14ac:dyDescent="0.2">
      <c r="A296" s="164">
        <v>52</v>
      </c>
      <c r="B296" s="164">
        <v>181</v>
      </c>
      <c r="C296" s="141">
        <v>42062</v>
      </c>
      <c r="D296" s="157" t="s">
        <v>767</v>
      </c>
      <c r="E296" s="164" t="s">
        <v>768</v>
      </c>
      <c r="F296" s="142" t="s">
        <v>163</v>
      </c>
      <c r="G296" s="141" t="s">
        <v>769</v>
      </c>
      <c r="H296" s="164" t="s">
        <v>396</v>
      </c>
      <c r="I296" s="142">
        <v>0</v>
      </c>
      <c r="J296" s="137" t="s">
        <v>770</v>
      </c>
      <c r="K296" s="142" t="s">
        <v>44</v>
      </c>
      <c r="L296" s="164" t="s">
        <v>44</v>
      </c>
      <c r="M296" s="164" t="s">
        <v>47</v>
      </c>
      <c r="N296" s="152"/>
      <c r="O296" s="193"/>
      <c r="P296" s="164" t="s">
        <v>47</v>
      </c>
      <c r="Q296" s="141" t="s">
        <v>44</v>
      </c>
      <c r="R296" s="164" t="s">
        <v>52</v>
      </c>
      <c r="S296" s="164" t="s">
        <v>52</v>
      </c>
      <c r="T296" s="164"/>
      <c r="U296" s="164"/>
      <c r="V296" s="164" t="s">
        <v>44</v>
      </c>
      <c r="W296" s="164" t="s">
        <v>47</v>
      </c>
      <c r="X296" s="164"/>
      <c r="Y296" s="164"/>
      <c r="Z296" s="164"/>
      <c r="AA296" s="164"/>
      <c r="AB296" s="164"/>
      <c r="AC296" s="164"/>
      <c r="AD296" s="164"/>
      <c r="AE296" s="164"/>
      <c r="AF296" s="142">
        <v>0</v>
      </c>
      <c r="AG296" s="164" t="s">
        <v>47</v>
      </c>
      <c r="AH296" s="164" t="s">
        <v>47</v>
      </c>
      <c r="AI296" s="164"/>
      <c r="AJ296" s="164"/>
      <c r="AK296" s="164"/>
    </row>
    <row r="297" spans="1:37" s="84" customFormat="1" ht="39.950000000000003" customHeight="1" x14ac:dyDescent="0.2">
      <c r="A297" s="164">
        <v>55</v>
      </c>
      <c r="B297" s="164">
        <v>170</v>
      </c>
      <c r="C297" s="141">
        <v>42062</v>
      </c>
      <c r="D297" s="161" t="s">
        <v>771</v>
      </c>
      <c r="E297" s="164" t="s">
        <v>772</v>
      </c>
      <c r="F297" s="142" t="s">
        <v>361</v>
      </c>
      <c r="G297" s="141" t="s">
        <v>773</v>
      </c>
      <c r="H297" s="164" t="s">
        <v>43</v>
      </c>
      <c r="I297" s="142">
        <v>0</v>
      </c>
      <c r="J297" s="142"/>
      <c r="K297" s="142" t="s">
        <v>44</v>
      </c>
      <c r="L297" s="164" t="s">
        <v>44</v>
      </c>
      <c r="M297" s="164" t="s">
        <v>47</v>
      </c>
      <c r="N297" s="152"/>
      <c r="O297" s="193"/>
      <c r="P297" s="164"/>
      <c r="Q297" s="141" t="s">
        <v>44</v>
      </c>
      <c r="R297" s="164" t="s">
        <v>44</v>
      </c>
      <c r="S297" s="160" t="s">
        <v>44</v>
      </c>
      <c r="T297" s="164"/>
      <c r="U297" s="164"/>
      <c r="V297" s="164" t="s">
        <v>59</v>
      </c>
      <c r="W297" s="164" t="s">
        <v>59</v>
      </c>
      <c r="X297" s="164"/>
      <c r="Y297" s="164"/>
      <c r="Z297" s="164"/>
      <c r="AA297" s="164"/>
      <c r="AB297" s="164"/>
      <c r="AC297" s="164"/>
      <c r="AD297" s="164"/>
      <c r="AE297" s="164"/>
      <c r="AF297" s="142">
        <v>0</v>
      </c>
      <c r="AG297" s="164" t="s">
        <v>47</v>
      </c>
      <c r="AH297" s="164" t="s">
        <v>47</v>
      </c>
      <c r="AI297" s="164"/>
      <c r="AJ297" s="164"/>
      <c r="AK297" s="164"/>
    </row>
    <row r="298" spans="1:37" s="84" customFormat="1" ht="39.950000000000003" customHeight="1" x14ac:dyDescent="0.2">
      <c r="A298" s="164">
        <v>56</v>
      </c>
      <c r="B298" s="164"/>
      <c r="C298" s="141">
        <v>42064</v>
      </c>
      <c r="D298" s="161" t="s">
        <v>774</v>
      </c>
      <c r="E298" s="128" t="s">
        <v>466</v>
      </c>
      <c r="F298" s="142" t="s">
        <v>412</v>
      </c>
      <c r="G298" s="141" t="s">
        <v>77</v>
      </c>
      <c r="H298" s="164" t="s">
        <v>77</v>
      </c>
      <c r="I298" s="142">
        <v>100</v>
      </c>
      <c r="J298" s="142"/>
      <c r="K298" s="128" t="s">
        <v>52</v>
      </c>
      <c r="L298" s="128" t="s">
        <v>52</v>
      </c>
      <c r="M298" s="164"/>
      <c r="N298" s="152"/>
      <c r="O298" s="193"/>
      <c r="P298" s="164"/>
      <c r="Q298" s="141" t="s">
        <v>44</v>
      </c>
      <c r="R298" s="164" t="s">
        <v>52</v>
      </c>
      <c r="S298" s="164" t="s">
        <v>52</v>
      </c>
      <c r="T298" s="164"/>
      <c r="U298" s="164"/>
      <c r="V298" s="164" t="s">
        <v>775</v>
      </c>
      <c r="W298" s="164" t="s">
        <v>44</v>
      </c>
      <c r="X298" s="164"/>
      <c r="Y298" s="164"/>
      <c r="Z298" s="164"/>
      <c r="AA298" s="164"/>
      <c r="AB298" s="164"/>
      <c r="AC298" s="164"/>
      <c r="AD298" s="164"/>
      <c r="AE298" s="164"/>
      <c r="AF298" s="142">
        <v>100</v>
      </c>
      <c r="AG298" s="128" t="s">
        <v>52</v>
      </c>
      <c r="AH298" s="155"/>
      <c r="AI298" s="164" t="s">
        <v>258</v>
      </c>
      <c r="AJ298" s="164"/>
      <c r="AK298" s="164"/>
    </row>
    <row r="299" spans="1:37" s="84" customFormat="1" ht="39.950000000000003" customHeight="1" x14ac:dyDescent="0.2">
      <c r="A299" s="164">
        <v>59</v>
      </c>
      <c r="B299" s="164">
        <v>188</v>
      </c>
      <c r="C299" s="141">
        <v>42066</v>
      </c>
      <c r="D299" s="158" t="s">
        <v>776</v>
      </c>
      <c r="E299" s="164" t="s">
        <v>777</v>
      </c>
      <c r="F299" s="142" t="s">
        <v>126</v>
      </c>
      <c r="G299" s="141" t="s">
        <v>122</v>
      </c>
      <c r="H299" s="164" t="s">
        <v>123</v>
      </c>
      <c r="I299" s="142">
        <v>200</v>
      </c>
      <c r="J299" s="142"/>
      <c r="K299" s="142" t="s">
        <v>44</v>
      </c>
      <c r="L299" s="142" t="s">
        <v>44</v>
      </c>
      <c r="M299" s="164" t="s">
        <v>143</v>
      </c>
      <c r="N299" s="152"/>
      <c r="O299" s="193" t="s">
        <v>52</v>
      </c>
      <c r="P299" s="164" t="s">
        <v>47</v>
      </c>
      <c r="Q299" s="141" t="s">
        <v>44</v>
      </c>
      <c r="R299" s="164" t="s">
        <v>52</v>
      </c>
      <c r="S299" s="164" t="s">
        <v>52</v>
      </c>
      <c r="T299" s="164"/>
      <c r="U299" s="164"/>
      <c r="V299" s="164" t="s">
        <v>44</v>
      </c>
      <c r="W299" s="164" t="s">
        <v>44</v>
      </c>
      <c r="X299" s="164"/>
      <c r="Y299" s="164"/>
      <c r="Z299" s="164"/>
      <c r="AA299" s="164"/>
      <c r="AB299" s="164"/>
      <c r="AC299" s="164"/>
      <c r="AD299" s="164"/>
      <c r="AE299" s="164"/>
      <c r="AF299" s="142">
        <v>200</v>
      </c>
      <c r="AG299" s="164" t="s">
        <v>44</v>
      </c>
      <c r="AH299" s="155">
        <v>42079</v>
      </c>
      <c r="AI299" s="164" t="s">
        <v>374</v>
      </c>
      <c r="AJ299" s="164"/>
      <c r="AK299" s="164"/>
    </row>
    <row r="300" spans="1:37" s="84" customFormat="1" ht="39.950000000000003" customHeight="1" x14ac:dyDescent="0.2">
      <c r="A300" s="164">
        <v>60</v>
      </c>
      <c r="B300" s="164">
        <v>186</v>
      </c>
      <c r="C300" s="141">
        <v>42097</v>
      </c>
      <c r="D300" s="158" t="s">
        <v>778</v>
      </c>
      <c r="E300" s="164" t="s">
        <v>779</v>
      </c>
      <c r="F300" s="142" t="s">
        <v>361</v>
      </c>
      <c r="G300" s="141" t="s">
        <v>77</v>
      </c>
      <c r="H300" s="164" t="s">
        <v>77</v>
      </c>
      <c r="I300" s="142">
        <v>100</v>
      </c>
      <c r="J300" s="142"/>
      <c r="K300" s="142" t="s">
        <v>44</v>
      </c>
      <c r="L300" s="164" t="s">
        <v>44</v>
      </c>
      <c r="M300" s="164" t="s">
        <v>143</v>
      </c>
      <c r="N300" s="152"/>
      <c r="O300" s="193" t="s">
        <v>52</v>
      </c>
      <c r="P300" s="164" t="s">
        <v>47</v>
      </c>
      <c r="Q300" s="141" t="s">
        <v>44</v>
      </c>
      <c r="R300" s="164" t="s">
        <v>52</v>
      </c>
      <c r="S300" s="164" t="s">
        <v>52</v>
      </c>
      <c r="T300" s="164"/>
      <c r="U300" s="164"/>
      <c r="V300" s="164" t="s">
        <v>44</v>
      </c>
      <c r="W300" s="164" t="s">
        <v>44</v>
      </c>
      <c r="X300" s="164"/>
      <c r="Y300" s="164"/>
      <c r="Z300" s="164"/>
      <c r="AA300" s="164"/>
      <c r="AB300" s="164"/>
      <c r="AC300" s="164"/>
      <c r="AD300" s="164"/>
      <c r="AE300" s="164"/>
      <c r="AF300" s="142">
        <v>1000</v>
      </c>
      <c r="AG300" s="164" t="s">
        <v>44</v>
      </c>
      <c r="AH300" s="155">
        <v>42079</v>
      </c>
      <c r="AI300" s="164" t="s">
        <v>364</v>
      </c>
      <c r="AJ300" s="164"/>
      <c r="AK300" s="164"/>
    </row>
    <row r="302" spans="1:37" s="84" customFormat="1" ht="39.950000000000003" customHeight="1" x14ac:dyDescent="0.2">
      <c r="A302" s="164">
        <v>62</v>
      </c>
      <c r="B302" s="164">
        <v>85</v>
      </c>
      <c r="C302" s="141">
        <v>42097</v>
      </c>
      <c r="D302" s="157" t="s">
        <v>780</v>
      </c>
      <c r="E302" s="164" t="s">
        <v>781</v>
      </c>
      <c r="F302" s="142" t="s">
        <v>41</v>
      </c>
      <c r="G302" s="141" t="s">
        <v>782</v>
      </c>
      <c r="H302" s="164" t="s">
        <v>123</v>
      </c>
      <c r="I302" s="142">
        <v>0</v>
      </c>
      <c r="J302" s="142"/>
      <c r="K302" s="164" t="s">
        <v>47</v>
      </c>
      <c r="L302" s="164" t="s">
        <v>44</v>
      </c>
      <c r="M302" s="164" t="s">
        <v>47</v>
      </c>
      <c r="N302" s="152"/>
      <c r="O302" s="193"/>
      <c r="P302" s="164"/>
      <c r="Q302" s="141" t="s">
        <v>44</v>
      </c>
      <c r="R302" s="164"/>
      <c r="S302" s="164" t="s">
        <v>52</v>
      </c>
      <c r="T302" s="164"/>
      <c r="U302" s="164"/>
      <c r="V302" s="164" t="s">
        <v>783</v>
      </c>
      <c r="W302" s="164" t="s">
        <v>783</v>
      </c>
      <c r="X302" s="164"/>
      <c r="Y302" s="164"/>
      <c r="Z302" s="164"/>
      <c r="AA302" s="164"/>
      <c r="AB302" s="164"/>
      <c r="AC302" s="164"/>
      <c r="AD302" s="164"/>
      <c r="AE302" s="164"/>
      <c r="AF302" s="142">
        <v>0</v>
      </c>
      <c r="AG302" s="164" t="s">
        <v>47</v>
      </c>
      <c r="AH302" s="164" t="s">
        <v>47</v>
      </c>
      <c r="AI302" s="164"/>
      <c r="AJ302" s="164"/>
      <c r="AK302" s="164"/>
    </row>
    <row r="303" spans="1:37" s="84" customFormat="1" ht="39.950000000000003" customHeight="1" x14ac:dyDescent="0.2">
      <c r="A303" s="164">
        <v>66</v>
      </c>
      <c r="B303" s="164">
        <v>189</v>
      </c>
      <c r="C303" s="141">
        <v>42098</v>
      </c>
      <c r="D303" s="157" t="s">
        <v>784</v>
      </c>
      <c r="E303" s="164" t="s">
        <v>785</v>
      </c>
      <c r="F303" s="142" t="s">
        <v>361</v>
      </c>
      <c r="G303" s="141" t="s">
        <v>786</v>
      </c>
      <c r="H303" s="164"/>
      <c r="I303" s="142">
        <v>0</v>
      </c>
      <c r="J303" s="142"/>
      <c r="K303" s="142"/>
      <c r="L303" s="164"/>
      <c r="M303" s="164" t="s">
        <v>47</v>
      </c>
      <c r="N303" s="152"/>
      <c r="O303" s="193"/>
      <c r="P303" s="164"/>
      <c r="Q303" s="141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42"/>
      <c r="AG303" s="164"/>
      <c r="AH303" s="155"/>
      <c r="AI303" s="164"/>
      <c r="AJ303" s="164"/>
      <c r="AK303" s="164"/>
    </row>
    <row r="304" spans="1:37" s="84" customFormat="1" ht="39.950000000000003" customHeight="1" x14ac:dyDescent="0.2">
      <c r="A304" s="164">
        <v>67</v>
      </c>
      <c r="B304" s="164">
        <v>190</v>
      </c>
      <c r="C304" s="141">
        <v>42098</v>
      </c>
      <c r="D304" s="157" t="s">
        <v>787</v>
      </c>
      <c r="E304" s="164" t="s">
        <v>788</v>
      </c>
      <c r="F304" s="142" t="s">
        <v>361</v>
      </c>
      <c r="G304" s="141" t="s">
        <v>789</v>
      </c>
      <c r="H304" s="164"/>
      <c r="I304" s="142">
        <v>0</v>
      </c>
      <c r="J304" s="142"/>
      <c r="K304" s="142"/>
      <c r="L304" s="164"/>
      <c r="M304" s="164" t="s">
        <v>47</v>
      </c>
      <c r="N304" s="152"/>
      <c r="O304" s="193"/>
      <c r="P304" s="164"/>
      <c r="Q304" s="141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42"/>
      <c r="AG304" s="164"/>
      <c r="AH304" s="155"/>
      <c r="AI304" s="164"/>
      <c r="AJ304" s="164"/>
      <c r="AK304" s="164"/>
    </row>
    <row r="305" spans="1:35" s="84" customFormat="1" ht="39.950000000000003" customHeight="1" x14ac:dyDescent="0.2">
      <c r="A305" s="164">
        <v>68</v>
      </c>
      <c r="B305" s="164">
        <v>191</v>
      </c>
      <c r="C305" s="141">
        <v>42098</v>
      </c>
      <c r="D305" s="157" t="s">
        <v>722</v>
      </c>
      <c r="E305" s="164" t="s">
        <v>723</v>
      </c>
      <c r="F305" s="142" t="s">
        <v>361</v>
      </c>
      <c r="G305" s="141" t="s">
        <v>724</v>
      </c>
      <c r="H305" s="164"/>
      <c r="I305" s="142">
        <v>0</v>
      </c>
      <c r="J305" s="142"/>
      <c r="K305" s="142"/>
      <c r="L305" s="164"/>
      <c r="M305" s="164" t="s">
        <v>47</v>
      </c>
      <c r="N305" s="152"/>
      <c r="O305" s="193"/>
      <c r="P305" s="164"/>
      <c r="Q305" s="141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42"/>
      <c r="AG305" s="164"/>
      <c r="AH305" s="155"/>
      <c r="AI305" s="164"/>
    </row>
    <row r="306" spans="1:35" s="84" customFormat="1" ht="39.950000000000003" customHeight="1" x14ac:dyDescent="0.2">
      <c r="A306" s="164">
        <v>69</v>
      </c>
      <c r="B306" s="164">
        <v>193</v>
      </c>
      <c r="C306" s="141">
        <v>42233</v>
      </c>
      <c r="D306" s="157" t="s">
        <v>790</v>
      </c>
      <c r="E306" s="164" t="s">
        <v>791</v>
      </c>
      <c r="F306" s="142" t="s">
        <v>361</v>
      </c>
      <c r="G306" s="141" t="s">
        <v>792</v>
      </c>
      <c r="H306" s="164"/>
      <c r="I306" s="142">
        <v>0</v>
      </c>
      <c r="J306" s="142"/>
      <c r="K306" s="142"/>
      <c r="L306" s="164"/>
      <c r="M306" s="164" t="s">
        <v>47</v>
      </c>
      <c r="N306" s="152"/>
      <c r="O306" s="193"/>
      <c r="P306" s="164"/>
      <c r="Q306" s="141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42"/>
      <c r="AG306" s="164"/>
      <c r="AH306" s="155"/>
      <c r="AI306" s="164"/>
    </row>
    <row r="307" spans="1:35" s="84" customFormat="1" ht="39.950000000000003" customHeight="1" x14ac:dyDescent="0.2">
      <c r="A307" s="164">
        <v>70</v>
      </c>
      <c r="B307" s="164">
        <v>194</v>
      </c>
      <c r="C307" s="141">
        <v>42233</v>
      </c>
      <c r="D307" s="157" t="s">
        <v>793</v>
      </c>
      <c r="E307" s="164" t="s">
        <v>794</v>
      </c>
      <c r="F307" s="142" t="s">
        <v>361</v>
      </c>
      <c r="G307" s="141" t="s">
        <v>795</v>
      </c>
      <c r="H307" s="164"/>
      <c r="I307" s="142">
        <v>0</v>
      </c>
      <c r="J307" s="142"/>
      <c r="K307" s="142"/>
      <c r="L307" s="164"/>
      <c r="M307" s="164" t="s">
        <v>47</v>
      </c>
      <c r="N307" s="152"/>
      <c r="O307" s="193"/>
      <c r="P307" s="164"/>
      <c r="Q307" s="141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42"/>
      <c r="AG307" s="164"/>
      <c r="AH307" s="155"/>
      <c r="AI307" s="164"/>
    </row>
    <row r="308" spans="1:35" s="84" customFormat="1" ht="39.950000000000003" customHeight="1" x14ac:dyDescent="0.2">
      <c r="A308" s="164">
        <v>71</v>
      </c>
      <c r="B308" s="164">
        <v>195</v>
      </c>
      <c r="C308" s="141">
        <v>42233</v>
      </c>
      <c r="D308" s="157" t="s">
        <v>550</v>
      </c>
      <c r="E308" s="164" t="s">
        <v>551</v>
      </c>
      <c r="F308" s="142" t="s">
        <v>361</v>
      </c>
      <c r="G308" s="141" t="s">
        <v>552</v>
      </c>
      <c r="H308" s="164"/>
      <c r="I308" s="142">
        <v>0</v>
      </c>
      <c r="J308" s="142"/>
      <c r="K308" s="142"/>
      <c r="L308" s="164"/>
      <c r="M308" s="164" t="s">
        <v>47</v>
      </c>
      <c r="N308" s="152"/>
      <c r="O308" s="193"/>
      <c r="P308" s="164"/>
      <c r="Q308" s="141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42"/>
      <c r="AG308" s="164"/>
      <c r="AH308" s="155"/>
      <c r="AI308" s="164"/>
    </row>
    <row r="309" spans="1:35" s="84" customFormat="1" ht="39.950000000000003" customHeight="1" x14ac:dyDescent="0.2">
      <c r="A309" s="164">
        <v>72</v>
      </c>
      <c r="B309" s="164">
        <v>196</v>
      </c>
      <c r="C309" s="141">
        <v>42233</v>
      </c>
      <c r="D309" s="157" t="s">
        <v>796</v>
      </c>
      <c r="E309" s="164" t="s">
        <v>797</v>
      </c>
      <c r="F309" s="142" t="s">
        <v>361</v>
      </c>
      <c r="G309" s="141" t="s">
        <v>798</v>
      </c>
      <c r="H309" s="164"/>
      <c r="I309" s="142">
        <v>0</v>
      </c>
      <c r="J309" s="142"/>
      <c r="K309" s="142"/>
      <c r="L309" s="164"/>
      <c r="M309" s="164" t="s">
        <v>47</v>
      </c>
      <c r="N309" s="152"/>
      <c r="O309" s="193"/>
      <c r="P309" s="164"/>
      <c r="Q309" s="141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42"/>
      <c r="AG309" s="164"/>
      <c r="AH309" s="155"/>
      <c r="AI309" s="164"/>
    </row>
    <row r="310" spans="1:35" s="84" customFormat="1" ht="39.950000000000003" customHeight="1" x14ac:dyDescent="0.2">
      <c r="A310" s="164">
        <v>73</v>
      </c>
      <c r="B310" s="164">
        <v>196</v>
      </c>
      <c r="C310" s="141">
        <v>42233</v>
      </c>
      <c r="D310" s="157" t="s">
        <v>796</v>
      </c>
      <c r="E310" s="164" t="s">
        <v>797</v>
      </c>
      <c r="F310" s="142" t="s">
        <v>361</v>
      </c>
      <c r="G310" s="141" t="s">
        <v>799</v>
      </c>
      <c r="H310" s="164"/>
      <c r="I310" s="142">
        <v>0</v>
      </c>
      <c r="J310" s="142"/>
      <c r="K310" s="142"/>
      <c r="L310" s="164"/>
      <c r="M310" s="164" t="s">
        <v>47</v>
      </c>
      <c r="N310" s="152"/>
      <c r="O310" s="193"/>
      <c r="P310" s="164"/>
      <c r="Q310" s="141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42"/>
      <c r="AG310" s="164"/>
      <c r="AH310" s="155"/>
      <c r="AI310" s="164"/>
    </row>
    <row r="311" spans="1:35" s="84" customFormat="1" ht="39.950000000000003" customHeight="1" x14ac:dyDescent="0.2">
      <c r="A311" s="164">
        <v>74</v>
      </c>
      <c r="B311" s="164">
        <v>196</v>
      </c>
      <c r="C311" s="141">
        <v>42233</v>
      </c>
      <c r="D311" s="157" t="s">
        <v>796</v>
      </c>
      <c r="E311" s="164" t="s">
        <v>797</v>
      </c>
      <c r="F311" s="142" t="s">
        <v>361</v>
      </c>
      <c r="G311" s="141" t="s">
        <v>800</v>
      </c>
      <c r="H311" s="164"/>
      <c r="I311" s="142">
        <v>0</v>
      </c>
      <c r="J311" s="142"/>
      <c r="K311" s="142"/>
      <c r="L311" s="164"/>
      <c r="M311" s="164" t="s">
        <v>47</v>
      </c>
      <c r="N311" s="152"/>
      <c r="O311" s="193"/>
      <c r="P311" s="164"/>
      <c r="Q311" s="141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42"/>
      <c r="AG311" s="164"/>
      <c r="AH311" s="155"/>
      <c r="AI311" s="164"/>
    </row>
    <row r="312" spans="1:35" s="84" customFormat="1" ht="39.950000000000003" customHeight="1" x14ac:dyDescent="0.2">
      <c r="A312" s="164">
        <v>75</v>
      </c>
      <c r="B312" s="164">
        <v>111</v>
      </c>
      <c r="C312" s="141">
        <v>42233</v>
      </c>
      <c r="D312" s="157" t="s">
        <v>557</v>
      </c>
      <c r="E312" s="164" t="s">
        <v>558</v>
      </c>
      <c r="F312" s="142" t="s">
        <v>361</v>
      </c>
      <c r="G312" s="141" t="s">
        <v>801</v>
      </c>
      <c r="H312" s="164"/>
      <c r="I312" s="142">
        <v>0</v>
      </c>
      <c r="J312" s="142"/>
      <c r="K312" s="142"/>
      <c r="L312" s="164"/>
      <c r="M312" s="164" t="s">
        <v>47</v>
      </c>
      <c r="N312" s="152"/>
      <c r="O312" s="193"/>
      <c r="P312" s="164"/>
      <c r="Q312" s="141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42"/>
      <c r="AG312" s="164"/>
      <c r="AH312" s="155"/>
      <c r="AI312" s="164"/>
    </row>
    <row r="313" spans="1:35" s="84" customFormat="1" ht="39.950000000000003" customHeight="1" x14ac:dyDescent="0.2">
      <c r="A313" s="164">
        <v>76</v>
      </c>
      <c r="B313" s="164">
        <v>260</v>
      </c>
      <c r="C313" s="141">
        <v>42233</v>
      </c>
      <c r="D313" s="157" t="s">
        <v>802</v>
      </c>
      <c r="E313" s="164" t="s">
        <v>803</v>
      </c>
      <c r="F313" s="142" t="s">
        <v>361</v>
      </c>
      <c r="G313" s="141" t="s">
        <v>804</v>
      </c>
      <c r="H313" s="164"/>
      <c r="I313" s="142">
        <v>0</v>
      </c>
      <c r="J313" s="142"/>
      <c r="K313" s="142"/>
      <c r="L313" s="164"/>
      <c r="M313" s="164" t="s">
        <v>47</v>
      </c>
      <c r="N313" s="152"/>
      <c r="O313" s="193"/>
      <c r="P313" s="164"/>
      <c r="Q313" s="141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42"/>
      <c r="AG313" s="164"/>
      <c r="AH313" s="155"/>
      <c r="AI313" s="164"/>
    </row>
    <row r="314" spans="1:35" s="84" customFormat="1" ht="39.950000000000003" customHeight="1" x14ac:dyDescent="0.2">
      <c r="A314" s="164">
        <v>77</v>
      </c>
      <c r="B314" s="164">
        <v>115</v>
      </c>
      <c r="C314" s="141">
        <v>41698</v>
      </c>
      <c r="D314" s="157" t="s">
        <v>562</v>
      </c>
      <c r="E314" s="141" t="s">
        <v>563</v>
      </c>
      <c r="F314" s="142" t="s">
        <v>361</v>
      </c>
      <c r="G314" s="164" t="s">
        <v>805</v>
      </c>
      <c r="H314" s="164"/>
      <c r="I314" s="142">
        <v>0</v>
      </c>
      <c r="J314" s="142"/>
      <c r="K314" s="142"/>
      <c r="L314" s="164"/>
      <c r="M314" s="164" t="s">
        <v>47</v>
      </c>
      <c r="N314" s="152"/>
      <c r="O314" s="193"/>
      <c r="P314" s="164"/>
      <c r="Q314" s="141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42"/>
      <c r="AG314" s="164"/>
      <c r="AH314" s="164"/>
      <c r="AI314" s="164"/>
    </row>
    <row r="315" spans="1:35" s="84" customFormat="1" ht="39.950000000000003" customHeight="1" x14ac:dyDescent="0.2">
      <c r="A315" s="164">
        <v>78</v>
      </c>
      <c r="B315" s="164">
        <v>110</v>
      </c>
      <c r="C315" s="141">
        <v>42233</v>
      </c>
      <c r="D315" s="157" t="s">
        <v>568</v>
      </c>
      <c r="E315" s="164" t="s">
        <v>569</v>
      </c>
      <c r="F315" s="142" t="s">
        <v>361</v>
      </c>
      <c r="G315" s="141" t="s">
        <v>806</v>
      </c>
      <c r="H315" s="164"/>
      <c r="I315" s="142">
        <v>0</v>
      </c>
      <c r="J315" s="142"/>
      <c r="K315" s="142"/>
      <c r="L315" s="164"/>
      <c r="M315" s="164" t="s">
        <v>47</v>
      </c>
      <c r="N315" s="152"/>
      <c r="O315" s="193"/>
      <c r="P315" s="164"/>
      <c r="Q315" s="141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42"/>
      <c r="AG315" s="164"/>
      <c r="AH315" s="155"/>
      <c r="AI315" s="164"/>
    </row>
    <row r="316" spans="1:35" s="84" customFormat="1" ht="39.950000000000003" customHeight="1" x14ac:dyDescent="0.2">
      <c r="A316" s="164">
        <v>79</v>
      </c>
      <c r="B316" s="164">
        <v>109</v>
      </c>
      <c r="C316" s="141">
        <v>42233</v>
      </c>
      <c r="D316" s="157" t="s">
        <v>571</v>
      </c>
      <c r="E316" s="164" t="s">
        <v>572</v>
      </c>
      <c r="F316" s="142" t="s">
        <v>361</v>
      </c>
      <c r="G316" s="141" t="s">
        <v>807</v>
      </c>
      <c r="H316" s="164"/>
      <c r="I316" s="142">
        <v>0</v>
      </c>
      <c r="J316" s="142"/>
      <c r="K316" s="142"/>
      <c r="L316" s="164"/>
      <c r="M316" s="164" t="s">
        <v>47</v>
      </c>
      <c r="N316" s="152"/>
      <c r="O316" s="193"/>
      <c r="P316" s="164"/>
      <c r="Q316" s="141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42"/>
      <c r="AG316" s="164"/>
      <c r="AH316" s="155"/>
      <c r="AI316" s="164"/>
    </row>
    <row r="317" spans="1:35" s="84" customFormat="1" ht="39.950000000000003" customHeight="1" x14ac:dyDescent="0.2">
      <c r="A317" s="164">
        <v>80</v>
      </c>
      <c r="B317" s="164">
        <v>197</v>
      </c>
      <c r="C317" s="141">
        <v>42233</v>
      </c>
      <c r="D317" s="157" t="s">
        <v>574</v>
      </c>
      <c r="E317" s="164" t="s">
        <v>575</v>
      </c>
      <c r="F317" s="142" t="s">
        <v>361</v>
      </c>
      <c r="G317" s="141" t="s">
        <v>576</v>
      </c>
      <c r="H317" s="164"/>
      <c r="I317" s="142">
        <v>0</v>
      </c>
      <c r="J317" s="142"/>
      <c r="K317" s="142"/>
      <c r="L317" s="164"/>
      <c r="M317" s="164" t="s">
        <v>47</v>
      </c>
      <c r="N317" s="152"/>
      <c r="O317" s="193"/>
      <c r="P317" s="164"/>
      <c r="Q317" s="141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42"/>
      <c r="AG317" s="164"/>
      <c r="AH317" s="155"/>
      <c r="AI317" s="164"/>
    </row>
    <row r="318" spans="1:35" s="84" customFormat="1" ht="39.950000000000003" customHeight="1" x14ac:dyDescent="0.2">
      <c r="A318" s="164">
        <v>81</v>
      </c>
      <c r="B318" s="164">
        <v>198</v>
      </c>
      <c r="C318" s="141">
        <v>42233</v>
      </c>
      <c r="D318" s="157" t="s">
        <v>808</v>
      </c>
      <c r="E318" s="164" t="s">
        <v>809</v>
      </c>
      <c r="F318" s="142" t="s">
        <v>361</v>
      </c>
      <c r="G318" s="141" t="s">
        <v>810</v>
      </c>
      <c r="H318" s="164"/>
      <c r="I318" s="142">
        <v>0</v>
      </c>
      <c r="J318" s="142"/>
      <c r="K318" s="142"/>
      <c r="L318" s="164"/>
      <c r="M318" s="164" t="s">
        <v>47</v>
      </c>
      <c r="N318" s="152"/>
      <c r="O318" s="193"/>
      <c r="P318" s="164"/>
      <c r="Q318" s="141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42"/>
      <c r="AG318" s="164"/>
      <c r="AH318" s="155"/>
      <c r="AI318" s="164"/>
    </row>
    <row r="319" spans="1:35" s="84" customFormat="1" ht="39.950000000000003" customHeight="1" x14ac:dyDescent="0.2">
      <c r="A319" s="164">
        <v>82</v>
      </c>
      <c r="B319" s="164">
        <v>199</v>
      </c>
      <c r="C319" s="141">
        <v>42233</v>
      </c>
      <c r="D319" s="157" t="s">
        <v>583</v>
      </c>
      <c r="E319" s="164"/>
      <c r="F319" s="142" t="s">
        <v>361</v>
      </c>
      <c r="G319" s="141" t="s">
        <v>811</v>
      </c>
      <c r="H319" s="164"/>
      <c r="I319" s="142">
        <v>0</v>
      </c>
      <c r="J319" s="142"/>
      <c r="K319" s="142"/>
      <c r="L319" s="164"/>
      <c r="M319" s="164" t="s">
        <v>47</v>
      </c>
      <c r="N319" s="152"/>
      <c r="O319" s="193"/>
      <c r="P319" s="164"/>
      <c r="Q319" s="141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42"/>
      <c r="AG319" s="164"/>
      <c r="AH319" s="155"/>
      <c r="AI319" s="164"/>
    </row>
    <row r="320" spans="1:35" s="84" customFormat="1" ht="39.950000000000003" customHeight="1" x14ac:dyDescent="0.2">
      <c r="A320" s="164">
        <v>83</v>
      </c>
      <c r="B320" s="164">
        <v>200</v>
      </c>
      <c r="C320" s="141">
        <v>42233</v>
      </c>
      <c r="D320" s="157" t="s">
        <v>585</v>
      </c>
      <c r="E320" s="164"/>
      <c r="F320" s="142" t="s">
        <v>361</v>
      </c>
      <c r="G320" s="141" t="s">
        <v>586</v>
      </c>
      <c r="H320" s="164"/>
      <c r="I320" s="142">
        <v>0</v>
      </c>
      <c r="J320" s="142"/>
      <c r="K320" s="142"/>
      <c r="L320" s="164"/>
      <c r="M320" s="164" t="s">
        <v>47</v>
      </c>
      <c r="N320" s="152"/>
      <c r="O320" s="193"/>
      <c r="P320" s="164"/>
      <c r="Q320" s="141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42"/>
      <c r="AG320" s="164"/>
      <c r="AH320" s="155"/>
      <c r="AI320" s="164"/>
    </row>
    <row r="321" spans="1:34" s="84" customFormat="1" ht="38.25" x14ac:dyDescent="0.2">
      <c r="A321" s="164">
        <v>84</v>
      </c>
      <c r="B321" s="164">
        <v>143</v>
      </c>
      <c r="C321" s="141">
        <v>42233</v>
      </c>
      <c r="D321" s="157" t="s">
        <v>587</v>
      </c>
      <c r="E321" s="164"/>
      <c r="F321" s="142" t="s">
        <v>361</v>
      </c>
      <c r="G321" s="141" t="s">
        <v>812</v>
      </c>
      <c r="H321" s="164"/>
      <c r="I321" s="142">
        <v>0</v>
      </c>
      <c r="J321" s="142"/>
      <c r="K321" s="142"/>
      <c r="L321" s="164"/>
      <c r="M321" s="164" t="s">
        <v>47</v>
      </c>
      <c r="N321" s="152"/>
      <c r="O321" s="193"/>
      <c r="P321" s="164"/>
      <c r="Q321" s="141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42"/>
      <c r="AG321" s="164"/>
      <c r="AH321" s="155"/>
    </row>
    <row r="322" spans="1:34" s="84" customFormat="1" ht="39.950000000000003" customHeight="1" x14ac:dyDescent="0.2">
      <c r="A322" s="164">
        <v>85</v>
      </c>
      <c r="B322" s="164">
        <v>201</v>
      </c>
      <c r="C322" s="141">
        <v>42233</v>
      </c>
      <c r="D322" s="157" t="s">
        <v>813</v>
      </c>
      <c r="E322" s="164" t="s">
        <v>814</v>
      </c>
      <c r="F322" s="142" t="s">
        <v>361</v>
      </c>
      <c r="G322" s="141" t="s">
        <v>815</v>
      </c>
      <c r="H322" s="164"/>
      <c r="I322" s="142">
        <v>0</v>
      </c>
      <c r="J322" s="142"/>
      <c r="K322" s="142"/>
      <c r="L322" s="164"/>
      <c r="M322" s="164" t="s">
        <v>47</v>
      </c>
      <c r="N322" s="152"/>
      <c r="O322" s="193"/>
      <c r="P322" s="164"/>
      <c r="Q322" s="141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42"/>
      <c r="AG322" s="164"/>
      <c r="AH322" s="155"/>
    </row>
    <row r="323" spans="1:34" s="84" customFormat="1" ht="39.950000000000003" customHeight="1" x14ac:dyDescent="0.2">
      <c r="A323" s="164">
        <v>86</v>
      </c>
      <c r="B323" s="164">
        <v>202</v>
      </c>
      <c r="C323" s="141">
        <v>42233</v>
      </c>
      <c r="D323" s="157" t="s">
        <v>593</v>
      </c>
      <c r="E323" s="164" t="s">
        <v>594</v>
      </c>
      <c r="F323" s="142" t="s">
        <v>361</v>
      </c>
      <c r="G323" s="141" t="s">
        <v>816</v>
      </c>
      <c r="H323" s="164"/>
      <c r="I323" s="142">
        <v>0</v>
      </c>
      <c r="J323" s="142"/>
      <c r="K323" s="142"/>
      <c r="L323" s="164"/>
      <c r="M323" s="164" t="s">
        <v>47</v>
      </c>
      <c r="N323" s="152"/>
      <c r="O323" s="193"/>
      <c r="P323" s="164"/>
      <c r="Q323" s="141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42"/>
      <c r="AG323" s="164"/>
      <c r="AH323" s="155"/>
    </row>
    <row r="324" spans="1:34" s="84" customFormat="1" ht="39.950000000000003" customHeight="1" x14ac:dyDescent="0.2">
      <c r="A324" s="164">
        <v>87</v>
      </c>
      <c r="B324" s="164">
        <v>129</v>
      </c>
      <c r="C324" s="141">
        <v>42233</v>
      </c>
      <c r="D324" s="157" t="s">
        <v>599</v>
      </c>
      <c r="E324" s="164" t="s">
        <v>600</v>
      </c>
      <c r="F324" s="142" t="s">
        <v>361</v>
      </c>
      <c r="G324" s="141" t="s">
        <v>817</v>
      </c>
      <c r="H324" s="164"/>
      <c r="I324" s="142">
        <v>0</v>
      </c>
      <c r="J324" s="142"/>
      <c r="K324" s="142"/>
      <c r="L324" s="164"/>
      <c r="M324" s="164" t="s">
        <v>47</v>
      </c>
      <c r="N324" s="152"/>
      <c r="O324" s="193"/>
      <c r="P324" s="164"/>
      <c r="Q324" s="141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42"/>
      <c r="AG324" s="164"/>
      <c r="AH324" s="155"/>
    </row>
    <row r="325" spans="1:34" s="84" customFormat="1" ht="39.950000000000003" customHeight="1" x14ac:dyDescent="0.2">
      <c r="A325" s="164">
        <v>88</v>
      </c>
      <c r="B325" s="164">
        <v>105</v>
      </c>
      <c r="C325" s="141">
        <v>42233</v>
      </c>
      <c r="D325" s="157" t="s">
        <v>818</v>
      </c>
      <c r="E325" s="164" t="s">
        <v>819</v>
      </c>
      <c r="F325" s="142" t="s">
        <v>361</v>
      </c>
      <c r="G325" s="141" t="s">
        <v>820</v>
      </c>
      <c r="H325" s="164"/>
      <c r="I325" s="142">
        <v>0</v>
      </c>
      <c r="J325" s="142"/>
      <c r="K325" s="142"/>
      <c r="L325" s="164"/>
      <c r="M325" s="164" t="s">
        <v>47</v>
      </c>
      <c r="N325" s="152"/>
      <c r="O325" s="193"/>
      <c r="P325" s="164"/>
      <c r="Q325" s="141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42"/>
      <c r="AG325" s="164"/>
      <c r="AH325" s="155"/>
    </row>
    <row r="326" spans="1:34" s="84" customFormat="1" ht="39.950000000000003" customHeight="1" x14ac:dyDescent="0.2">
      <c r="A326" s="164">
        <v>89</v>
      </c>
      <c r="B326" s="164">
        <v>204</v>
      </c>
      <c r="C326" s="141">
        <v>42233</v>
      </c>
      <c r="D326" s="157" t="s">
        <v>615</v>
      </c>
      <c r="E326" s="164" t="s">
        <v>616</v>
      </c>
      <c r="F326" s="142" t="s">
        <v>361</v>
      </c>
      <c r="G326" s="141" t="s">
        <v>617</v>
      </c>
      <c r="H326" s="164"/>
      <c r="I326" s="142">
        <v>0</v>
      </c>
      <c r="J326" s="142"/>
      <c r="K326" s="142"/>
      <c r="L326" s="164"/>
      <c r="M326" s="164" t="s">
        <v>47</v>
      </c>
      <c r="N326" s="152"/>
      <c r="O326" s="193"/>
      <c r="P326" s="164"/>
      <c r="Q326" s="141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42"/>
      <c r="AG326" s="164"/>
      <c r="AH326" s="155"/>
    </row>
    <row r="327" spans="1:34" s="84" customFormat="1" ht="39.950000000000003" customHeight="1" x14ac:dyDescent="0.2">
      <c r="A327" s="164">
        <v>90</v>
      </c>
      <c r="B327" s="164">
        <v>138</v>
      </c>
      <c r="C327" s="141">
        <v>42233</v>
      </c>
      <c r="D327" s="157" t="s">
        <v>610</v>
      </c>
      <c r="E327" s="164"/>
      <c r="F327" s="142" t="s">
        <v>361</v>
      </c>
      <c r="G327" s="141" t="s">
        <v>611</v>
      </c>
      <c r="H327" s="164"/>
      <c r="I327" s="142">
        <v>0</v>
      </c>
      <c r="J327" s="142"/>
      <c r="K327" s="142"/>
      <c r="L327" s="164"/>
      <c r="M327" s="164" t="s">
        <v>47</v>
      </c>
      <c r="N327" s="152"/>
      <c r="O327" s="193"/>
      <c r="P327" s="164"/>
      <c r="Q327" s="141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42"/>
      <c r="AG327" s="164"/>
      <c r="AH327" s="155"/>
    </row>
    <row r="328" spans="1:34" s="84" customFormat="1" ht="38.25" x14ac:dyDescent="0.2">
      <c r="A328" s="164">
        <v>91</v>
      </c>
      <c r="B328" s="164">
        <v>205</v>
      </c>
      <c r="C328" s="141">
        <v>42233</v>
      </c>
      <c r="D328" s="157" t="s">
        <v>821</v>
      </c>
      <c r="E328" s="164" t="s">
        <v>822</v>
      </c>
      <c r="F328" s="142" t="s">
        <v>361</v>
      </c>
      <c r="G328" s="141" t="s">
        <v>823</v>
      </c>
      <c r="H328" s="164"/>
      <c r="I328" s="142">
        <v>0</v>
      </c>
      <c r="J328" s="142"/>
      <c r="K328" s="142"/>
      <c r="L328" s="164"/>
      <c r="M328" s="164" t="s">
        <v>47</v>
      </c>
      <c r="N328" s="152"/>
      <c r="O328" s="193"/>
      <c r="P328" s="164"/>
      <c r="Q328" s="141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42"/>
      <c r="AG328" s="164"/>
      <c r="AH328" s="155"/>
    </row>
    <row r="329" spans="1:34" s="84" customFormat="1" ht="39.950000000000003" customHeight="1" x14ac:dyDescent="0.2">
      <c r="A329" s="164">
        <v>92</v>
      </c>
      <c r="B329" s="164">
        <v>206</v>
      </c>
      <c r="C329" s="141">
        <v>42233</v>
      </c>
      <c r="D329" s="157" t="s">
        <v>622</v>
      </c>
      <c r="E329" s="164" t="s">
        <v>623</v>
      </c>
      <c r="F329" s="142" t="s">
        <v>361</v>
      </c>
      <c r="G329" s="141" t="s">
        <v>824</v>
      </c>
      <c r="H329" s="164"/>
      <c r="I329" s="142">
        <v>0</v>
      </c>
      <c r="J329" s="142"/>
      <c r="K329" s="142"/>
      <c r="L329" s="164"/>
      <c r="M329" s="164" t="s">
        <v>47</v>
      </c>
      <c r="N329" s="152"/>
      <c r="O329" s="193"/>
      <c r="P329" s="164"/>
      <c r="Q329" s="141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42"/>
      <c r="AG329" s="164"/>
      <c r="AH329" s="155"/>
    </row>
    <row r="330" spans="1:34" s="84" customFormat="1" ht="39.950000000000003" customHeight="1" x14ac:dyDescent="0.2">
      <c r="A330" s="164">
        <v>93</v>
      </c>
      <c r="B330" s="164">
        <v>207</v>
      </c>
      <c r="C330" s="141">
        <v>42233</v>
      </c>
      <c r="D330" s="157" t="s">
        <v>625</v>
      </c>
      <c r="E330" s="164" t="s">
        <v>626</v>
      </c>
      <c r="F330" s="142" t="s">
        <v>361</v>
      </c>
      <c r="G330" s="141" t="s">
        <v>627</v>
      </c>
      <c r="H330" s="164"/>
      <c r="I330" s="142">
        <v>0</v>
      </c>
      <c r="J330" s="142"/>
      <c r="K330" s="142"/>
      <c r="L330" s="164"/>
      <c r="M330" s="164" t="s">
        <v>47</v>
      </c>
      <c r="N330" s="152"/>
      <c r="O330" s="193"/>
      <c r="P330" s="164"/>
      <c r="Q330" s="141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42"/>
      <c r="AG330" s="164"/>
      <c r="AH330" s="155"/>
    </row>
    <row r="331" spans="1:34" s="84" customFormat="1" ht="39.950000000000003" customHeight="1" x14ac:dyDescent="0.2">
      <c r="A331" s="164">
        <v>94</v>
      </c>
      <c r="B331" s="164">
        <v>208</v>
      </c>
      <c r="C331" s="141">
        <v>42233</v>
      </c>
      <c r="D331" s="157" t="s">
        <v>825</v>
      </c>
      <c r="E331" s="164"/>
      <c r="F331" s="142" t="s">
        <v>361</v>
      </c>
      <c r="G331" s="141" t="s">
        <v>826</v>
      </c>
      <c r="H331" s="164"/>
      <c r="I331" s="142">
        <v>0</v>
      </c>
      <c r="J331" s="142"/>
      <c r="K331" s="142"/>
      <c r="L331" s="164"/>
      <c r="M331" s="164" t="s">
        <v>47</v>
      </c>
      <c r="N331" s="152"/>
      <c r="O331" s="193"/>
      <c r="P331" s="164"/>
      <c r="Q331" s="141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42"/>
      <c r="AG331" s="164"/>
      <c r="AH331" s="155"/>
    </row>
    <row r="332" spans="1:34" s="84" customFormat="1" ht="39.950000000000003" customHeight="1" x14ac:dyDescent="0.2">
      <c r="A332" s="164">
        <v>95</v>
      </c>
      <c r="B332" s="164">
        <v>140</v>
      </c>
      <c r="C332" s="141">
        <v>42233</v>
      </c>
      <c r="D332" s="157" t="s">
        <v>633</v>
      </c>
      <c r="E332" s="164" t="s">
        <v>634</v>
      </c>
      <c r="F332" s="142" t="s">
        <v>361</v>
      </c>
      <c r="G332" s="141" t="s">
        <v>687</v>
      </c>
      <c r="H332" s="164"/>
      <c r="I332" s="142">
        <v>0</v>
      </c>
      <c r="J332" s="142"/>
      <c r="K332" s="142"/>
      <c r="L332" s="164"/>
      <c r="M332" s="164" t="s">
        <v>47</v>
      </c>
      <c r="N332" s="152"/>
      <c r="O332" s="193"/>
      <c r="P332" s="164"/>
      <c r="Q332" s="141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42"/>
      <c r="AG332" s="164"/>
      <c r="AH332" s="155"/>
    </row>
    <row r="333" spans="1:34" s="84" customFormat="1" ht="39.950000000000003" customHeight="1" x14ac:dyDescent="0.2">
      <c r="A333" s="164">
        <v>96</v>
      </c>
      <c r="B333" s="164">
        <v>114</v>
      </c>
      <c r="C333" s="141">
        <v>42233</v>
      </c>
      <c r="D333" s="157" t="s">
        <v>636</v>
      </c>
      <c r="E333" s="164" t="s">
        <v>637</v>
      </c>
      <c r="F333" s="142" t="s">
        <v>361</v>
      </c>
      <c r="G333" s="141" t="s">
        <v>638</v>
      </c>
      <c r="H333" s="164"/>
      <c r="I333" s="142">
        <v>0</v>
      </c>
      <c r="J333" s="142"/>
      <c r="K333" s="142"/>
      <c r="L333" s="164"/>
      <c r="M333" s="164" t="s">
        <v>47</v>
      </c>
      <c r="N333" s="152"/>
      <c r="O333" s="193"/>
      <c r="P333" s="164"/>
      <c r="Q333" s="141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42"/>
      <c r="AG333" s="164"/>
      <c r="AH333" s="155"/>
    </row>
    <row r="334" spans="1:34" s="84" customFormat="1" ht="39.950000000000003" customHeight="1" x14ac:dyDescent="0.2">
      <c r="A334" s="164">
        <v>97</v>
      </c>
      <c r="B334" s="164">
        <v>125</v>
      </c>
      <c r="C334" s="141">
        <v>42233</v>
      </c>
      <c r="D334" s="157" t="s">
        <v>639</v>
      </c>
      <c r="E334" s="164" t="s">
        <v>640</v>
      </c>
      <c r="F334" s="142" t="s">
        <v>361</v>
      </c>
      <c r="G334" s="141" t="s">
        <v>827</v>
      </c>
      <c r="H334" s="164"/>
      <c r="I334" s="142">
        <v>0</v>
      </c>
      <c r="J334" s="142"/>
      <c r="K334" s="142"/>
      <c r="L334" s="164"/>
      <c r="M334" s="164" t="s">
        <v>47</v>
      </c>
      <c r="N334" s="152"/>
      <c r="O334" s="193"/>
      <c r="P334" s="164"/>
      <c r="Q334" s="141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42"/>
      <c r="AG334" s="164"/>
      <c r="AH334" s="155"/>
    </row>
    <row r="335" spans="1:34" s="84" customFormat="1" ht="39.950000000000003" customHeight="1" x14ac:dyDescent="0.2">
      <c r="A335" s="164">
        <v>98</v>
      </c>
      <c r="B335" s="164">
        <v>209</v>
      </c>
      <c r="C335" s="141">
        <v>42233</v>
      </c>
      <c r="D335" s="157"/>
      <c r="E335" s="164" t="s">
        <v>828</v>
      </c>
      <c r="F335" s="142" t="s">
        <v>361</v>
      </c>
      <c r="G335" s="141" t="s">
        <v>829</v>
      </c>
      <c r="H335" s="164"/>
      <c r="I335" s="142">
        <v>0</v>
      </c>
      <c r="J335" s="142"/>
      <c r="K335" s="142"/>
      <c r="L335" s="164"/>
      <c r="M335" s="164" t="s">
        <v>47</v>
      </c>
      <c r="N335" s="152"/>
      <c r="O335" s="193"/>
      <c r="P335" s="164"/>
      <c r="Q335" s="141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42"/>
      <c r="AG335" s="164"/>
      <c r="AH335" s="155"/>
    </row>
    <row r="336" spans="1:34" s="84" customFormat="1" ht="39.950000000000003" customHeight="1" x14ac:dyDescent="0.2">
      <c r="A336" s="164">
        <v>99</v>
      </c>
      <c r="B336" s="164">
        <v>210</v>
      </c>
      <c r="C336" s="141">
        <v>42233</v>
      </c>
      <c r="D336" s="157" t="s">
        <v>650</v>
      </c>
      <c r="E336" s="164" t="s">
        <v>651</v>
      </c>
      <c r="F336" s="142" t="s">
        <v>361</v>
      </c>
      <c r="G336" s="141" t="s">
        <v>830</v>
      </c>
      <c r="H336" s="164"/>
      <c r="I336" s="142">
        <v>0</v>
      </c>
      <c r="J336" s="142"/>
      <c r="K336" s="142"/>
      <c r="L336" s="164"/>
      <c r="M336" s="164" t="s">
        <v>47</v>
      </c>
      <c r="N336" s="152"/>
      <c r="O336" s="193"/>
      <c r="P336" s="164"/>
      <c r="Q336" s="141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42"/>
      <c r="AG336" s="164"/>
      <c r="AH336" s="155"/>
    </row>
    <row r="337" spans="1:34" s="84" customFormat="1" ht="39.950000000000003" customHeight="1" x14ac:dyDescent="0.2">
      <c r="A337" s="164">
        <v>100</v>
      </c>
      <c r="B337" s="164">
        <v>211</v>
      </c>
      <c r="C337" s="141">
        <v>42233</v>
      </c>
      <c r="D337" s="157" t="s">
        <v>653</v>
      </c>
      <c r="E337" s="164" t="s">
        <v>654</v>
      </c>
      <c r="F337" s="142" t="s">
        <v>361</v>
      </c>
      <c r="G337" s="141" t="s">
        <v>831</v>
      </c>
      <c r="H337" s="164"/>
      <c r="I337" s="142">
        <v>0</v>
      </c>
      <c r="J337" s="142"/>
      <c r="K337" s="142"/>
      <c r="L337" s="164"/>
      <c r="M337" s="164" t="s">
        <v>47</v>
      </c>
      <c r="N337" s="152"/>
      <c r="O337" s="193"/>
      <c r="P337" s="164"/>
      <c r="Q337" s="141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42"/>
      <c r="AG337" s="164"/>
      <c r="AH337" s="155"/>
    </row>
    <row r="338" spans="1:34" s="84" customFormat="1" ht="39.950000000000003" customHeight="1" x14ac:dyDescent="0.2">
      <c r="A338" s="164">
        <v>101</v>
      </c>
      <c r="B338" s="164">
        <v>212</v>
      </c>
      <c r="C338" s="141">
        <v>42233</v>
      </c>
      <c r="D338" s="157" t="s">
        <v>832</v>
      </c>
      <c r="E338" s="164" t="s">
        <v>833</v>
      </c>
      <c r="F338" s="142" t="s">
        <v>361</v>
      </c>
      <c r="G338" s="141" t="s">
        <v>834</v>
      </c>
      <c r="H338" s="164"/>
      <c r="I338" s="142">
        <v>0</v>
      </c>
      <c r="J338" s="142"/>
      <c r="K338" s="142"/>
      <c r="L338" s="164"/>
      <c r="M338" s="164" t="s">
        <v>47</v>
      </c>
      <c r="N338" s="152"/>
      <c r="O338" s="193"/>
      <c r="P338" s="164"/>
      <c r="Q338" s="141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42"/>
      <c r="AG338" s="164"/>
      <c r="AH338" s="155"/>
    </row>
    <row r="339" spans="1:34" s="84" customFormat="1" ht="39.950000000000003" customHeight="1" x14ac:dyDescent="0.2">
      <c r="A339" s="164">
        <v>102</v>
      </c>
      <c r="B339" s="164">
        <v>213</v>
      </c>
      <c r="C339" s="141">
        <v>42233</v>
      </c>
      <c r="D339" s="157" t="s">
        <v>835</v>
      </c>
      <c r="E339" s="164" t="s">
        <v>836</v>
      </c>
      <c r="F339" s="142" t="s">
        <v>361</v>
      </c>
      <c r="G339" s="141" t="s">
        <v>837</v>
      </c>
      <c r="H339" s="164"/>
      <c r="I339" s="142">
        <v>0</v>
      </c>
      <c r="J339" s="142"/>
      <c r="K339" s="142"/>
      <c r="L339" s="164"/>
      <c r="M339" s="164" t="s">
        <v>47</v>
      </c>
      <c r="N339" s="152"/>
      <c r="O339" s="193"/>
      <c r="P339" s="164"/>
      <c r="Q339" s="141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42"/>
      <c r="AG339" s="164"/>
      <c r="AH339" s="155"/>
    </row>
    <row r="340" spans="1:34" s="84" customFormat="1" ht="39.950000000000003" customHeight="1" x14ac:dyDescent="0.2">
      <c r="A340" s="164">
        <v>103</v>
      </c>
      <c r="B340" s="164">
        <v>214</v>
      </c>
      <c r="C340" s="141">
        <v>42233</v>
      </c>
      <c r="D340" s="157" t="s">
        <v>838</v>
      </c>
      <c r="E340" s="164" t="s">
        <v>839</v>
      </c>
      <c r="F340" s="142" t="s">
        <v>361</v>
      </c>
      <c r="G340" s="141" t="s">
        <v>840</v>
      </c>
      <c r="H340" s="164"/>
      <c r="I340" s="142">
        <v>0</v>
      </c>
      <c r="J340" s="142"/>
      <c r="K340" s="142"/>
      <c r="L340" s="164"/>
      <c r="M340" s="164" t="s">
        <v>47</v>
      </c>
      <c r="N340" s="152"/>
      <c r="O340" s="193"/>
      <c r="P340" s="164"/>
      <c r="Q340" s="141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42"/>
      <c r="AG340" s="164"/>
      <c r="AH340" s="155"/>
    </row>
    <row r="341" spans="1:34" s="84" customFormat="1" ht="39.950000000000003" customHeight="1" x14ac:dyDescent="0.2">
      <c r="A341" s="164">
        <v>104</v>
      </c>
      <c r="B341" s="164">
        <v>215</v>
      </c>
      <c r="C341" s="141">
        <v>42233</v>
      </c>
      <c r="D341" s="157" t="s">
        <v>663</v>
      </c>
      <c r="E341" s="164"/>
      <c r="F341" s="142" t="s">
        <v>361</v>
      </c>
      <c r="G341" s="141" t="s">
        <v>826</v>
      </c>
      <c r="H341" s="164"/>
      <c r="I341" s="142">
        <v>0</v>
      </c>
      <c r="J341" s="142"/>
      <c r="K341" s="142"/>
      <c r="L341" s="164"/>
      <c r="M341" s="164" t="s">
        <v>47</v>
      </c>
      <c r="N341" s="152"/>
      <c r="O341" s="193"/>
      <c r="P341" s="164"/>
      <c r="Q341" s="141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42"/>
      <c r="AG341" s="164"/>
      <c r="AH341" s="155"/>
    </row>
    <row r="342" spans="1:34" s="84" customFormat="1" ht="39.950000000000003" customHeight="1" x14ac:dyDescent="0.2">
      <c r="A342" s="164">
        <v>105</v>
      </c>
      <c r="B342" s="164">
        <v>216</v>
      </c>
      <c r="C342" s="141">
        <v>42233</v>
      </c>
      <c r="D342" s="157" t="s">
        <v>841</v>
      </c>
      <c r="E342" s="164"/>
      <c r="F342" s="142" t="s">
        <v>361</v>
      </c>
      <c r="G342" s="141" t="s">
        <v>842</v>
      </c>
      <c r="H342" s="164"/>
      <c r="I342" s="142">
        <v>0</v>
      </c>
      <c r="J342" s="142"/>
      <c r="K342" s="142"/>
      <c r="L342" s="164"/>
      <c r="M342" s="164" t="s">
        <v>47</v>
      </c>
      <c r="N342" s="152"/>
      <c r="O342" s="193"/>
      <c r="P342" s="164"/>
      <c r="Q342" s="141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42"/>
      <c r="AG342" s="164"/>
      <c r="AH342" s="155"/>
    </row>
    <row r="343" spans="1:34" s="84" customFormat="1" ht="39.950000000000003" customHeight="1" x14ac:dyDescent="0.2">
      <c r="A343" s="164">
        <v>106</v>
      </c>
      <c r="B343" s="164">
        <v>217</v>
      </c>
      <c r="C343" s="141">
        <v>42233</v>
      </c>
      <c r="D343" s="157" t="s">
        <v>668</v>
      </c>
      <c r="E343" s="164"/>
      <c r="F343" s="142" t="s">
        <v>361</v>
      </c>
      <c r="G343" s="141" t="s">
        <v>669</v>
      </c>
      <c r="H343" s="164"/>
      <c r="I343" s="142">
        <v>0</v>
      </c>
      <c r="J343" s="142"/>
      <c r="K343" s="142"/>
      <c r="L343" s="164"/>
      <c r="M343" s="164" t="s">
        <v>47</v>
      </c>
      <c r="N343" s="152"/>
      <c r="O343" s="193"/>
      <c r="P343" s="164"/>
      <c r="Q343" s="141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42"/>
      <c r="AG343" s="164"/>
      <c r="AH343" s="155"/>
    </row>
    <row r="344" spans="1:34" s="84" customFormat="1" ht="39.950000000000003" customHeight="1" x14ac:dyDescent="0.2">
      <c r="A344" s="164">
        <v>107</v>
      </c>
      <c r="B344" s="164">
        <v>218</v>
      </c>
      <c r="C344" s="141">
        <v>42233</v>
      </c>
      <c r="D344" s="157" t="s">
        <v>665</v>
      </c>
      <c r="E344" s="164" t="s">
        <v>843</v>
      </c>
      <c r="F344" s="142" t="s">
        <v>361</v>
      </c>
      <c r="G344" s="141" t="s">
        <v>844</v>
      </c>
      <c r="H344" s="164"/>
      <c r="I344" s="142">
        <v>0</v>
      </c>
      <c r="J344" s="142"/>
      <c r="K344" s="142"/>
      <c r="L344" s="164"/>
      <c r="M344" s="164" t="s">
        <v>47</v>
      </c>
      <c r="N344" s="152"/>
      <c r="O344" s="193"/>
      <c r="P344" s="164"/>
      <c r="Q344" s="141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42"/>
      <c r="AG344" s="164"/>
      <c r="AH344" s="155"/>
    </row>
    <row r="345" spans="1:34" s="84" customFormat="1" ht="39.950000000000003" customHeight="1" x14ac:dyDescent="0.2">
      <c r="A345" s="164">
        <v>108</v>
      </c>
      <c r="B345" s="164">
        <v>54</v>
      </c>
      <c r="C345" s="141">
        <v>42233</v>
      </c>
      <c r="D345" s="157" t="s">
        <v>845</v>
      </c>
      <c r="E345" s="164" t="s">
        <v>846</v>
      </c>
      <c r="F345" s="142" t="s">
        <v>361</v>
      </c>
      <c r="G345" s="141" t="s">
        <v>847</v>
      </c>
      <c r="H345" s="164"/>
      <c r="I345" s="142">
        <v>0</v>
      </c>
      <c r="J345" s="142"/>
      <c r="K345" s="142"/>
      <c r="L345" s="164"/>
      <c r="M345" s="164" t="s">
        <v>47</v>
      </c>
      <c r="N345" s="152"/>
      <c r="O345" s="193"/>
      <c r="P345" s="164"/>
      <c r="Q345" s="141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42"/>
      <c r="AG345" s="164"/>
      <c r="AH345" s="155"/>
    </row>
    <row r="346" spans="1:34" s="84" customFormat="1" ht="39.950000000000003" customHeight="1" x14ac:dyDescent="0.2">
      <c r="A346" s="164">
        <v>109</v>
      </c>
      <c r="B346" s="164">
        <v>46</v>
      </c>
      <c r="C346" s="141">
        <v>42233</v>
      </c>
      <c r="D346" s="157" t="s">
        <v>675</v>
      </c>
      <c r="E346" s="164" t="s">
        <v>676</v>
      </c>
      <c r="F346" s="142" t="s">
        <v>361</v>
      </c>
      <c r="G346" s="141" t="s">
        <v>677</v>
      </c>
      <c r="H346" s="164"/>
      <c r="I346" s="142">
        <v>0</v>
      </c>
      <c r="J346" s="142"/>
      <c r="K346" s="142"/>
      <c r="L346" s="164"/>
      <c r="M346" s="164" t="s">
        <v>47</v>
      </c>
      <c r="N346" s="152"/>
      <c r="O346" s="193"/>
      <c r="P346" s="164"/>
      <c r="Q346" s="141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42"/>
      <c r="AG346" s="164"/>
      <c r="AH346" s="155"/>
    </row>
    <row r="347" spans="1:34" s="84" customFormat="1" ht="39.950000000000003" customHeight="1" x14ac:dyDescent="0.2">
      <c r="A347" s="164">
        <v>110</v>
      </c>
      <c r="B347" s="164">
        <v>142</v>
      </c>
      <c r="C347" s="141">
        <v>42233</v>
      </c>
      <c r="D347" s="157" t="s">
        <v>565</v>
      </c>
      <c r="E347" s="164" t="s">
        <v>848</v>
      </c>
      <c r="F347" s="142" t="s">
        <v>361</v>
      </c>
      <c r="G347" s="141" t="s">
        <v>849</v>
      </c>
      <c r="H347" s="164"/>
      <c r="I347" s="142">
        <v>0</v>
      </c>
      <c r="J347" s="142"/>
      <c r="K347" s="142"/>
      <c r="L347" s="164"/>
      <c r="M347" s="164" t="s">
        <v>47</v>
      </c>
      <c r="N347" s="152"/>
      <c r="O347" s="193"/>
      <c r="P347" s="164"/>
      <c r="Q347" s="141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42"/>
      <c r="AG347" s="164"/>
      <c r="AH347" s="155"/>
    </row>
    <row r="348" spans="1:34" s="84" customFormat="1" ht="39.950000000000003" customHeight="1" x14ac:dyDescent="0.2">
      <c r="A348" s="164">
        <v>111</v>
      </c>
      <c r="B348" s="164">
        <v>221</v>
      </c>
      <c r="C348" s="141">
        <v>42233</v>
      </c>
      <c r="D348" s="157" t="s">
        <v>683</v>
      </c>
      <c r="E348" s="164"/>
      <c r="F348" s="142" t="s">
        <v>361</v>
      </c>
      <c r="G348" s="141" t="s">
        <v>684</v>
      </c>
      <c r="H348" s="164"/>
      <c r="I348" s="142">
        <v>0</v>
      </c>
      <c r="J348" s="142"/>
      <c r="K348" s="142"/>
      <c r="L348" s="164"/>
      <c r="M348" s="164" t="s">
        <v>47</v>
      </c>
      <c r="N348" s="152"/>
      <c r="O348" s="193"/>
      <c r="P348" s="164"/>
      <c r="Q348" s="141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42"/>
      <c r="AG348" s="164"/>
      <c r="AH348" s="155"/>
    </row>
    <row r="349" spans="1:34" s="84" customFormat="1" ht="54" customHeight="1" x14ac:dyDescent="0.2">
      <c r="A349" s="164">
        <v>112</v>
      </c>
      <c r="B349" s="164">
        <v>63</v>
      </c>
      <c r="C349" s="141">
        <v>42233</v>
      </c>
      <c r="D349" s="157" t="s">
        <v>685</v>
      </c>
      <c r="E349" s="164" t="s">
        <v>686</v>
      </c>
      <c r="F349" s="142" t="s">
        <v>361</v>
      </c>
      <c r="G349" s="141" t="s">
        <v>850</v>
      </c>
      <c r="H349" s="164"/>
      <c r="I349" s="142">
        <v>0</v>
      </c>
      <c r="J349" s="142"/>
      <c r="K349" s="142"/>
      <c r="L349" s="164"/>
      <c r="M349" s="164" t="s">
        <v>47</v>
      </c>
      <c r="N349" s="152"/>
      <c r="O349" s="193"/>
      <c r="P349" s="164"/>
      <c r="Q349" s="141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42"/>
      <c r="AG349" s="164"/>
      <c r="AH349" s="155"/>
    </row>
    <row r="350" spans="1:34" s="84" customFormat="1" ht="39.950000000000003" customHeight="1" x14ac:dyDescent="0.2">
      <c r="A350" s="164">
        <v>113</v>
      </c>
      <c r="B350" s="164">
        <v>223</v>
      </c>
      <c r="C350" s="141">
        <v>42233</v>
      </c>
      <c r="D350" s="157"/>
      <c r="E350" s="164" t="s">
        <v>851</v>
      </c>
      <c r="F350" s="142" t="s">
        <v>361</v>
      </c>
      <c r="G350" s="141" t="s">
        <v>852</v>
      </c>
      <c r="H350" s="164"/>
      <c r="I350" s="142">
        <v>0</v>
      </c>
      <c r="J350" s="142"/>
      <c r="K350" s="142"/>
      <c r="L350" s="164"/>
      <c r="M350" s="164" t="s">
        <v>47</v>
      </c>
      <c r="N350" s="152"/>
      <c r="O350" s="193"/>
      <c r="P350" s="164"/>
      <c r="Q350" s="141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42"/>
      <c r="AG350" s="164"/>
      <c r="AH350" s="155"/>
    </row>
    <row r="351" spans="1:34" s="84" customFormat="1" ht="39.950000000000003" customHeight="1" x14ac:dyDescent="0.2">
      <c r="A351" s="164">
        <v>114</v>
      </c>
      <c r="B351" s="164">
        <v>224</v>
      </c>
      <c r="C351" s="141">
        <v>42233</v>
      </c>
      <c r="D351" s="157" t="s">
        <v>694</v>
      </c>
      <c r="E351" s="164" t="s">
        <v>695</v>
      </c>
      <c r="F351" s="142" t="s">
        <v>361</v>
      </c>
      <c r="G351" s="141" t="s">
        <v>853</v>
      </c>
      <c r="H351" s="164"/>
      <c r="I351" s="142">
        <v>0</v>
      </c>
      <c r="J351" s="142"/>
      <c r="K351" s="142"/>
      <c r="L351" s="164"/>
      <c r="M351" s="164" t="s">
        <v>47</v>
      </c>
      <c r="N351" s="152"/>
      <c r="O351" s="193"/>
      <c r="P351" s="164"/>
      <c r="Q351" s="141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42"/>
      <c r="AG351" s="164"/>
      <c r="AH351" s="155"/>
    </row>
    <row r="352" spans="1:34" s="84" customFormat="1" ht="39.950000000000003" customHeight="1" x14ac:dyDescent="0.2">
      <c r="A352" s="164">
        <v>115</v>
      </c>
      <c r="B352" s="164">
        <v>149</v>
      </c>
      <c r="C352" s="141">
        <v>42233</v>
      </c>
      <c r="D352" s="157"/>
      <c r="E352" s="164" t="s">
        <v>700</v>
      </c>
      <c r="F352" s="142" t="s">
        <v>361</v>
      </c>
      <c r="G352" s="141" t="s">
        <v>854</v>
      </c>
      <c r="H352" s="164"/>
      <c r="I352" s="142">
        <v>0</v>
      </c>
      <c r="J352" s="142"/>
      <c r="K352" s="142"/>
      <c r="L352" s="164"/>
      <c r="M352" s="164" t="s">
        <v>47</v>
      </c>
      <c r="N352" s="152"/>
      <c r="O352" s="193"/>
      <c r="P352" s="164"/>
      <c r="Q352" s="141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42"/>
      <c r="AG352" s="164"/>
      <c r="AH352" s="155"/>
    </row>
    <row r="353" spans="1:34" s="84" customFormat="1" ht="39.950000000000003" customHeight="1" x14ac:dyDescent="0.2">
      <c r="A353" s="164">
        <v>116</v>
      </c>
      <c r="B353" s="164">
        <v>226</v>
      </c>
      <c r="C353" s="141">
        <v>42233</v>
      </c>
      <c r="D353" s="157" t="s">
        <v>855</v>
      </c>
      <c r="E353" s="164" t="s">
        <v>856</v>
      </c>
      <c r="F353" s="142" t="s">
        <v>361</v>
      </c>
      <c r="G353" s="141" t="s">
        <v>857</v>
      </c>
      <c r="H353" s="164"/>
      <c r="I353" s="142">
        <v>0</v>
      </c>
      <c r="J353" s="142"/>
      <c r="K353" s="142"/>
      <c r="L353" s="164"/>
      <c r="M353" s="164" t="s">
        <v>47</v>
      </c>
      <c r="N353" s="152"/>
      <c r="O353" s="193"/>
      <c r="P353" s="164"/>
      <c r="Q353" s="141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42"/>
      <c r="AG353" s="164"/>
      <c r="AH353" s="155"/>
    </row>
    <row r="354" spans="1:34" s="84" customFormat="1" ht="39.950000000000003" customHeight="1" x14ac:dyDescent="0.2">
      <c r="A354" s="164">
        <v>117</v>
      </c>
      <c r="B354" s="164">
        <v>48</v>
      </c>
      <c r="C354" s="141">
        <v>42233</v>
      </c>
      <c r="D354" s="157" t="s">
        <v>858</v>
      </c>
      <c r="E354" s="164" t="s">
        <v>859</v>
      </c>
      <c r="F354" s="142" t="s">
        <v>361</v>
      </c>
      <c r="G354" s="141" t="s">
        <v>860</v>
      </c>
      <c r="H354" s="164"/>
      <c r="I354" s="142">
        <v>0</v>
      </c>
      <c r="J354" s="142"/>
      <c r="K354" s="142"/>
      <c r="L354" s="164"/>
      <c r="M354" s="164" t="s">
        <v>47</v>
      </c>
      <c r="N354" s="152"/>
      <c r="O354" s="193"/>
      <c r="P354" s="164"/>
      <c r="Q354" s="141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42"/>
      <c r="AG354" s="164"/>
      <c r="AH354" s="155"/>
    </row>
    <row r="355" spans="1:34" s="84" customFormat="1" ht="39.950000000000003" customHeight="1" x14ac:dyDescent="0.2">
      <c r="A355" s="164">
        <v>118</v>
      </c>
      <c r="B355" s="164">
        <v>228</v>
      </c>
      <c r="C355" s="141">
        <v>42233</v>
      </c>
      <c r="D355" s="157" t="s">
        <v>861</v>
      </c>
      <c r="E355" s="164" t="s">
        <v>862</v>
      </c>
      <c r="F355" s="142" t="s">
        <v>361</v>
      </c>
      <c r="G355" s="141" t="s">
        <v>863</v>
      </c>
      <c r="H355" s="164"/>
      <c r="I355" s="142">
        <v>0</v>
      </c>
      <c r="J355" s="142"/>
      <c r="K355" s="142"/>
      <c r="L355" s="164"/>
      <c r="M355" s="164" t="s">
        <v>47</v>
      </c>
      <c r="N355" s="152"/>
      <c r="O355" s="193"/>
      <c r="P355" s="164"/>
      <c r="Q355" s="141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42"/>
      <c r="AG355" s="164"/>
      <c r="AH355" s="155"/>
    </row>
    <row r="356" spans="1:34" s="84" customFormat="1" ht="38.25" x14ac:dyDescent="0.2">
      <c r="A356" s="164">
        <v>119</v>
      </c>
      <c r="B356" s="164">
        <v>229</v>
      </c>
      <c r="C356" s="141">
        <v>42233</v>
      </c>
      <c r="D356" s="157" t="s">
        <v>864</v>
      </c>
      <c r="E356" s="164" t="s">
        <v>865</v>
      </c>
      <c r="F356" s="142" t="s">
        <v>361</v>
      </c>
      <c r="G356" s="141" t="s">
        <v>866</v>
      </c>
      <c r="H356" s="164"/>
      <c r="I356" s="142">
        <v>0</v>
      </c>
      <c r="J356" s="142"/>
      <c r="K356" s="142"/>
      <c r="L356" s="164"/>
      <c r="M356" s="164" t="s">
        <v>47</v>
      </c>
      <c r="N356" s="152"/>
      <c r="O356" s="193"/>
      <c r="P356" s="164"/>
      <c r="Q356" s="141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42"/>
      <c r="AG356" s="164"/>
      <c r="AH356" s="155"/>
    </row>
    <row r="357" spans="1:34" s="84" customFormat="1" ht="39.950000000000003" customHeight="1" x14ac:dyDescent="0.2">
      <c r="A357" s="164">
        <v>120</v>
      </c>
      <c r="B357" s="164">
        <v>106</v>
      </c>
      <c r="C357" s="141">
        <v>42233</v>
      </c>
      <c r="D357" s="157" t="s">
        <v>867</v>
      </c>
      <c r="E357" s="164"/>
      <c r="F357" s="142" t="s">
        <v>361</v>
      </c>
      <c r="G357" s="141" t="s">
        <v>868</v>
      </c>
      <c r="H357" s="164"/>
      <c r="I357" s="142">
        <v>0</v>
      </c>
      <c r="J357" s="142"/>
      <c r="K357" s="142"/>
      <c r="L357" s="164"/>
      <c r="M357" s="164" t="s">
        <v>47</v>
      </c>
      <c r="N357" s="152"/>
      <c r="O357" s="193"/>
      <c r="P357" s="164"/>
      <c r="Q357" s="141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42"/>
      <c r="AG357" s="164"/>
      <c r="AH357" s="155"/>
    </row>
    <row r="358" spans="1:34" s="84" customFormat="1" ht="39.950000000000003" customHeight="1" x14ac:dyDescent="0.2">
      <c r="A358" s="164">
        <v>121</v>
      </c>
      <c r="B358" s="164">
        <v>231</v>
      </c>
      <c r="C358" s="141">
        <v>42233</v>
      </c>
      <c r="D358" s="157" t="s">
        <v>869</v>
      </c>
      <c r="E358" s="164"/>
      <c r="F358" s="142" t="s">
        <v>361</v>
      </c>
      <c r="G358" s="141" t="s">
        <v>870</v>
      </c>
      <c r="H358" s="164"/>
      <c r="I358" s="142">
        <v>0</v>
      </c>
      <c r="J358" s="142"/>
      <c r="K358" s="142"/>
      <c r="L358" s="164"/>
      <c r="M358" s="164" t="s">
        <v>47</v>
      </c>
      <c r="N358" s="152"/>
      <c r="O358" s="193"/>
      <c r="P358" s="164"/>
      <c r="Q358" s="141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42"/>
      <c r="AG358" s="164"/>
      <c r="AH358" s="155"/>
    </row>
    <row r="359" spans="1:34" s="84" customFormat="1" ht="39.950000000000003" customHeight="1" x14ac:dyDescent="0.2">
      <c r="A359" s="164">
        <v>122</v>
      </c>
      <c r="B359" s="164">
        <v>232</v>
      </c>
      <c r="C359" s="141">
        <v>42233</v>
      </c>
      <c r="D359" s="157" t="s">
        <v>871</v>
      </c>
      <c r="E359" s="164" t="s">
        <v>872</v>
      </c>
      <c r="F359" s="142" t="s">
        <v>361</v>
      </c>
      <c r="G359" s="141" t="s">
        <v>873</v>
      </c>
      <c r="H359" s="164"/>
      <c r="I359" s="142">
        <v>0</v>
      </c>
      <c r="J359" s="142"/>
      <c r="K359" s="142"/>
      <c r="L359" s="164"/>
      <c r="M359" s="164" t="s">
        <v>47</v>
      </c>
      <c r="N359" s="152"/>
      <c r="O359" s="193"/>
      <c r="P359" s="164"/>
      <c r="Q359" s="141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42"/>
      <c r="AG359" s="164"/>
      <c r="AH359" s="155"/>
    </row>
    <row r="360" spans="1:34" s="84" customFormat="1" ht="39.950000000000003" customHeight="1" x14ac:dyDescent="0.2">
      <c r="A360" s="164">
        <v>123</v>
      </c>
      <c r="B360" s="164">
        <v>107</v>
      </c>
      <c r="C360" s="141">
        <v>42233</v>
      </c>
      <c r="D360" s="157" t="s">
        <v>874</v>
      </c>
      <c r="E360" s="164"/>
      <c r="F360" s="142" t="s">
        <v>361</v>
      </c>
      <c r="G360" s="141" t="s">
        <v>875</v>
      </c>
      <c r="H360" s="164"/>
      <c r="I360" s="142">
        <v>0</v>
      </c>
      <c r="J360" s="142"/>
      <c r="K360" s="142"/>
      <c r="L360" s="164"/>
      <c r="M360" s="164" t="s">
        <v>47</v>
      </c>
      <c r="N360" s="152"/>
      <c r="O360" s="193"/>
      <c r="P360" s="164"/>
      <c r="Q360" s="141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42"/>
      <c r="AG360" s="164"/>
      <c r="AH360" s="155"/>
    </row>
    <row r="361" spans="1:34" s="84" customFormat="1" ht="39.950000000000003" customHeight="1" x14ac:dyDescent="0.2">
      <c r="A361" s="164">
        <v>124</v>
      </c>
      <c r="B361" s="164">
        <v>151</v>
      </c>
      <c r="C361" s="141">
        <v>42233</v>
      </c>
      <c r="D361" s="157" t="s">
        <v>876</v>
      </c>
      <c r="E361" s="164" t="s">
        <v>876</v>
      </c>
      <c r="F361" s="142" t="s">
        <v>361</v>
      </c>
      <c r="G361" s="141" t="s">
        <v>877</v>
      </c>
      <c r="H361" s="164"/>
      <c r="I361" s="142">
        <v>0</v>
      </c>
      <c r="J361" s="142"/>
      <c r="K361" s="142"/>
      <c r="L361" s="164"/>
      <c r="M361" s="164" t="s">
        <v>47</v>
      </c>
      <c r="N361" s="152"/>
      <c r="O361" s="193"/>
      <c r="P361" s="164"/>
      <c r="Q361" s="141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42"/>
      <c r="AG361" s="164"/>
      <c r="AH361" s="155"/>
    </row>
    <row r="362" spans="1:34" s="84" customFormat="1" ht="39.950000000000003" customHeight="1" x14ac:dyDescent="0.2">
      <c r="A362" s="164">
        <v>125</v>
      </c>
      <c r="B362" s="164">
        <v>235</v>
      </c>
      <c r="C362" s="141">
        <v>42233</v>
      </c>
      <c r="D362" s="157" t="s">
        <v>878</v>
      </c>
      <c r="E362" s="141" t="s">
        <v>878</v>
      </c>
      <c r="F362" s="142" t="s">
        <v>361</v>
      </c>
      <c r="G362" s="141" t="s">
        <v>879</v>
      </c>
      <c r="H362" s="164"/>
      <c r="I362" s="142">
        <v>0</v>
      </c>
      <c r="J362" s="142"/>
      <c r="K362" s="142"/>
      <c r="L362" s="164"/>
      <c r="M362" s="164" t="s">
        <v>47</v>
      </c>
      <c r="N362" s="152"/>
      <c r="O362" s="193"/>
      <c r="P362" s="164"/>
      <c r="Q362" s="141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42"/>
      <c r="AG362" s="164"/>
      <c r="AH362" s="155"/>
    </row>
    <row r="363" spans="1:34" s="84" customFormat="1" ht="38.25" x14ac:dyDescent="0.2">
      <c r="A363" s="164">
        <v>126</v>
      </c>
      <c r="B363" s="164">
        <v>237</v>
      </c>
      <c r="C363" s="141">
        <v>42233</v>
      </c>
      <c r="D363" s="157" t="s">
        <v>716</v>
      </c>
      <c r="E363" s="164" t="s">
        <v>717</v>
      </c>
      <c r="F363" s="142" t="s">
        <v>361</v>
      </c>
      <c r="G363" s="141" t="s">
        <v>880</v>
      </c>
      <c r="H363" s="164"/>
      <c r="I363" s="142">
        <v>0</v>
      </c>
      <c r="J363" s="142"/>
      <c r="K363" s="142"/>
      <c r="L363" s="164"/>
      <c r="M363" s="164" t="s">
        <v>47</v>
      </c>
      <c r="N363" s="152"/>
      <c r="O363" s="193"/>
      <c r="P363" s="164"/>
      <c r="Q363" s="141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42"/>
      <c r="AG363" s="164"/>
      <c r="AH363" s="155"/>
    </row>
    <row r="364" spans="1:34" s="84" customFormat="1" ht="39.950000000000003" customHeight="1" x14ac:dyDescent="0.2">
      <c r="A364" s="164">
        <v>127</v>
      </c>
      <c r="B364" s="164">
        <v>239</v>
      </c>
      <c r="C364" s="141">
        <v>42233</v>
      </c>
      <c r="D364" s="157" t="s">
        <v>881</v>
      </c>
      <c r="E364" s="164" t="s">
        <v>882</v>
      </c>
      <c r="F364" s="142" t="s">
        <v>361</v>
      </c>
      <c r="G364" s="141" t="s">
        <v>883</v>
      </c>
      <c r="H364" s="164"/>
      <c r="I364" s="142">
        <v>0</v>
      </c>
      <c r="J364" s="142"/>
      <c r="K364" s="142"/>
      <c r="L364" s="164"/>
      <c r="M364" s="164" t="s">
        <v>47</v>
      </c>
      <c r="N364" s="152"/>
      <c r="O364" s="193"/>
      <c r="P364" s="164"/>
      <c r="Q364" s="141"/>
      <c r="R364" s="164"/>
      <c r="S364" s="164"/>
      <c r="T364" s="164"/>
      <c r="U364" s="164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42"/>
      <c r="AG364" s="164"/>
      <c r="AH364" s="155"/>
    </row>
    <row r="365" spans="1:34" s="84" customFormat="1" ht="39.950000000000003" customHeight="1" x14ac:dyDescent="0.2">
      <c r="A365" s="164">
        <v>128</v>
      </c>
      <c r="B365" s="164">
        <v>240</v>
      </c>
      <c r="C365" s="141">
        <v>42233</v>
      </c>
      <c r="D365" s="157" t="s">
        <v>417</v>
      </c>
      <c r="E365" s="164" t="s">
        <v>884</v>
      </c>
      <c r="F365" s="142" t="s">
        <v>361</v>
      </c>
      <c r="G365" s="141" t="s">
        <v>885</v>
      </c>
      <c r="H365" s="164"/>
      <c r="I365" s="142">
        <v>0</v>
      </c>
      <c r="J365" s="142"/>
      <c r="K365" s="142"/>
      <c r="L365" s="164"/>
      <c r="M365" s="164" t="s">
        <v>47</v>
      </c>
      <c r="N365" s="152"/>
      <c r="O365" s="193"/>
      <c r="P365" s="164"/>
      <c r="Q365" s="141"/>
      <c r="R365" s="164"/>
      <c r="S365" s="164"/>
      <c r="T365" s="164"/>
      <c r="U365" s="164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42"/>
      <c r="AG365" s="164"/>
      <c r="AH365" s="155"/>
    </row>
    <row r="366" spans="1:34" s="84" customFormat="1" ht="39.950000000000003" customHeight="1" x14ac:dyDescent="0.2">
      <c r="A366" s="164">
        <v>129</v>
      </c>
      <c r="B366" s="164">
        <v>241</v>
      </c>
      <c r="C366" s="141">
        <v>42233</v>
      </c>
      <c r="D366" s="157" t="s">
        <v>886</v>
      </c>
      <c r="E366" s="164" t="s">
        <v>887</v>
      </c>
      <c r="F366" s="142" t="s">
        <v>361</v>
      </c>
      <c r="G366" s="141" t="s">
        <v>888</v>
      </c>
      <c r="H366" s="164"/>
      <c r="I366" s="142">
        <v>0</v>
      </c>
      <c r="J366" s="142"/>
      <c r="K366" s="142"/>
      <c r="L366" s="164"/>
      <c r="M366" s="164" t="s">
        <v>47</v>
      </c>
      <c r="N366" s="152"/>
      <c r="O366" s="193"/>
      <c r="P366" s="164"/>
      <c r="Q366" s="141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42"/>
      <c r="AG366" s="164"/>
      <c r="AH366" s="155"/>
    </row>
    <row r="367" spans="1:34" s="84" customFormat="1" ht="39.950000000000003" customHeight="1" x14ac:dyDescent="0.2">
      <c r="A367" s="164">
        <v>130</v>
      </c>
      <c r="B367" s="164">
        <v>242</v>
      </c>
      <c r="C367" s="141">
        <v>42233</v>
      </c>
      <c r="D367" s="157" t="s">
        <v>889</v>
      </c>
      <c r="E367" s="164"/>
      <c r="F367" s="142" t="s">
        <v>361</v>
      </c>
      <c r="G367" s="141" t="s">
        <v>890</v>
      </c>
      <c r="H367" s="164"/>
      <c r="I367" s="142">
        <v>0</v>
      </c>
      <c r="J367" s="142"/>
      <c r="K367" s="142"/>
      <c r="L367" s="164"/>
      <c r="M367" s="164" t="s">
        <v>47</v>
      </c>
      <c r="N367" s="152"/>
      <c r="O367" s="193"/>
      <c r="P367" s="164"/>
      <c r="Q367" s="141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42"/>
      <c r="AG367" s="164"/>
      <c r="AH367" s="155"/>
    </row>
    <row r="368" spans="1:34" s="84" customFormat="1" ht="39.950000000000003" customHeight="1" x14ac:dyDescent="0.2">
      <c r="A368" s="164">
        <v>131</v>
      </c>
      <c r="B368" s="164">
        <v>150</v>
      </c>
      <c r="C368" s="141">
        <v>42233</v>
      </c>
      <c r="D368" s="157" t="s">
        <v>891</v>
      </c>
      <c r="E368" s="164" t="s">
        <v>892</v>
      </c>
      <c r="F368" s="142" t="s">
        <v>361</v>
      </c>
      <c r="G368" s="141" t="s">
        <v>893</v>
      </c>
      <c r="H368" s="164"/>
      <c r="I368" s="142">
        <v>0</v>
      </c>
      <c r="J368" s="142"/>
      <c r="K368" s="142"/>
      <c r="L368" s="164"/>
      <c r="M368" s="164" t="s">
        <v>47</v>
      </c>
      <c r="N368" s="152"/>
      <c r="O368" s="193"/>
      <c r="P368" s="164"/>
      <c r="Q368" s="141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42"/>
      <c r="AG368" s="164"/>
      <c r="AH368" s="155"/>
    </row>
    <row r="369" spans="1:34" s="84" customFormat="1" ht="39.950000000000003" customHeight="1" x14ac:dyDescent="0.2">
      <c r="A369" s="164">
        <v>132</v>
      </c>
      <c r="B369" s="164">
        <v>148</v>
      </c>
      <c r="C369" s="141">
        <v>42233</v>
      </c>
      <c r="D369" s="157" t="s">
        <v>894</v>
      </c>
      <c r="E369" s="164" t="s">
        <v>895</v>
      </c>
      <c r="F369" s="142" t="s">
        <v>361</v>
      </c>
      <c r="G369" s="141" t="s">
        <v>896</v>
      </c>
      <c r="H369" s="164"/>
      <c r="I369" s="142">
        <v>0</v>
      </c>
      <c r="J369" s="142"/>
      <c r="K369" s="142"/>
      <c r="L369" s="164"/>
      <c r="M369" s="164" t="s">
        <v>47</v>
      </c>
      <c r="N369" s="152"/>
      <c r="O369" s="193"/>
      <c r="P369" s="164"/>
      <c r="Q369" s="141"/>
      <c r="R369" s="164"/>
      <c r="S369" s="164"/>
      <c r="T369" s="164"/>
      <c r="U369" s="164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42"/>
      <c r="AG369" s="164"/>
      <c r="AH369" s="155"/>
    </row>
    <row r="370" spans="1:34" s="84" customFormat="1" ht="39.950000000000003" customHeight="1" x14ac:dyDescent="0.2">
      <c r="A370" s="164">
        <v>133</v>
      </c>
      <c r="B370" s="164">
        <v>127</v>
      </c>
      <c r="C370" s="141">
        <v>42233</v>
      </c>
      <c r="D370" s="157" t="s">
        <v>897</v>
      </c>
      <c r="E370" s="164" t="s">
        <v>898</v>
      </c>
      <c r="F370" s="142" t="s">
        <v>361</v>
      </c>
      <c r="G370" s="141" t="s">
        <v>899</v>
      </c>
      <c r="H370" s="164"/>
      <c r="I370" s="142">
        <v>0</v>
      </c>
      <c r="J370" s="142"/>
      <c r="K370" s="142"/>
      <c r="L370" s="164"/>
      <c r="M370" s="164" t="s">
        <v>47</v>
      </c>
      <c r="N370" s="152"/>
      <c r="O370" s="193"/>
      <c r="P370" s="164"/>
      <c r="Q370" s="141"/>
      <c r="R370" s="164"/>
      <c r="S370" s="164"/>
      <c r="T370" s="164"/>
      <c r="U370" s="164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42"/>
      <c r="AG370" s="164"/>
      <c r="AH370" s="155"/>
    </row>
    <row r="371" spans="1:34" s="84" customFormat="1" ht="39.950000000000003" customHeight="1" x14ac:dyDescent="0.2">
      <c r="A371" s="164">
        <v>134</v>
      </c>
      <c r="B371" s="164">
        <v>246</v>
      </c>
      <c r="C371" s="141">
        <v>42233</v>
      </c>
      <c r="D371" s="157" t="s">
        <v>900</v>
      </c>
      <c r="E371" s="164" t="s">
        <v>901</v>
      </c>
      <c r="F371" s="142" t="s">
        <v>361</v>
      </c>
      <c r="G371" s="141" t="s">
        <v>902</v>
      </c>
      <c r="H371" s="164"/>
      <c r="I371" s="142">
        <v>0</v>
      </c>
      <c r="J371" s="142"/>
      <c r="K371" s="142"/>
      <c r="L371" s="164"/>
      <c r="M371" s="164" t="s">
        <v>47</v>
      </c>
      <c r="N371" s="152"/>
      <c r="O371" s="193"/>
      <c r="P371" s="164"/>
      <c r="Q371" s="141"/>
      <c r="R371" s="164"/>
      <c r="S371" s="164"/>
      <c r="T371" s="164"/>
      <c r="U371" s="164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42"/>
      <c r="AG371" s="164"/>
      <c r="AH371" s="155"/>
    </row>
    <row r="372" spans="1:34" s="84" customFormat="1" ht="39.950000000000003" customHeight="1" x14ac:dyDescent="0.2">
      <c r="A372" s="164">
        <v>135</v>
      </c>
      <c r="B372" s="164">
        <v>247</v>
      </c>
      <c r="C372" s="141">
        <v>42233</v>
      </c>
      <c r="D372" s="157" t="s">
        <v>903</v>
      </c>
      <c r="E372" s="164" t="s">
        <v>903</v>
      </c>
      <c r="F372" s="142" t="s">
        <v>361</v>
      </c>
      <c r="G372" s="141" t="s">
        <v>904</v>
      </c>
      <c r="H372" s="164"/>
      <c r="I372" s="142">
        <v>0</v>
      </c>
      <c r="J372" s="142"/>
      <c r="K372" s="142"/>
      <c r="L372" s="164"/>
      <c r="M372" s="164" t="s">
        <v>47</v>
      </c>
      <c r="N372" s="152"/>
      <c r="O372" s="193"/>
      <c r="P372" s="164"/>
      <c r="Q372" s="141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42"/>
      <c r="AG372" s="164"/>
      <c r="AH372" s="155"/>
    </row>
    <row r="373" spans="1:34" s="84" customFormat="1" ht="39.950000000000003" customHeight="1" x14ac:dyDescent="0.2">
      <c r="A373" s="164">
        <v>136</v>
      </c>
      <c r="B373" s="164">
        <v>64</v>
      </c>
      <c r="C373" s="141">
        <v>42233</v>
      </c>
      <c r="D373" s="157" t="s">
        <v>905</v>
      </c>
      <c r="E373" s="164" t="s">
        <v>906</v>
      </c>
      <c r="F373" s="142" t="s">
        <v>361</v>
      </c>
      <c r="G373" s="141" t="s">
        <v>907</v>
      </c>
      <c r="H373" s="164"/>
      <c r="I373" s="142">
        <v>0</v>
      </c>
      <c r="J373" s="142"/>
      <c r="K373" s="142"/>
      <c r="L373" s="164"/>
      <c r="M373" s="164" t="s">
        <v>47</v>
      </c>
      <c r="N373" s="152"/>
      <c r="O373" s="193"/>
      <c r="P373" s="164"/>
      <c r="Q373" s="141"/>
      <c r="R373" s="164"/>
      <c r="S373" s="164"/>
      <c r="T373" s="164"/>
      <c r="U373" s="164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42"/>
      <c r="AG373" s="164"/>
      <c r="AH373" s="155"/>
    </row>
    <row r="374" spans="1:34" s="84" customFormat="1" ht="39.950000000000003" customHeight="1" x14ac:dyDescent="0.2">
      <c r="A374" s="164">
        <v>137</v>
      </c>
      <c r="B374" s="164">
        <v>249</v>
      </c>
      <c r="C374" s="141">
        <v>42233</v>
      </c>
      <c r="D374" s="157" t="s">
        <v>908</v>
      </c>
      <c r="E374" s="164" t="s">
        <v>909</v>
      </c>
      <c r="F374" s="142" t="s">
        <v>361</v>
      </c>
      <c r="G374" s="141" t="s">
        <v>910</v>
      </c>
      <c r="H374" s="164"/>
      <c r="I374" s="142">
        <v>0</v>
      </c>
      <c r="J374" s="142"/>
      <c r="K374" s="142"/>
      <c r="L374" s="164"/>
      <c r="M374" s="164" t="s">
        <v>47</v>
      </c>
      <c r="N374" s="152"/>
      <c r="O374" s="193"/>
      <c r="P374" s="164"/>
      <c r="Q374" s="141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42"/>
      <c r="AG374" s="164"/>
      <c r="AH374" s="155"/>
    </row>
    <row r="375" spans="1:34" s="84" customFormat="1" ht="39.950000000000003" customHeight="1" x14ac:dyDescent="0.2">
      <c r="A375" s="164">
        <v>138</v>
      </c>
      <c r="B375" s="164">
        <v>250</v>
      </c>
      <c r="C375" s="141">
        <v>42233</v>
      </c>
      <c r="D375" s="157" t="s">
        <v>911</v>
      </c>
      <c r="E375" s="164" t="s">
        <v>912</v>
      </c>
      <c r="F375" s="142" t="s">
        <v>361</v>
      </c>
      <c r="G375" s="141" t="s">
        <v>913</v>
      </c>
      <c r="H375" s="164"/>
      <c r="I375" s="142">
        <v>0</v>
      </c>
      <c r="J375" s="142"/>
      <c r="K375" s="142"/>
      <c r="L375" s="164"/>
      <c r="M375" s="164" t="s">
        <v>47</v>
      </c>
      <c r="N375" s="152"/>
      <c r="O375" s="193"/>
      <c r="P375" s="164"/>
      <c r="Q375" s="141"/>
      <c r="R375" s="164"/>
      <c r="S375" s="164"/>
      <c r="T375" s="164"/>
      <c r="U375" s="164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42"/>
      <c r="AG375" s="164"/>
      <c r="AH375" s="155"/>
    </row>
    <row r="376" spans="1:34" s="84" customFormat="1" ht="39.950000000000003" customHeight="1" x14ac:dyDescent="0.2">
      <c r="A376" s="164">
        <v>139</v>
      </c>
      <c r="B376" s="164">
        <v>252</v>
      </c>
      <c r="C376" s="141">
        <v>42233</v>
      </c>
      <c r="D376" s="157" t="s">
        <v>914</v>
      </c>
      <c r="E376" s="164" t="s">
        <v>915</v>
      </c>
      <c r="F376" s="142" t="s">
        <v>361</v>
      </c>
      <c r="G376" s="164" t="s">
        <v>916</v>
      </c>
      <c r="H376" s="164"/>
      <c r="I376" s="142">
        <v>0</v>
      </c>
      <c r="J376" s="142"/>
      <c r="K376" s="142"/>
      <c r="L376" s="164"/>
      <c r="M376" s="164" t="s">
        <v>47</v>
      </c>
      <c r="N376" s="152"/>
      <c r="O376" s="193"/>
      <c r="P376" s="164"/>
      <c r="Q376" s="141"/>
      <c r="R376" s="164"/>
      <c r="S376" s="164"/>
      <c r="T376" s="164"/>
      <c r="U376" s="164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42"/>
      <c r="AG376" s="164"/>
      <c r="AH376" s="155"/>
    </row>
    <row r="377" spans="1:34" s="84" customFormat="1" ht="39.950000000000003" customHeight="1" x14ac:dyDescent="0.2">
      <c r="A377" s="164">
        <v>140</v>
      </c>
      <c r="B377" s="164">
        <v>253</v>
      </c>
      <c r="C377" s="141">
        <v>42233</v>
      </c>
      <c r="D377" s="157" t="s">
        <v>917</v>
      </c>
      <c r="E377" s="164" t="s">
        <v>918</v>
      </c>
      <c r="F377" s="142" t="s">
        <v>361</v>
      </c>
      <c r="G377" s="141" t="s">
        <v>919</v>
      </c>
      <c r="H377" s="164"/>
      <c r="I377" s="142">
        <v>0</v>
      </c>
      <c r="J377" s="142"/>
      <c r="K377" s="142"/>
      <c r="L377" s="164"/>
      <c r="M377" s="164" t="s">
        <v>47</v>
      </c>
      <c r="N377" s="152"/>
      <c r="O377" s="193"/>
      <c r="P377" s="164"/>
      <c r="Q377" s="141"/>
      <c r="R377" s="164"/>
      <c r="S377" s="164"/>
      <c r="T377" s="164"/>
      <c r="U377" s="164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42"/>
      <c r="AG377" s="164"/>
      <c r="AH377" s="155"/>
    </row>
    <row r="378" spans="1:34" s="84" customFormat="1" ht="39.950000000000003" customHeight="1" x14ac:dyDescent="0.2">
      <c r="A378" s="164">
        <v>141</v>
      </c>
      <c r="B378" s="164">
        <v>254</v>
      </c>
      <c r="C378" s="141">
        <v>42233</v>
      </c>
      <c r="D378" s="157" t="s">
        <v>697</v>
      </c>
      <c r="E378" s="164" t="s">
        <v>920</v>
      </c>
      <c r="F378" s="142" t="s">
        <v>361</v>
      </c>
      <c r="G378" s="141" t="s">
        <v>921</v>
      </c>
      <c r="H378" s="164"/>
      <c r="I378" s="142">
        <v>0</v>
      </c>
      <c r="J378" s="142"/>
      <c r="K378" s="142"/>
      <c r="L378" s="164"/>
      <c r="M378" s="164" t="s">
        <v>47</v>
      </c>
      <c r="N378" s="152"/>
      <c r="O378" s="193"/>
      <c r="P378" s="164"/>
      <c r="Q378" s="141"/>
      <c r="R378" s="164"/>
      <c r="S378" s="164"/>
      <c r="T378" s="164"/>
      <c r="U378" s="164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42"/>
      <c r="AG378" s="164"/>
      <c r="AH378" s="155"/>
    </row>
    <row r="379" spans="1:34" s="84" customFormat="1" ht="39.950000000000003" customHeight="1" x14ac:dyDescent="0.2">
      <c r="A379" s="164">
        <v>142</v>
      </c>
      <c r="B379" s="164">
        <v>255</v>
      </c>
      <c r="C379" s="141">
        <v>42233</v>
      </c>
      <c r="D379" s="157" t="s">
        <v>922</v>
      </c>
      <c r="E379" s="164" t="s">
        <v>923</v>
      </c>
      <c r="F379" s="142" t="s">
        <v>361</v>
      </c>
      <c r="G379" s="141" t="s">
        <v>924</v>
      </c>
      <c r="H379" s="164"/>
      <c r="I379" s="142">
        <v>0</v>
      </c>
      <c r="J379" s="142"/>
      <c r="K379" s="142"/>
      <c r="L379" s="164"/>
      <c r="M379" s="164" t="s">
        <v>47</v>
      </c>
      <c r="N379" s="152"/>
      <c r="O379" s="193"/>
      <c r="P379" s="164"/>
      <c r="Q379" s="141"/>
      <c r="R379" s="164"/>
      <c r="S379" s="164"/>
      <c r="T379" s="164"/>
      <c r="U379" s="164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42"/>
      <c r="AG379" s="164"/>
      <c r="AH379" s="155"/>
    </row>
    <row r="380" spans="1:34" s="84" customFormat="1" ht="39.950000000000003" customHeight="1" x14ac:dyDescent="0.2">
      <c r="A380" s="164">
        <v>143</v>
      </c>
      <c r="B380" s="164">
        <v>256</v>
      </c>
      <c r="C380" s="141">
        <v>42233</v>
      </c>
      <c r="D380" s="157" t="s">
        <v>713</v>
      </c>
      <c r="E380" s="164" t="s">
        <v>714</v>
      </c>
      <c r="F380" s="142" t="s">
        <v>361</v>
      </c>
      <c r="G380" s="141" t="s">
        <v>925</v>
      </c>
      <c r="H380" s="164"/>
      <c r="I380" s="142">
        <v>0</v>
      </c>
      <c r="J380" s="142"/>
      <c r="K380" s="142"/>
      <c r="L380" s="164"/>
      <c r="M380" s="164" t="s">
        <v>47</v>
      </c>
      <c r="N380" s="152"/>
      <c r="O380" s="193"/>
      <c r="P380" s="164"/>
      <c r="Q380" s="141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42"/>
      <c r="AG380" s="164"/>
      <c r="AH380" s="155"/>
    </row>
    <row r="381" spans="1:34" s="84" customFormat="1" ht="39.950000000000003" customHeight="1" x14ac:dyDescent="0.2">
      <c r="A381" s="164">
        <v>144</v>
      </c>
      <c r="B381" s="164">
        <v>49</v>
      </c>
      <c r="C381" s="141">
        <v>42233</v>
      </c>
      <c r="D381" s="157" t="s">
        <v>926</v>
      </c>
      <c r="E381" s="164" t="s">
        <v>927</v>
      </c>
      <c r="F381" s="142" t="s">
        <v>361</v>
      </c>
      <c r="G381" s="141" t="s">
        <v>928</v>
      </c>
      <c r="H381" s="164"/>
      <c r="I381" s="142">
        <v>0</v>
      </c>
      <c r="J381" s="142"/>
      <c r="K381" s="142"/>
      <c r="L381" s="164"/>
      <c r="M381" s="164" t="s">
        <v>47</v>
      </c>
      <c r="N381" s="152"/>
      <c r="O381" s="193"/>
      <c r="P381" s="164"/>
      <c r="Q381" s="141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42"/>
      <c r="AG381" s="164"/>
      <c r="AH381" s="155"/>
    </row>
    <row r="382" spans="1:34" s="84" customFormat="1" ht="63.75" customHeight="1" x14ac:dyDescent="0.2">
      <c r="A382" s="164">
        <v>145</v>
      </c>
      <c r="B382" s="164">
        <v>258</v>
      </c>
      <c r="C382" s="141">
        <v>42233</v>
      </c>
      <c r="D382" s="157" t="s">
        <v>929</v>
      </c>
      <c r="E382" s="164" t="s">
        <v>930</v>
      </c>
      <c r="F382" s="142" t="s">
        <v>361</v>
      </c>
      <c r="G382" s="142" t="s">
        <v>931</v>
      </c>
      <c r="H382" s="164"/>
      <c r="I382" s="142">
        <v>0</v>
      </c>
      <c r="J382" s="142"/>
      <c r="K382" s="142"/>
      <c r="L382" s="164"/>
      <c r="M382" s="164" t="s">
        <v>47</v>
      </c>
      <c r="N382" s="152"/>
      <c r="O382" s="193"/>
      <c r="P382" s="164"/>
      <c r="Q382" s="141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42"/>
      <c r="AG382" s="164"/>
      <c r="AH382" s="155"/>
    </row>
    <row r="383" spans="1:34" s="84" customFormat="1" ht="39.950000000000003" customHeight="1" x14ac:dyDescent="0.2">
      <c r="A383" s="164">
        <v>146</v>
      </c>
      <c r="B383" s="164">
        <v>261</v>
      </c>
      <c r="C383" s="141">
        <v>42233</v>
      </c>
      <c r="D383" s="157" t="s">
        <v>932</v>
      </c>
      <c r="E383" s="164" t="s">
        <v>762</v>
      </c>
      <c r="F383" s="142" t="s">
        <v>361</v>
      </c>
      <c r="G383" s="141" t="s">
        <v>933</v>
      </c>
      <c r="H383" s="164"/>
      <c r="I383" s="142">
        <v>0</v>
      </c>
      <c r="J383" s="142"/>
      <c r="K383" s="142"/>
      <c r="L383" s="164"/>
      <c r="M383" s="164" t="s">
        <v>47</v>
      </c>
      <c r="N383" s="152"/>
      <c r="O383" s="193"/>
      <c r="P383" s="164"/>
      <c r="Q383" s="141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42"/>
      <c r="AG383" s="164"/>
      <c r="AH383" s="155"/>
    </row>
    <row r="384" spans="1:34" s="84" customFormat="1" ht="39.950000000000003" customHeight="1" x14ac:dyDescent="0.2">
      <c r="A384" s="164">
        <v>147</v>
      </c>
      <c r="B384" s="164">
        <v>262</v>
      </c>
      <c r="C384" s="141">
        <v>42233</v>
      </c>
      <c r="D384" s="157" t="s">
        <v>934</v>
      </c>
      <c r="E384" s="164" t="s">
        <v>935</v>
      </c>
      <c r="F384" s="142" t="s">
        <v>257</v>
      </c>
      <c r="G384" s="141" t="s">
        <v>936</v>
      </c>
      <c r="H384" s="164"/>
      <c r="I384" s="142">
        <v>0</v>
      </c>
      <c r="J384" s="142"/>
      <c r="K384" s="142"/>
      <c r="L384" s="164"/>
      <c r="M384" s="164" t="s">
        <v>47</v>
      </c>
      <c r="N384" s="152"/>
      <c r="O384" s="193"/>
      <c r="P384" s="164"/>
      <c r="Q384" s="141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42"/>
      <c r="AG384" s="164"/>
      <c r="AH384" s="155"/>
    </row>
    <row r="385" spans="1:34" s="84" customFormat="1" ht="39.950000000000003" customHeight="1" x14ac:dyDescent="0.2">
      <c r="A385" s="164">
        <v>148</v>
      </c>
      <c r="B385" s="164">
        <v>263</v>
      </c>
      <c r="C385" s="141">
        <v>42233</v>
      </c>
      <c r="D385" s="157" t="s">
        <v>937</v>
      </c>
      <c r="E385" s="164" t="s">
        <v>938</v>
      </c>
      <c r="F385" s="142" t="s">
        <v>257</v>
      </c>
      <c r="G385" s="141" t="s">
        <v>939</v>
      </c>
      <c r="H385" s="164"/>
      <c r="I385" s="142">
        <v>0</v>
      </c>
      <c r="J385" s="142"/>
      <c r="K385" s="142"/>
      <c r="L385" s="164"/>
      <c r="M385" s="164" t="s">
        <v>47</v>
      </c>
      <c r="N385" s="152"/>
      <c r="O385" s="193"/>
      <c r="P385" s="164"/>
      <c r="Q385" s="141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42"/>
      <c r="AG385" s="164"/>
      <c r="AH385" s="155"/>
    </row>
    <row r="386" spans="1:34" ht="39.950000000000003" hidden="1" customHeight="1" x14ac:dyDescent="0.2">
      <c r="A386" s="76"/>
      <c r="B386" s="76"/>
      <c r="C386" s="273"/>
      <c r="D386" s="76"/>
      <c r="E386" s="143"/>
      <c r="F386" s="143"/>
      <c r="G386" s="76"/>
      <c r="H386" s="76"/>
      <c r="I386" s="76"/>
      <c r="J386" s="76"/>
      <c r="K386" s="143"/>
      <c r="L386" s="143"/>
      <c r="M386" s="143"/>
      <c r="N386" s="149"/>
      <c r="P386" s="76"/>
      <c r="Q386" s="76"/>
      <c r="R386" s="143"/>
      <c r="S386" s="143"/>
      <c r="T386" s="143"/>
      <c r="U386" s="76"/>
      <c r="V386" s="143"/>
      <c r="W386" s="76"/>
      <c r="X386" s="76"/>
      <c r="Y386" s="76"/>
      <c r="Z386" s="76"/>
      <c r="AA386" s="76"/>
      <c r="AB386" s="76"/>
      <c r="AE386" s="76"/>
      <c r="AG386" s="76"/>
      <c r="AH386" s="76"/>
    </row>
    <row r="387" spans="1:34" ht="39.950000000000003" hidden="1" customHeight="1" x14ac:dyDescent="0.2">
      <c r="A387" s="76"/>
      <c r="B387" s="76"/>
      <c r="C387" s="273"/>
      <c r="D387" s="76"/>
      <c r="E387" s="143"/>
      <c r="F387" s="143"/>
      <c r="G387" s="76"/>
      <c r="H387" s="76"/>
      <c r="I387" s="76"/>
      <c r="J387" s="76"/>
      <c r="K387" s="143"/>
      <c r="L387" s="143"/>
      <c r="M387" s="143"/>
      <c r="N387" s="149"/>
      <c r="P387" s="76"/>
      <c r="Q387" s="76"/>
      <c r="R387" s="143"/>
      <c r="S387" s="143"/>
      <c r="T387" s="143"/>
      <c r="U387" s="76"/>
      <c r="V387" s="143"/>
      <c r="W387" s="76"/>
      <c r="X387" s="76"/>
      <c r="Y387" s="76"/>
      <c r="Z387" s="76"/>
      <c r="AA387" s="76"/>
      <c r="AB387" s="76"/>
      <c r="AE387" s="76"/>
      <c r="AG387" s="76"/>
      <c r="AH387" s="76"/>
    </row>
    <row r="388" spans="1:34" ht="39.950000000000003" hidden="1" customHeight="1" x14ac:dyDescent="0.2">
      <c r="A388" s="76"/>
      <c r="B388" s="76"/>
      <c r="C388" s="273"/>
      <c r="D388" s="76"/>
      <c r="E388" s="143"/>
      <c r="F388" s="143"/>
      <c r="G388" s="76"/>
      <c r="H388" s="76"/>
      <c r="I388" s="76"/>
      <c r="J388" s="76"/>
      <c r="K388" s="143"/>
      <c r="L388" s="143"/>
      <c r="M388" s="143"/>
      <c r="N388" s="149"/>
      <c r="P388" s="76"/>
      <c r="Q388" s="76"/>
      <c r="R388" s="143"/>
      <c r="S388" s="143"/>
      <c r="T388" s="143"/>
      <c r="U388" s="76"/>
      <c r="V388" s="143"/>
      <c r="W388" s="76"/>
      <c r="X388" s="76"/>
      <c r="Y388" s="76"/>
      <c r="Z388" s="76"/>
      <c r="AA388" s="76"/>
      <c r="AB388" s="76"/>
      <c r="AE388" s="76"/>
      <c r="AG388" s="76"/>
      <c r="AH388" s="76"/>
    </row>
    <row r="389" spans="1:34" ht="39.950000000000003" hidden="1" customHeight="1" x14ac:dyDescent="0.2">
      <c r="A389" s="76"/>
      <c r="B389" s="76"/>
      <c r="C389" s="273"/>
      <c r="D389" s="76"/>
      <c r="E389" s="143"/>
      <c r="F389" s="143"/>
      <c r="G389" s="76"/>
      <c r="H389" s="76"/>
      <c r="I389" s="76"/>
      <c r="J389" s="76"/>
      <c r="K389" s="143"/>
      <c r="L389" s="143"/>
      <c r="M389" s="143"/>
      <c r="N389" s="149"/>
      <c r="P389" s="76"/>
      <c r="Q389" s="76"/>
      <c r="R389" s="143"/>
      <c r="S389" s="143"/>
      <c r="T389" s="143"/>
      <c r="U389" s="76"/>
      <c r="V389" s="143"/>
      <c r="W389" s="76"/>
      <c r="X389" s="76"/>
      <c r="Y389" s="76"/>
      <c r="Z389" s="76"/>
      <c r="AA389" s="76"/>
      <c r="AB389" s="76"/>
      <c r="AE389" s="76"/>
      <c r="AG389" s="76"/>
      <c r="AH389" s="76"/>
    </row>
    <row r="390" spans="1:34" ht="39.950000000000003" hidden="1" customHeight="1" x14ac:dyDescent="0.2">
      <c r="A390" s="76"/>
      <c r="B390" s="76"/>
      <c r="C390" s="273"/>
      <c r="D390" s="76"/>
      <c r="E390" s="143"/>
      <c r="F390" s="143"/>
      <c r="G390" s="76"/>
      <c r="H390" s="76"/>
      <c r="I390" s="76"/>
      <c r="J390" s="76"/>
      <c r="K390" s="143"/>
      <c r="L390" s="143"/>
      <c r="M390" s="143"/>
      <c r="N390" s="149"/>
      <c r="P390" s="76"/>
      <c r="Q390" s="76"/>
      <c r="R390" s="143"/>
      <c r="S390" s="143"/>
      <c r="T390" s="143"/>
      <c r="U390" s="76"/>
      <c r="V390" s="143"/>
      <c r="W390" s="76"/>
      <c r="X390" s="76"/>
      <c r="Y390" s="76"/>
      <c r="Z390" s="76"/>
      <c r="AA390" s="76"/>
      <c r="AB390" s="76"/>
      <c r="AE390" s="76"/>
      <c r="AG390" s="76"/>
      <c r="AH390" s="76"/>
    </row>
    <row r="391" spans="1:34" ht="39.950000000000003" hidden="1" customHeight="1" x14ac:dyDescent="0.2">
      <c r="A391" s="76"/>
      <c r="B391" s="76"/>
      <c r="C391" s="273"/>
      <c r="D391" s="76"/>
      <c r="E391" s="143"/>
      <c r="F391" s="143"/>
      <c r="G391" s="76"/>
      <c r="H391" s="76"/>
      <c r="I391" s="76"/>
      <c r="J391" s="76"/>
      <c r="K391" s="143"/>
      <c r="L391" s="143"/>
      <c r="M391" s="143"/>
      <c r="N391" s="149"/>
      <c r="P391" s="76"/>
      <c r="Q391" s="76"/>
      <c r="R391" s="143"/>
      <c r="S391" s="143"/>
      <c r="T391" s="143"/>
      <c r="U391" s="76"/>
      <c r="V391" s="143"/>
      <c r="W391" s="76"/>
      <c r="X391" s="76"/>
      <c r="Y391" s="76"/>
      <c r="Z391" s="76"/>
      <c r="AA391" s="76"/>
      <c r="AB391" s="76"/>
      <c r="AE391" s="76"/>
      <c r="AG391" s="76"/>
      <c r="AH391" s="76"/>
    </row>
    <row r="392" spans="1:34" ht="39.950000000000003" hidden="1" customHeight="1" x14ac:dyDescent="0.2">
      <c r="A392" s="76"/>
      <c r="B392" s="76"/>
      <c r="C392" s="273"/>
      <c r="D392" s="76"/>
      <c r="E392" s="143"/>
      <c r="F392" s="143"/>
      <c r="G392" s="76"/>
      <c r="H392" s="76"/>
      <c r="I392" s="76"/>
      <c r="J392" s="76"/>
      <c r="K392" s="143"/>
      <c r="L392" s="143"/>
      <c r="M392" s="143"/>
      <c r="N392" s="149"/>
      <c r="P392" s="76"/>
      <c r="Q392" s="76"/>
      <c r="R392" s="143"/>
      <c r="S392" s="143"/>
      <c r="T392" s="143"/>
      <c r="U392" s="76"/>
      <c r="V392" s="143"/>
      <c r="W392" s="76"/>
      <c r="X392" s="76"/>
      <c r="Y392" s="76"/>
      <c r="Z392" s="76"/>
      <c r="AA392" s="76"/>
      <c r="AB392" s="76"/>
      <c r="AE392" s="76"/>
      <c r="AG392" s="76"/>
      <c r="AH392" s="76"/>
    </row>
    <row r="393" spans="1:34" ht="39.950000000000003" hidden="1" customHeight="1" x14ac:dyDescent="0.2">
      <c r="A393" s="76"/>
      <c r="B393" s="76"/>
      <c r="C393" s="273"/>
      <c r="D393" s="76"/>
      <c r="E393" s="143"/>
      <c r="F393" s="143"/>
      <c r="G393" s="76"/>
      <c r="H393" s="76"/>
      <c r="I393" s="76"/>
      <c r="J393" s="76"/>
      <c r="K393" s="143"/>
      <c r="L393" s="143"/>
      <c r="M393" s="143"/>
      <c r="N393" s="149"/>
      <c r="P393" s="76"/>
      <c r="Q393" s="76"/>
      <c r="R393" s="143"/>
      <c r="S393" s="143"/>
      <c r="T393" s="143"/>
      <c r="U393" s="76"/>
      <c r="V393" s="143"/>
      <c r="W393" s="76"/>
      <c r="X393" s="76"/>
      <c r="Y393" s="76"/>
      <c r="Z393" s="76"/>
      <c r="AA393" s="76"/>
      <c r="AB393" s="76"/>
      <c r="AE393" s="76"/>
      <c r="AG393" s="76"/>
      <c r="AH393" s="76"/>
    </row>
    <row r="394" spans="1:34" ht="39.950000000000003" hidden="1" customHeight="1" x14ac:dyDescent="0.2">
      <c r="A394" s="76"/>
      <c r="B394" s="76"/>
      <c r="C394" s="273"/>
      <c r="D394" s="76"/>
      <c r="E394" s="143"/>
      <c r="F394" s="143"/>
      <c r="G394" s="76"/>
      <c r="H394" s="76"/>
      <c r="I394" s="76"/>
      <c r="J394" s="76"/>
      <c r="K394" s="143"/>
      <c r="L394" s="143"/>
      <c r="M394" s="143"/>
      <c r="N394" s="149"/>
      <c r="P394" s="76"/>
      <c r="Q394" s="76"/>
      <c r="R394" s="143"/>
      <c r="S394" s="143"/>
      <c r="T394" s="143"/>
      <c r="U394" s="76"/>
      <c r="V394" s="143"/>
      <c r="W394" s="76"/>
      <c r="X394" s="76"/>
      <c r="Y394" s="76"/>
      <c r="Z394" s="76"/>
      <c r="AA394" s="76"/>
      <c r="AB394" s="76"/>
      <c r="AE394" s="76"/>
      <c r="AG394" s="76"/>
      <c r="AH394" s="76"/>
    </row>
    <row r="395" spans="1:34" ht="39.950000000000003" hidden="1" customHeight="1" x14ac:dyDescent="0.2">
      <c r="A395" s="76"/>
      <c r="B395" s="76"/>
      <c r="C395" s="273"/>
      <c r="D395" s="76"/>
      <c r="E395" s="143"/>
      <c r="F395" s="143"/>
      <c r="G395" s="76"/>
      <c r="H395" s="76"/>
      <c r="I395" s="76"/>
      <c r="J395" s="76"/>
      <c r="K395" s="143"/>
      <c r="L395" s="143"/>
      <c r="M395" s="143"/>
      <c r="N395" s="149"/>
      <c r="P395" s="76"/>
      <c r="Q395" s="76"/>
      <c r="R395" s="143"/>
      <c r="S395" s="143"/>
      <c r="T395" s="143"/>
      <c r="U395" s="76"/>
      <c r="V395" s="143"/>
      <c r="W395" s="76"/>
      <c r="X395" s="76"/>
      <c r="Y395" s="76"/>
      <c r="Z395" s="76"/>
      <c r="AA395" s="76"/>
      <c r="AB395" s="76"/>
      <c r="AE395" s="76"/>
      <c r="AG395" s="76"/>
      <c r="AH395" s="76"/>
    </row>
  </sheetData>
  <autoFilter ref="A2:AI385" xr:uid="{00000000-0009-0000-0000-000000000000}"/>
  <mergeCells count="7">
    <mergeCell ref="A278:E278"/>
    <mergeCell ref="A58:E58"/>
    <mergeCell ref="C1:D1"/>
    <mergeCell ref="AJ84:AK84"/>
    <mergeCell ref="A109:E109"/>
    <mergeCell ref="A160:E160"/>
    <mergeCell ref="E276:H276"/>
  </mergeCells>
  <phoneticPr fontId="33" type="noConversion"/>
  <conditionalFormatting sqref="L61:L63 L65:L74 L7:L26 L84:L85 L28:AI29 L81:L82 T30 AF30:AI30 L89:L91 L93:L99 L30:L31 L33:L57">
    <cfRule type="cellIs" dxfId="17" priority="16" operator="equal">
      <formula>"No"</formula>
    </cfRule>
  </conditionalFormatting>
  <conditionalFormatting sqref="L104">
    <cfRule type="cellIs" dxfId="16" priority="15" operator="equal">
      <formula>"No"</formula>
    </cfRule>
  </conditionalFormatting>
  <conditionalFormatting sqref="L3:L4">
    <cfRule type="cellIs" dxfId="15" priority="14" operator="equal">
      <formula>"No"</formula>
    </cfRule>
  </conditionalFormatting>
  <conditionalFormatting sqref="L5">
    <cfRule type="cellIs" dxfId="14" priority="13" operator="equal">
      <formula>"No"</formula>
    </cfRule>
  </conditionalFormatting>
  <conditionalFormatting sqref="M7:M26 M33:M57">
    <cfRule type="cellIs" dxfId="13" priority="12" operator="equal">
      <formula>"No"</formula>
    </cfRule>
  </conditionalFormatting>
  <conditionalFormatting sqref="L6">
    <cfRule type="cellIs" dxfId="12" priority="10" operator="equal">
      <formula>"No"</formula>
    </cfRule>
  </conditionalFormatting>
  <conditionalFormatting sqref="Q1:Q22 Q65:Q74 Q101:Q1048576 Q84:Q85 Q81:Q82 Q89:Q91 Q93:Q99 Q33:Q63">
    <cfRule type="cellIs" dxfId="11" priority="9" operator="equal">
      <formula>"Yes"</formula>
    </cfRule>
  </conditionalFormatting>
  <conditionalFormatting sqref="N20">
    <cfRule type="cellIs" dxfId="10" priority="7" operator="equal">
      <formula>"No"</formula>
    </cfRule>
  </conditionalFormatting>
  <conditionalFormatting sqref="Q23:Q26">
    <cfRule type="cellIs" dxfId="9" priority="6" operator="equal">
      <formula>"Yes"</formula>
    </cfRule>
  </conditionalFormatting>
  <conditionalFormatting sqref="M30">
    <cfRule type="cellIs" dxfId="8" priority="5" operator="equal">
      <formula>"No"</formula>
    </cfRule>
  </conditionalFormatting>
  <conditionalFormatting sqref="Q30">
    <cfRule type="cellIs" dxfId="7" priority="4" operator="equal">
      <formula>"Yes"</formula>
    </cfRule>
  </conditionalFormatting>
  <conditionalFormatting sqref="T31">
    <cfRule type="cellIs" dxfId="6" priority="3" operator="equal">
      <formula>"No"</formula>
    </cfRule>
  </conditionalFormatting>
  <conditionalFormatting sqref="M31">
    <cfRule type="cellIs" dxfId="5" priority="2" operator="equal">
      <formula>"No"</formula>
    </cfRule>
  </conditionalFormatting>
  <conditionalFormatting sqref="Q31">
    <cfRule type="cellIs" dxfId="4" priority="1" operator="equal">
      <formula>"Yes"</formula>
    </cfRule>
  </conditionalFormatting>
  <pageMargins left="0.75" right="0.75" top="1" bottom="1" header="0.5" footer="0.5"/>
  <pageSetup scale="21" fitToHeight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9C88-712A-4102-8737-FE8F1ABF1611}">
  <sheetPr codeName="Sheet2"/>
  <dimension ref="A1:AI541"/>
  <sheetViews>
    <sheetView zoomScale="75" workbookViewId="0">
      <pane xSplit="2" ySplit="1" topLeftCell="C62" activePane="bottomRight" state="frozen"/>
      <selection pane="topRight" activeCell="C148" sqref="C148"/>
      <selection pane="bottomLeft" activeCell="C148" sqref="C148"/>
      <selection pane="bottomRight" activeCell="A314" sqref="A314"/>
    </sheetView>
  </sheetViews>
  <sheetFormatPr defaultColWidth="21.140625" defaultRowHeight="12.75" x14ac:dyDescent="0.2"/>
  <cols>
    <col min="1" max="1" width="4.28515625" bestFit="1" customWidth="1"/>
    <col min="2" max="2" width="39" customWidth="1"/>
    <col min="3" max="3" width="12" style="3" bestFit="1" customWidth="1"/>
    <col min="4" max="4" width="12" style="3" customWidth="1"/>
    <col min="5" max="5" width="12.85546875" style="3" hidden="1" customWidth="1"/>
    <col min="6" max="6" width="12" hidden="1" customWidth="1"/>
    <col min="7" max="7" width="9.5703125" style="123" hidden="1" customWidth="1"/>
    <col min="8" max="8" width="63.7109375" style="116" hidden="1" customWidth="1"/>
    <col min="9" max="9" width="36.42578125" hidden="1" customWidth="1"/>
    <col min="10" max="10" width="65.28515625" style="3" bestFit="1" customWidth="1"/>
    <col min="11" max="11" width="17.5703125" bestFit="1" customWidth="1"/>
    <col min="12" max="12" width="14.85546875" bestFit="1" customWidth="1"/>
    <col min="13" max="13" width="58.7109375" bestFit="1" customWidth="1"/>
    <col min="14" max="14" width="25.140625" bestFit="1" customWidth="1"/>
    <col min="15" max="15" width="13.85546875" bestFit="1" customWidth="1"/>
    <col min="16" max="16" width="11.42578125" bestFit="1" customWidth="1"/>
    <col min="17" max="17" width="11.42578125" customWidth="1"/>
    <col min="18" max="18" width="22.28515625" customWidth="1"/>
    <col min="19" max="19" width="32.85546875" customWidth="1"/>
    <col min="20" max="20" width="18" bestFit="1" customWidth="1"/>
    <col min="21" max="21" width="9.85546875" bestFit="1" customWidth="1"/>
  </cols>
  <sheetData>
    <row r="1" spans="1:21" x14ac:dyDescent="0.2">
      <c r="A1" t="s">
        <v>940</v>
      </c>
      <c r="B1" t="s">
        <v>941</v>
      </c>
      <c r="C1" s="3" t="s">
        <v>942</v>
      </c>
      <c r="D1" s="3" t="s">
        <v>943</v>
      </c>
      <c r="E1" s="3" t="s">
        <v>944</v>
      </c>
      <c r="F1" t="s">
        <v>945</v>
      </c>
      <c r="G1" s="123" t="s">
        <v>946</v>
      </c>
      <c r="H1" s="116" t="s">
        <v>29</v>
      </c>
      <c r="I1" t="s">
        <v>947</v>
      </c>
      <c r="J1" s="143" t="s">
        <v>947</v>
      </c>
      <c r="K1" t="s">
        <v>948</v>
      </c>
      <c r="L1" t="s">
        <v>949</v>
      </c>
      <c r="M1" t="s">
        <v>950</v>
      </c>
      <c r="N1" t="s">
        <v>951</v>
      </c>
      <c r="O1" t="s">
        <v>952</v>
      </c>
      <c r="P1" t="s">
        <v>953</v>
      </c>
      <c r="Q1" t="s">
        <v>954</v>
      </c>
      <c r="R1" t="s">
        <v>955</v>
      </c>
      <c r="S1" s="76" t="s">
        <v>956</v>
      </c>
      <c r="T1" t="s">
        <v>957</v>
      </c>
      <c r="U1" t="s">
        <v>958</v>
      </c>
    </row>
    <row r="2" spans="1:21" x14ac:dyDescent="0.2">
      <c r="A2">
        <v>1</v>
      </c>
      <c r="B2" t="s">
        <v>959</v>
      </c>
      <c r="D2" s="3" t="s">
        <v>960</v>
      </c>
      <c r="E2" s="3" t="s">
        <v>961</v>
      </c>
      <c r="F2" t="s">
        <v>961</v>
      </c>
      <c r="G2" s="123" t="s">
        <v>47</v>
      </c>
      <c r="H2" s="116" t="s">
        <v>962</v>
      </c>
      <c r="K2" t="s">
        <v>963</v>
      </c>
      <c r="L2" t="s">
        <v>964</v>
      </c>
      <c r="M2" t="s">
        <v>965</v>
      </c>
      <c r="N2" t="s">
        <v>966</v>
      </c>
      <c r="O2" t="s">
        <v>967</v>
      </c>
      <c r="P2" t="s">
        <v>968</v>
      </c>
      <c r="Q2" t="s">
        <v>969</v>
      </c>
    </row>
    <row r="3" spans="1:21" ht="14.25" x14ac:dyDescent="0.3">
      <c r="A3">
        <v>2</v>
      </c>
      <c r="B3" s="126" t="s">
        <v>970</v>
      </c>
      <c r="D3" s="3" t="s">
        <v>960</v>
      </c>
      <c r="K3" s="126" t="s">
        <v>971</v>
      </c>
      <c r="L3" t="s">
        <v>972</v>
      </c>
      <c r="M3" s="126" t="s">
        <v>973</v>
      </c>
      <c r="N3" t="s">
        <v>974</v>
      </c>
      <c r="O3" s="126" t="s">
        <v>975</v>
      </c>
      <c r="P3" t="s">
        <v>976</v>
      </c>
      <c r="Q3" s="126" t="s">
        <v>969</v>
      </c>
      <c r="S3" t="s">
        <v>977</v>
      </c>
    </row>
    <row r="4" spans="1:21" x14ac:dyDescent="0.2">
      <c r="A4">
        <v>3</v>
      </c>
      <c r="B4" t="s">
        <v>978</v>
      </c>
      <c r="D4" s="3" t="s">
        <v>960</v>
      </c>
      <c r="E4" s="3" t="s">
        <v>979</v>
      </c>
      <c r="F4" t="s">
        <v>979</v>
      </c>
      <c r="G4" s="123">
        <v>250</v>
      </c>
      <c r="H4" s="116" t="s">
        <v>980</v>
      </c>
      <c r="I4" t="s">
        <v>981</v>
      </c>
      <c r="K4" t="s">
        <v>982</v>
      </c>
      <c r="L4" t="s">
        <v>983</v>
      </c>
      <c r="M4" t="s">
        <v>984</v>
      </c>
      <c r="N4" t="s">
        <v>974</v>
      </c>
      <c r="O4" t="s">
        <v>975</v>
      </c>
      <c r="P4" t="s">
        <v>985</v>
      </c>
      <c r="Q4" t="s">
        <v>969</v>
      </c>
      <c r="T4" s="67"/>
    </row>
    <row r="5" spans="1:21" x14ac:dyDescent="0.2">
      <c r="A5">
        <v>4</v>
      </c>
      <c r="B5" t="s">
        <v>507</v>
      </c>
      <c r="D5" s="3" t="s">
        <v>986</v>
      </c>
      <c r="M5" t="s">
        <v>987</v>
      </c>
      <c r="N5" t="s">
        <v>974</v>
      </c>
      <c r="O5" t="s">
        <v>975</v>
      </c>
      <c r="P5" t="s">
        <v>988</v>
      </c>
      <c r="Q5" t="s">
        <v>969</v>
      </c>
      <c r="T5" s="67"/>
    </row>
    <row r="6" spans="1:21" x14ac:dyDescent="0.2">
      <c r="A6">
        <v>5</v>
      </c>
      <c r="B6" t="s">
        <v>989</v>
      </c>
      <c r="D6" s="3" t="s">
        <v>960</v>
      </c>
      <c r="E6" s="3" t="s">
        <v>979</v>
      </c>
      <c r="F6" t="s">
        <v>961</v>
      </c>
      <c r="G6" s="123" t="s">
        <v>47</v>
      </c>
      <c r="I6" t="s">
        <v>990</v>
      </c>
      <c r="K6" t="s">
        <v>41</v>
      </c>
      <c r="L6" t="s">
        <v>991</v>
      </c>
      <c r="M6" t="s">
        <v>992</v>
      </c>
      <c r="N6" t="s">
        <v>974</v>
      </c>
      <c r="O6" t="s">
        <v>993</v>
      </c>
      <c r="P6" t="s">
        <v>994</v>
      </c>
      <c r="Q6" t="s">
        <v>969</v>
      </c>
      <c r="R6" t="s">
        <v>995</v>
      </c>
      <c r="S6" t="s">
        <v>996</v>
      </c>
      <c r="T6" s="67"/>
    </row>
    <row r="7" spans="1:21" x14ac:dyDescent="0.2">
      <c r="A7">
        <v>6</v>
      </c>
      <c r="B7" t="s">
        <v>997</v>
      </c>
      <c r="D7" s="3" t="s">
        <v>960</v>
      </c>
      <c r="E7" s="3" t="s">
        <v>979</v>
      </c>
      <c r="F7" t="s">
        <v>961</v>
      </c>
      <c r="G7" s="123" t="s">
        <v>47</v>
      </c>
      <c r="H7" s="116" t="s">
        <v>998</v>
      </c>
      <c r="K7" t="s">
        <v>999</v>
      </c>
      <c r="L7" t="s">
        <v>1000</v>
      </c>
      <c r="M7" t="s">
        <v>1001</v>
      </c>
      <c r="N7" t="s">
        <v>974</v>
      </c>
      <c r="O7" t="s">
        <v>975</v>
      </c>
      <c r="P7" t="s">
        <v>1002</v>
      </c>
      <c r="Q7" t="s">
        <v>969</v>
      </c>
      <c r="T7" s="67"/>
    </row>
    <row r="8" spans="1:21" x14ac:dyDescent="0.2">
      <c r="A8">
        <v>6</v>
      </c>
      <c r="B8" t="s">
        <v>997</v>
      </c>
      <c r="D8" s="3" t="s">
        <v>960</v>
      </c>
      <c r="E8" s="3" t="s">
        <v>979</v>
      </c>
      <c r="F8" t="s">
        <v>961</v>
      </c>
      <c r="G8" s="123" t="s">
        <v>47</v>
      </c>
      <c r="H8" s="116" t="s">
        <v>998</v>
      </c>
      <c r="K8" t="s">
        <v>1003</v>
      </c>
      <c r="L8" t="s">
        <v>1004</v>
      </c>
      <c r="M8" t="s">
        <v>1005</v>
      </c>
      <c r="N8" t="s">
        <v>1006</v>
      </c>
      <c r="O8" t="s">
        <v>1007</v>
      </c>
      <c r="P8" t="s">
        <v>1008</v>
      </c>
      <c r="Q8" t="s">
        <v>969</v>
      </c>
      <c r="S8" t="s">
        <v>1009</v>
      </c>
      <c r="T8" s="67"/>
    </row>
    <row r="9" spans="1:21" x14ac:dyDescent="0.2">
      <c r="A9">
        <v>7</v>
      </c>
      <c r="B9" t="s">
        <v>1010</v>
      </c>
      <c r="D9" s="3" t="s">
        <v>960</v>
      </c>
      <c r="E9" s="3" t="s">
        <v>979</v>
      </c>
      <c r="F9" t="s">
        <v>961</v>
      </c>
      <c r="G9" s="123" t="s">
        <v>47</v>
      </c>
      <c r="K9" t="s">
        <v>1011</v>
      </c>
      <c r="L9" t="s">
        <v>1012</v>
      </c>
      <c r="M9" t="s">
        <v>1013</v>
      </c>
      <c r="N9" t="s">
        <v>974</v>
      </c>
      <c r="O9" t="s">
        <v>975</v>
      </c>
      <c r="P9" t="s">
        <v>1014</v>
      </c>
      <c r="Q9" t="s">
        <v>969</v>
      </c>
    </row>
    <row r="10" spans="1:21" x14ac:dyDescent="0.2">
      <c r="A10">
        <v>7</v>
      </c>
      <c r="B10" t="s">
        <v>1010</v>
      </c>
      <c r="D10" s="3" t="s">
        <v>960</v>
      </c>
      <c r="E10" s="3" t="s">
        <v>979</v>
      </c>
      <c r="F10" t="s">
        <v>961</v>
      </c>
      <c r="G10" s="123" t="s">
        <v>47</v>
      </c>
      <c r="K10" t="s">
        <v>1015</v>
      </c>
      <c r="L10" t="s">
        <v>1016</v>
      </c>
      <c r="M10" t="s">
        <v>1013</v>
      </c>
      <c r="N10" t="s">
        <v>974</v>
      </c>
      <c r="O10" t="s">
        <v>975</v>
      </c>
      <c r="P10" t="s">
        <v>1014</v>
      </c>
      <c r="Q10" t="s">
        <v>969</v>
      </c>
    </row>
    <row r="11" spans="1:21" x14ac:dyDescent="0.2">
      <c r="A11">
        <v>8</v>
      </c>
      <c r="B11" t="s">
        <v>1017</v>
      </c>
      <c r="D11" s="3" t="s">
        <v>1018</v>
      </c>
      <c r="E11" s="3" t="s">
        <v>979</v>
      </c>
      <c r="F11" t="s">
        <v>961</v>
      </c>
      <c r="G11" s="123" t="s">
        <v>47</v>
      </c>
      <c r="H11" s="116" t="s">
        <v>1019</v>
      </c>
      <c r="I11" t="s">
        <v>1020</v>
      </c>
      <c r="K11" t="s">
        <v>1021</v>
      </c>
      <c r="L11" t="s">
        <v>1022</v>
      </c>
      <c r="M11" t="s">
        <v>1023</v>
      </c>
      <c r="N11" t="s">
        <v>974</v>
      </c>
      <c r="O11" t="s">
        <v>975</v>
      </c>
      <c r="P11" t="s">
        <v>1024</v>
      </c>
      <c r="Q11" t="s">
        <v>969</v>
      </c>
      <c r="R11" t="s">
        <v>1025</v>
      </c>
      <c r="S11" t="s">
        <v>1026</v>
      </c>
    </row>
    <row r="12" spans="1:21" x14ac:dyDescent="0.2">
      <c r="A12">
        <v>9</v>
      </c>
      <c r="B12" t="s">
        <v>39</v>
      </c>
      <c r="D12" s="3" t="s">
        <v>960</v>
      </c>
      <c r="E12" s="3" t="s">
        <v>979</v>
      </c>
      <c r="F12" t="s">
        <v>961</v>
      </c>
      <c r="G12" s="123" t="s">
        <v>47</v>
      </c>
      <c r="H12" s="116" t="s">
        <v>1027</v>
      </c>
      <c r="I12" t="s">
        <v>1028</v>
      </c>
      <c r="K12" t="s">
        <v>1029</v>
      </c>
      <c r="L12" t="s">
        <v>1030</v>
      </c>
      <c r="M12" t="s">
        <v>1031</v>
      </c>
      <c r="N12" t="s">
        <v>1032</v>
      </c>
      <c r="O12" t="s">
        <v>975</v>
      </c>
      <c r="P12" t="s">
        <v>1033</v>
      </c>
      <c r="Q12" t="s">
        <v>969</v>
      </c>
      <c r="S12" t="s">
        <v>1034</v>
      </c>
      <c r="T12" s="67"/>
      <c r="U12" s="67"/>
    </row>
    <row r="13" spans="1:21" x14ac:dyDescent="0.2">
      <c r="A13">
        <v>10</v>
      </c>
      <c r="B13" t="s">
        <v>319</v>
      </c>
      <c r="D13" s="3" t="s">
        <v>960</v>
      </c>
      <c r="E13" s="3" t="s">
        <v>979</v>
      </c>
      <c r="F13" t="s">
        <v>961</v>
      </c>
      <c r="G13" s="123" t="s">
        <v>47</v>
      </c>
      <c r="K13" t="s">
        <v>1035</v>
      </c>
      <c r="L13" t="s">
        <v>1036</v>
      </c>
      <c r="M13" t="s">
        <v>1037</v>
      </c>
      <c r="N13" t="s">
        <v>1038</v>
      </c>
      <c r="O13" t="s">
        <v>975</v>
      </c>
      <c r="P13" t="s">
        <v>1039</v>
      </c>
      <c r="Q13" t="s">
        <v>969</v>
      </c>
      <c r="S13" t="s">
        <v>1040</v>
      </c>
    </row>
    <row r="14" spans="1:21" x14ac:dyDescent="0.2">
      <c r="A14">
        <v>11</v>
      </c>
      <c r="B14" t="s">
        <v>1041</v>
      </c>
      <c r="D14" s="3" t="s">
        <v>960</v>
      </c>
      <c r="E14" s="3" t="s">
        <v>979</v>
      </c>
      <c r="F14" t="s">
        <v>979</v>
      </c>
      <c r="G14" s="123">
        <v>200</v>
      </c>
      <c r="H14" s="116" t="s">
        <v>1042</v>
      </c>
      <c r="K14" t="s">
        <v>1043</v>
      </c>
      <c r="L14" t="s">
        <v>1044</v>
      </c>
      <c r="M14" t="s">
        <v>1045</v>
      </c>
      <c r="N14" t="s">
        <v>974</v>
      </c>
      <c r="O14" t="s">
        <v>975</v>
      </c>
      <c r="P14" t="s">
        <v>1046</v>
      </c>
      <c r="Q14" t="s">
        <v>969</v>
      </c>
      <c r="S14" t="s">
        <v>1047</v>
      </c>
    </row>
    <row r="15" spans="1:21" x14ac:dyDescent="0.2">
      <c r="A15">
        <v>12</v>
      </c>
      <c r="B15" t="s">
        <v>235</v>
      </c>
      <c r="D15" s="3" t="s">
        <v>960</v>
      </c>
      <c r="E15" s="3" t="s">
        <v>979</v>
      </c>
      <c r="F15" t="s">
        <v>961</v>
      </c>
      <c r="G15" s="123" t="s">
        <v>47</v>
      </c>
      <c r="K15" t="s">
        <v>1048</v>
      </c>
      <c r="L15" t="s">
        <v>1049</v>
      </c>
      <c r="M15" t="s">
        <v>1050</v>
      </c>
      <c r="N15" t="s">
        <v>974</v>
      </c>
      <c r="O15" t="s">
        <v>975</v>
      </c>
      <c r="P15" t="s">
        <v>1051</v>
      </c>
      <c r="Q15" t="s">
        <v>969</v>
      </c>
    </row>
    <row r="16" spans="1:21" x14ac:dyDescent="0.2">
      <c r="A16">
        <v>13</v>
      </c>
      <c r="B16" t="s">
        <v>1052</v>
      </c>
      <c r="D16" s="3" t="s">
        <v>986</v>
      </c>
      <c r="E16" s="3" t="s">
        <v>979</v>
      </c>
      <c r="F16" t="s">
        <v>961</v>
      </c>
      <c r="G16" s="123" t="s">
        <v>47</v>
      </c>
      <c r="H16" s="116" t="s">
        <v>1053</v>
      </c>
      <c r="K16" t="s">
        <v>1054</v>
      </c>
      <c r="L16" t="s">
        <v>1055</v>
      </c>
      <c r="M16" t="s">
        <v>1056</v>
      </c>
      <c r="N16" t="s">
        <v>1057</v>
      </c>
      <c r="O16" t="s">
        <v>975</v>
      </c>
      <c r="P16" t="s">
        <v>1058</v>
      </c>
      <c r="Q16" t="s">
        <v>969</v>
      </c>
    </row>
    <row r="17" spans="1:20" x14ac:dyDescent="0.2">
      <c r="A17">
        <v>14</v>
      </c>
      <c r="B17" t="s">
        <v>1059</v>
      </c>
      <c r="F17" t="s">
        <v>961</v>
      </c>
      <c r="G17" s="123" t="s">
        <v>47</v>
      </c>
      <c r="Q17" t="s">
        <v>969</v>
      </c>
    </row>
    <row r="18" spans="1:20" x14ac:dyDescent="0.2">
      <c r="A18">
        <v>15</v>
      </c>
      <c r="B18" t="s">
        <v>2771</v>
      </c>
      <c r="D18" s="3" t="s">
        <v>960</v>
      </c>
      <c r="F18" t="s">
        <v>961</v>
      </c>
      <c r="G18" s="123" t="s">
        <v>47</v>
      </c>
      <c r="K18" t="s">
        <v>1060</v>
      </c>
      <c r="L18" t="s">
        <v>1061</v>
      </c>
      <c r="M18" t="s">
        <v>1062</v>
      </c>
      <c r="N18" t="s">
        <v>1063</v>
      </c>
      <c r="O18" t="s">
        <v>975</v>
      </c>
      <c r="P18" t="s">
        <v>1064</v>
      </c>
      <c r="Q18" t="s">
        <v>969</v>
      </c>
      <c r="R18" t="s">
        <v>2772</v>
      </c>
      <c r="S18" t="s">
        <v>1066</v>
      </c>
    </row>
    <row r="19" spans="1:20" x14ac:dyDescent="0.2">
      <c r="A19">
        <v>16</v>
      </c>
      <c r="B19" t="s">
        <v>146</v>
      </c>
      <c r="D19" s="3" t="s">
        <v>960</v>
      </c>
      <c r="F19" t="s">
        <v>961</v>
      </c>
      <c r="G19" s="123" t="s">
        <v>47</v>
      </c>
      <c r="K19" t="s">
        <v>148</v>
      </c>
      <c r="L19" t="s">
        <v>1067</v>
      </c>
      <c r="Q19" t="s">
        <v>969</v>
      </c>
    </row>
    <row r="20" spans="1:20" x14ac:dyDescent="0.2">
      <c r="A20">
        <v>17</v>
      </c>
      <c r="B20" t="s">
        <v>1068</v>
      </c>
      <c r="D20" s="3" t="s">
        <v>960</v>
      </c>
      <c r="E20" s="3" t="s">
        <v>979</v>
      </c>
      <c r="F20" t="s">
        <v>979</v>
      </c>
      <c r="G20" s="123">
        <v>250</v>
      </c>
      <c r="H20" s="116" t="s">
        <v>1069</v>
      </c>
      <c r="K20" t="s">
        <v>126</v>
      </c>
      <c r="L20" t="s">
        <v>1070</v>
      </c>
      <c r="M20" t="s">
        <v>1071</v>
      </c>
      <c r="N20" t="s">
        <v>1072</v>
      </c>
      <c r="O20" t="s">
        <v>975</v>
      </c>
      <c r="P20" t="s">
        <v>1073</v>
      </c>
      <c r="Q20" t="s">
        <v>969</v>
      </c>
      <c r="R20" t="s">
        <v>1074</v>
      </c>
      <c r="S20" t="s">
        <v>1075</v>
      </c>
    </row>
    <row r="21" spans="1:20" x14ac:dyDescent="0.2">
      <c r="A21">
        <v>18</v>
      </c>
      <c r="B21" t="s">
        <v>1076</v>
      </c>
      <c r="D21" s="3" t="s">
        <v>986</v>
      </c>
      <c r="E21" s="3" t="s">
        <v>979</v>
      </c>
      <c r="F21" t="s">
        <v>961</v>
      </c>
      <c r="G21" s="123" t="s">
        <v>47</v>
      </c>
      <c r="H21" s="116" t="s">
        <v>1077</v>
      </c>
      <c r="K21" t="s">
        <v>1078</v>
      </c>
      <c r="L21" t="s">
        <v>1079</v>
      </c>
      <c r="M21" t="s">
        <v>1080</v>
      </c>
      <c r="N21" t="s">
        <v>1081</v>
      </c>
      <c r="O21" t="s">
        <v>975</v>
      </c>
      <c r="P21" t="s">
        <v>1082</v>
      </c>
      <c r="Q21" t="s">
        <v>969</v>
      </c>
      <c r="R21" t="s">
        <v>1083</v>
      </c>
      <c r="T21" s="67"/>
    </row>
    <row r="22" spans="1:20" x14ac:dyDescent="0.2">
      <c r="A22">
        <v>19</v>
      </c>
      <c r="B22" t="s">
        <v>1084</v>
      </c>
      <c r="D22" s="3" t="s">
        <v>960</v>
      </c>
      <c r="E22" s="3" t="s">
        <v>979</v>
      </c>
      <c r="F22" t="s">
        <v>979</v>
      </c>
      <c r="G22" s="123">
        <v>500</v>
      </c>
      <c r="K22" t="s">
        <v>171</v>
      </c>
      <c r="L22" t="s">
        <v>1085</v>
      </c>
      <c r="M22" t="s">
        <v>1086</v>
      </c>
      <c r="N22" t="s">
        <v>91</v>
      </c>
      <c r="O22" t="s">
        <v>975</v>
      </c>
      <c r="P22" t="s">
        <v>1087</v>
      </c>
      <c r="Q22" t="s">
        <v>969</v>
      </c>
    </row>
    <row r="23" spans="1:20" x14ac:dyDescent="0.2">
      <c r="A23">
        <v>20</v>
      </c>
      <c r="B23" t="s">
        <v>1088</v>
      </c>
      <c r="D23" s="3" t="s">
        <v>960</v>
      </c>
      <c r="E23" s="3" t="s">
        <v>979</v>
      </c>
      <c r="F23" t="s">
        <v>979</v>
      </c>
      <c r="G23" s="123">
        <v>500</v>
      </c>
      <c r="H23" s="116" t="s">
        <v>1089</v>
      </c>
      <c r="I23" t="s">
        <v>1090</v>
      </c>
      <c r="K23" t="s">
        <v>1091</v>
      </c>
      <c r="L23" t="s">
        <v>1092</v>
      </c>
      <c r="M23" t="s">
        <v>1093</v>
      </c>
      <c r="N23" t="s">
        <v>974</v>
      </c>
      <c r="O23" t="s">
        <v>975</v>
      </c>
      <c r="P23" t="s">
        <v>1094</v>
      </c>
      <c r="Q23" t="s">
        <v>969</v>
      </c>
      <c r="R23" s="95" t="s">
        <v>1095</v>
      </c>
      <c r="S23" t="s">
        <v>1096</v>
      </c>
    </row>
    <row r="24" spans="1:20" x14ac:dyDescent="0.2">
      <c r="A24">
        <v>20</v>
      </c>
      <c r="B24" t="s">
        <v>1088</v>
      </c>
      <c r="D24" s="3" t="s">
        <v>960</v>
      </c>
      <c r="E24" s="3" t="s">
        <v>979</v>
      </c>
      <c r="F24" t="s">
        <v>961</v>
      </c>
      <c r="G24" s="123" t="s">
        <v>47</v>
      </c>
      <c r="K24" t="s">
        <v>1097</v>
      </c>
      <c r="L24" t="s">
        <v>1098</v>
      </c>
      <c r="M24" t="s">
        <v>1093</v>
      </c>
      <c r="N24" t="s">
        <v>974</v>
      </c>
      <c r="O24" t="s">
        <v>975</v>
      </c>
      <c r="P24" t="s">
        <v>1094</v>
      </c>
      <c r="Q24" t="s">
        <v>969</v>
      </c>
      <c r="R24" t="s">
        <v>1099</v>
      </c>
      <c r="S24" t="s">
        <v>1100</v>
      </c>
    </row>
    <row r="25" spans="1:20" x14ac:dyDescent="0.2">
      <c r="A25">
        <v>20</v>
      </c>
      <c r="B25" t="s">
        <v>1101</v>
      </c>
      <c r="H25" s="116" t="s">
        <v>1102</v>
      </c>
      <c r="K25" t="s">
        <v>1021</v>
      </c>
      <c r="L25" t="s">
        <v>1101</v>
      </c>
      <c r="M25" t="s">
        <v>1103</v>
      </c>
      <c r="N25" t="s">
        <v>974</v>
      </c>
      <c r="O25" t="s">
        <v>975</v>
      </c>
      <c r="P25" t="s">
        <v>1104</v>
      </c>
      <c r="Q25" t="s">
        <v>969</v>
      </c>
      <c r="R25">
        <v>5143744551</v>
      </c>
      <c r="S25" t="s">
        <v>1105</v>
      </c>
      <c r="T25" s="67"/>
    </row>
    <row r="26" spans="1:20" x14ac:dyDescent="0.2">
      <c r="A26">
        <v>21</v>
      </c>
      <c r="B26" t="s">
        <v>1106</v>
      </c>
      <c r="D26" s="3" t="s">
        <v>960</v>
      </c>
      <c r="E26" s="3" t="s">
        <v>979</v>
      </c>
      <c r="F26" t="s">
        <v>979</v>
      </c>
      <c r="G26" s="123">
        <v>500</v>
      </c>
      <c r="H26" s="116" t="s">
        <v>1089</v>
      </c>
      <c r="K26" t="s">
        <v>1107</v>
      </c>
      <c r="L26" t="s">
        <v>1108</v>
      </c>
      <c r="M26" t="s">
        <v>1109</v>
      </c>
      <c r="N26" t="s">
        <v>1110</v>
      </c>
      <c r="O26" t="s">
        <v>975</v>
      </c>
      <c r="P26" t="s">
        <v>1111</v>
      </c>
      <c r="Q26" t="s">
        <v>969</v>
      </c>
      <c r="R26" t="s">
        <v>1112</v>
      </c>
      <c r="S26" t="s">
        <v>1113</v>
      </c>
    </row>
    <row r="27" spans="1:20" x14ac:dyDescent="0.2">
      <c r="A27">
        <v>22</v>
      </c>
      <c r="B27" t="s">
        <v>1114</v>
      </c>
      <c r="D27" s="3" t="s">
        <v>960</v>
      </c>
      <c r="E27" s="3" t="s">
        <v>979</v>
      </c>
      <c r="F27" t="s">
        <v>979</v>
      </c>
      <c r="G27" s="123">
        <v>500</v>
      </c>
      <c r="H27" s="116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975</v>
      </c>
      <c r="P27" t="s">
        <v>1120</v>
      </c>
      <c r="Q27" t="s">
        <v>969</v>
      </c>
      <c r="R27" t="s">
        <v>1121</v>
      </c>
      <c r="S27" t="s">
        <v>1122</v>
      </c>
      <c r="T27" s="67"/>
    </row>
    <row r="28" spans="1:20" x14ac:dyDescent="0.2">
      <c r="A28">
        <v>24</v>
      </c>
      <c r="B28" t="s">
        <v>101</v>
      </c>
      <c r="D28" s="3" t="s">
        <v>960</v>
      </c>
      <c r="E28" s="3" t="s">
        <v>979</v>
      </c>
      <c r="F28" t="s">
        <v>979</v>
      </c>
      <c r="G28" s="123">
        <v>500</v>
      </c>
      <c r="H28" s="116" t="s">
        <v>1089</v>
      </c>
      <c r="I28" t="s">
        <v>1123</v>
      </c>
      <c r="K28" t="s">
        <v>1124</v>
      </c>
      <c r="L28" t="s">
        <v>1125</v>
      </c>
      <c r="M28" t="s">
        <v>1126</v>
      </c>
      <c r="N28" t="s">
        <v>974</v>
      </c>
      <c r="O28" t="s">
        <v>975</v>
      </c>
      <c r="P28" t="s">
        <v>1127</v>
      </c>
      <c r="Q28" t="s">
        <v>969</v>
      </c>
      <c r="T28" s="67"/>
    </row>
    <row r="29" spans="1:20" x14ac:dyDescent="0.2">
      <c r="A29">
        <v>25</v>
      </c>
      <c r="B29" t="s">
        <v>1128</v>
      </c>
      <c r="D29" s="3" t="s">
        <v>960</v>
      </c>
      <c r="E29" s="3" t="s">
        <v>979</v>
      </c>
      <c r="F29" t="s">
        <v>979</v>
      </c>
      <c r="G29" s="123">
        <v>1200</v>
      </c>
      <c r="K29" t="s">
        <v>1129</v>
      </c>
      <c r="L29" t="s">
        <v>1130</v>
      </c>
      <c r="M29" t="s">
        <v>1131</v>
      </c>
      <c r="N29" t="s">
        <v>974</v>
      </c>
      <c r="O29" t="s">
        <v>975</v>
      </c>
      <c r="P29" t="s">
        <v>1132</v>
      </c>
      <c r="Q29" t="s">
        <v>969</v>
      </c>
      <c r="S29" t="s">
        <v>1133</v>
      </c>
      <c r="T29" s="67"/>
    </row>
    <row r="30" spans="1:20" x14ac:dyDescent="0.2">
      <c r="A30">
        <v>26</v>
      </c>
      <c r="B30" t="s">
        <v>1134</v>
      </c>
      <c r="D30" s="3" t="s">
        <v>960</v>
      </c>
      <c r="E30" s="3" t="s">
        <v>979</v>
      </c>
      <c r="F30" t="s">
        <v>979</v>
      </c>
      <c r="G30" s="123">
        <v>200</v>
      </c>
      <c r="K30" t="s">
        <v>1135</v>
      </c>
      <c r="L30" t="s">
        <v>1136</v>
      </c>
      <c r="M30" t="s">
        <v>1137</v>
      </c>
      <c r="N30" t="s">
        <v>1138</v>
      </c>
      <c r="O30" t="s">
        <v>975</v>
      </c>
      <c r="P30" t="s">
        <v>1139</v>
      </c>
      <c r="Q30" t="s">
        <v>969</v>
      </c>
      <c r="R30" t="s">
        <v>1140</v>
      </c>
      <c r="T30" s="67"/>
    </row>
    <row r="31" spans="1:20" x14ac:dyDescent="0.2">
      <c r="A31">
        <v>27</v>
      </c>
      <c r="B31" t="s">
        <v>1141</v>
      </c>
      <c r="D31" s="3" t="s">
        <v>960</v>
      </c>
      <c r="E31" s="3" t="s">
        <v>979</v>
      </c>
      <c r="F31" t="s">
        <v>979</v>
      </c>
      <c r="G31" s="123">
        <v>200</v>
      </c>
      <c r="H31" s="116" t="s">
        <v>1042</v>
      </c>
      <c r="I31" t="s">
        <v>1142</v>
      </c>
      <c r="K31" t="s">
        <v>1143</v>
      </c>
      <c r="L31" t="s">
        <v>1144</v>
      </c>
      <c r="M31" t="s">
        <v>1145</v>
      </c>
      <c r="N31" t="s">
        <v>1032</v>
      </c>
      <c r="O31" t="s">
        <v>975</v>
      </c>
      <c r="P31" t="s">
        <v>1146</v>
      </c>
      <c r="Q31" t="s">
        <v>969</v>
      </c>
      <c r="R31" t="s">
        <v>1147</v>
      </c>
      <c r="S31" t="s">
        <v>1148</v>
      </c>
      <c r="T31" s="67"/>
    </row>
    <row r="32" spans="1:20" x14ac:dyDescent="0.2">
      <c r="A32">
        <v>28</v>
      </c>
      <c r="B32" t="s">
        <v>486</v>
      </c>
      <c r="D32" s="3" t="s">
        <v>986</v>
      </c>
      <c r="E32" s="3" t="s">
        <v>979</v>
      </c>
      <c r="F32" t="s">
        <v>979</v>
      </c>
      <c r="G32" s="123">
        <v>200</v>
      </c>
      <c r="I32" t="s">
        <v>1149</v>
      </c>
      <c r="K32" t="s">
        <v>1150</v>
      </c>
      <c r="L32" t="s">
        <v>1151</v>
      </c>
      <c r="M32" t="s">
        <v>1152</v>
      </c>
      <c r="N32" t="s">
        <v>1153</v>
      </c>
      <c r="O32" t="s">
        <v>975</v>
      </c>
      <c r="P32" t="s">
        <v>1154</v>
      </c>
      <c r="Q32" t="s">
        <v>969</v>
      </c>
      <c r="R32" t="s">
        <v>1155</v>
      </c>
      <c r="S32" t="s">
        <v>1156</v>
      </c>
      <c r="T32" s="67"/>
    </row>
    <row r="33" spans="1:20" x14ac:dyDescent="0.2">
      <c r="A33">
        <v>29</v>
      </c>
      <c r="B33" t="s">
        <v>1157</v>
      </c>
      <c r="D33" s="3" t="s">
        <v>960</v>
      </c>
      <c r="E33" s="3" t="s">
        <v>979</v>
      </c>
      <c r="F33" t="s">
        <v>979</v>
      </c>
      <c r="G33" s="123">
        <v>300</v>
      </c>
      <c r="K33" t="s">
        <v>1158</v>
      </c>
      <c r="L33" t="s">
        <v>1159</v>
      </c>
      <c r="M33" t="s">
        <v>1160</v>
      </c>
      <c r="N33" t="s">
        <v>1161</v>
      </c>
      <c r="O33" t="s">
        <v>975</v>
      </c>
      <c r="P33" t="s">
        <v>1162</v>
      </c>
      <c r="Q33" t="s">
        <v>969</v>
      </c>
      <c r="S33" t="s">
        <v>1163</v>
      </c>
      <c r="T33" s="67"/>
    </row>
    <row r="34" spans="1:20" x14ac:dyDescent="0.2">
      <c r="A34">
        <v>30</v>
      </c>
      <c r="B34" t="s">
        <v>1164</v>
      </c>
      <c r="D34" s="3" t="s">
        <v>960</v>
      </c>
      <c r="E34" s="3" t="s">
        <v>979</v>
      </c>
      <c r="F34" t="s">
        <v>979</v>
      </c>
      <c r="G34" s="123">
        <v>100</v>
      </c>
      <c r="K34" t="s">
        <v>1165</v>
      </c>
      <c r="L34" t="s">
        <v>1166</v>
      </c>
      <c r="M34" t="s">
        <v>1167</v>
      </c>
      <c r="N34" t="s">
        <v>1168</v>
      </c>
      <c r="O34" t="s">
        <v>975</v>
      </c>
      <c r="P34" t="s">
        <v>1169</v>
      </c>
      <c r="Q34" t="s">
        <v>969</v>
      </c>
      <c r="R34" t="s">
        <v>1170</v>
      </c>
      <c r="T34" s="67"/>
    </row>
    <row r="35" spans="1:20" x14ac:dyDescent="0.2">
      <c r="A35">
        <v>31</v>
      </c>
      <c r="B35" t="s">
        <v>1171</v>
      </c>
      <c r="D35" s="3" t="s">
        <v>960</v>
      </c>
      <c r="E35" s="3" t="s">
        <v>979</v>
      </c>
      <c r="F35" t="s">
        <v>961</v>
      </c>
      <c r="G35" s="123" t="s">
        <v>47</v>
      </c>
      <c r="I35" t="s">
        <v>1172</v>
      </c>
      <c r="K35" t="s">
        <v>1173</v>
      </c>
      <c r="L35" t="s">
        <v>1174</v>
      </c>
      <c r="M35" t="s">
        <v>1175</v>
      </c>
      <c r="N35" t="s">
        <v>1032</v>
      </c>
      <c r="O35" t="s">
        <v>975</v>
      </c>
      <c r="P35" t="s">
        <v>1176</v>
      </c>
      <c r="Q35" t="s">
        <v>969</v>
      </c>
      <c r="R35" s="114" t="s">
        <v>1177</v>
      </c>
      <c r="S35" t="s">
        <v>1178</v>
      </c>
    </row>
    <row r="36" spans="1:20" x14ac:dyDescent="0.2">
      <c r="A36">
        <v>31</v>
      </c>
      <c r="B36" t="s">
        <v>1171</v>
      </c>
      <c r="D36" s="3" t="s">
        <v>960</v>
      </c>
      <c r="E36" s="3" t="s">
        <v>979</v>
      </c>
      <c r="F36" t="s">
        <v>961</v>
      </c>
      <c r="G36" s="123" t="s">
        <v>47</v>
      </c>
      <c r="I36" t="s">
        <v>1179</v>
      </c>
      <c r="K36" t="s">
        <v>1180</v>
      </c>
      <c r="L36" t="s">
        <v>1181</v>
      </c>
      <c r="M36" t="s">
        <v>1175</v>
      </c>
      <c r="N36" t="s">
        <v>1032</v>
      </c>
      <c r="O36" t="s">
        <v>975</v>
      </c>
      <c r="P36" t="s">
        <v>1176</v>
      </c>
      <c r="Q36" t="s">
        <v>969</v>
      </c>
      <c r="R36" s="114" t="s">
        <v>1177</v>
      </c>
    </row>
    <row r="37" spans="1:20" x14ac:dyDescent="0.2">
      <c r="A37">
        <v>32</v>
      </c>
      <c r="B37" t="s">
        <v>1182</v>
      </c>
      <c r="D37" s="3" t="s">
        <v>960</v>
      </c>
      <c r="E37" s="3" t="s">
        <v>979</v>
      </c>
      <c r="F37" t="s">
        <v>979</v>
      </c>
      <c r="G37" s="123">
        <v>500</v>
      </c>
      <c r="I37" t="s">
        <v>1090</v>
      </c>
      <c r="K37" t="s">
        <v>171</v>
      </c>
      <c r="L37" t="s">
        <v>1183</v>
      </c>
      <c r="M37" t="s">
        <v>1184</v>
      </c>
      <c r="N37" t="s">
        <v>1185</v>
      </c>
      <c r="O37" t="s">
        <v>1186</v>
      </c>
      <c r="P37">
        <v>30318</v>
      </c>
      <c r="Q37" t="s">
        <v>1187</v>
      </c>
      <c r="R37" t="s">
        <v>1187</v>
      </c>
      <c r="S37" t="s">
        <v>1188</v>
      </c>
      <c r="T37" s="67"/>
    </row>
    <row r="38" spans="1:20" x14ac:dyDescent="0.2">
      <c r="A38">
        <v>33</v>
      </c>
      <c r="B38" t="s">
        <v>1189</v>
      </c>
      <c r="D38" s="3" t="s">
        <v>960</v>
      </c>
      <c r="E38" s="3" t="s">
        <v>979</v>
      </c>
      <c r="F38" t="s">
        <v>979</v>
      </c>
      <c r="G38" s="123">
        <v>100</v>
      </c>
      <c r="H38" s="116" t="s">
        <v>1190</v>
      </c>
      <c r="K38" t="s">
        <v>1191</v>
      </c>
      <c r="L38" t="s">
        <v>1192</v>
      </c>
      <c r="M38" t="s">
        <v>1193</v>
      </c>
      <c r="N38" t="s">
        <v>1194</v>
      </c>
      <c r="O38" t="s">
        <v>975</v>
      </c>
      <c r="P38" t="s">
        <v>1195</v>
      </c>
      <c r="Q38" t="s">
        <v>969</v>
      </c>
      <c r="S38" t="s">
        <v>1196</v>
      </c>
      <c r="T38" s="67"/>
    </row>
    <row r="39" spans="1:20" x14ac:dyDescent="0.2">
      <c r="A39">
        <v>34</v>
      </c>
      <c r="B39" t="s">
        <v>1197</v>
      </c>
      <c r="D39" s="3" t="s">
        <v>1018</v>
      </c>
      <c r="E39" s="3" t="s">
        <v>979</v>
      </c>
      <c r="F39" t="s">
        <v>979</v>
      </c>
      <c r="G39" s="123">
        <v>300</v>
      </c>
      <c r="K39" t="s">
        <v>1198</v>
      </c>
      <c r="L39" t="s">
        <v>1199</v>
      </c>
      <c r="M39" t="s">
        <v>1200</v>
      </c>
      <c r="N39" t="s">
        <v>1201</v>
      </c>
      <c r="O39" t="s">
        <v>975</v>
      </c>
      <c r="P39" t="s">
        <v>1202</v>
      </c>
      <c r="Q39" t="s">
        <v>969</v>
      </c>
      <c r="R39" t="s">
        <v>1203</v>
      </c>
      <c r="S39" t="s">
        <v>1204</v>
      </c>
    </row>
    <row r="40" spans="1:20" x14ac:dyDescent="0.2">
      <c r="A40">
        <v>35</v>
      </c>
      <c r="B40" t="s">
        <v>74</v>
      </c>
      <c r="D40" s="3" t="s">
        <v>986</v>
      </c>
      <c r="E40" s="3" t="s">
        <v>979</v>
      </c>
      <c r="F40" t="s">
        <v>979</v>
      </c>
      <c r="G40" s="123">
        <v>100</v>
      </c>
      <c r="I40" t="s">
        <v>1205</v>
      </c>
      <c r="K40" t="s">
        <v>1206</v>
      </c>
      <c r="L40" t="s">
        <v>1207</v>
      </c>
      <c r="M40" t="s">
        <v>1208</v>
      </c>
      <c r="N40" t="s">
        <v>1209</v>
      </c>
      <c r="O40" t="s">
        <v>975</v>
      </c>
      <c r="P40" t="s">
        <v>1210</v>
      </c>
      <c r="Q40" t="s">
        <v>969</v>
      </c>
      <c r="R40" t="s">
        <v>1211</v>
      </c>
      <c r="S40" t="s">
        <v>1212</v>
      </c>
    </row>
    <row r="41" spans="1:20" x14ac:dyDescent="0.2">
      <c r="A41">
        <v>36</v>
      </c>
      <c r="B41" t="s">
        <v>1213</v>
      </c>
      <c r="D41" s="3" t="s">
        <v>960</v>
      </c>
      <c r="E41" s="3" t="s">
        <v>979</v>
      </c>
      <c r="F41" t="s">
        <v>961</v>
      </c>
      <c r="G41" s="123" t="s">
        <v>47</v>
      </c>
      <c r="I41" t="s">
        <v>1214</v>
      </c>
      <c r="K41" t="s">
        <v>1116</v>
      </c>
      <c r="L41" t="s">
        <v>1215</v>
      </c>
      <c r="M41" t="s">
        <v>1216</v>
      </c>
      <c r="N41" t="s">
        <v>974</v>
      </c>
      <c r="O41" t="s">
        <v>975</v>
      </c>
      <c r="P41" t="s">
        <v>1217</v>
      </c>
      <c r="Q41" t="s">
        <v>969</v>
      </c>
      <c r="S41" s="99" t="s">
        <v>1218</v>
      </c>
    </row>
    <row r="42" spans="1:20" x14ac:dyDescent="0.2">
      <c r="A42">
        <v>36</v>
      </c>
      <c r="B42" t="s">
        <v>1213</v>
      </c>
      <c r="D42" s="3" t="s">
        <v>960</v>
      </c>
      <c r="E42" s="3" t="s">
        <v>979</v>
      </c>
      <c r="F42" t="s">
        <v>961</v>
      </c>
      <c r="G42" s="123" t="s">
        <v>47</v>
      </c>
      <c r="I42" t="s">
        <v>1219</v>
      </c>
      <c r="K42" t="s">
        <v>1220</v>
      </c>
      <c r="L42" t="s">
        <v>1221</v>
      </c>
      <c r="M42" t="s">
        <v>1222</v>
      </c>
      <c r="N42" t="s">
        <v>1223</v>
      </c>
      <c r="O42" t="s">
        <v>1224</v>
      </c>
      <c r="P42" t="s">
        <v>1225</v>
      </c>
      <c r="Q42" t="s">
        <v>969</v>
      </c>
      <c r="S42" t="s">
        <v>1226</v>
      </c>
      <c r="T42" s="67"/>
    </row>
    <row r="43" spans="1:20" x14ac:dyDescent="0.2">
      <c r="A43">
        <v>37</v>
      </c>
      <c r="B43" t="s">
        <v>1227</v>
      </c>
      <c r="D43" s="3" t="s">
        <v>960</v>
      </c>
      <c r="E43" s="3" t="s">
        <v>979</v>
      </c>
      <c r="F43" t="s">
        <v>961</v>
      </c>
      <c r="K43" t="s">
        <v>1228</v>
      </c>
      <c r="L43" t="s">
        <v>1229</v>
      </c>
      <c r="M43" t="s">
        <v>1230</v>
      </c>
      <c r="N43" t="s">
        <v>1032</v>
      </c>
      <c r="O43" t="s">
        <v>975</v>
      </c>
      <c r="P43" t="s">
        <v>1231</v>
      </c>
      <c r="Q43" t="s">
        <v>969</v>
      </c>
      <c r="T43" s="67"/>
    </row>
    <row r="44" spans="1:20" x14ac:dyDescent="0.2">
      <c r="A44">
        <v>38</v>
      </c>
      <c r="B44" t="s">
        <v>1232</v>
      </c>
      <c r="D44" s="3" t="s">
        <v>960</v>
      </c>
      <c r="E44" s="3" t="s">
        <v>979</v>
      </c>
      <c r="F44" t="s">
        <v>979</v>
      </c>
      <c r="G44" s="123">
        <v>250</v>
      </c>
      <c r="K44" t="s">
        <v>1233</v>
      </c>
      <c r="L44" t="s">
        <v>1015</v>
      </c>
      <c r="M44" t="s">
        <v>1234</v>
      </c>
      <c r="N44" t="s">
        <v>1194</v>
      </c>
      <c r="O44" t="s">
        <v>975</v>
      </c>
      <c r="P44" t="s">
        <v>1235</v>
      </c>
      <c r="Q44" t="s">
        <v>969</v>
      </c>
      <c r="T44" s="67"/>
    </row>
    <row r="45" spans="1:20" x14ac:dyDescent="0.2">
      <c r="A45">
        <v>39</v>
      </c>
      <c r="B45" t="s">
        <v>1236</v>
      </c>
      <c r="D45" s="3" t="s">
        <v>960</v>
      </c>
      <c r="F45" t="s">
        <v>961</v>
      </c>
      <c r="G45" s="123" t="s">
        <v>47</v>
      </c>
      <c r="M45" t="s">
        <v>1237</v>
      </c>
      <c r="N45" t="s">
        <v>1238</v>
      </c>
      <c r="O45" t="s">
        <v>975</v>
      </c>
      <c r="P45" t="s">
        <v>1239</v>
      </c>
      <c r="Q45" t="s">
        <v>969</v>
      </c>
      <c r="T45" s="67"/>
    </row>
    <row r="46" spans="1:20" x14ac:dyDescent="0.2">
      <c r="A46">
        <v>40</v>
      </c>
      <c r="B46" t="s">
        <v>1240</v>
      </c>
      <c r="D46" s="3" t="s">
        <v>960</v>
      </c>
      <c r="F46" t="s">
        <v>961</v>
      </c>
      <c r="G46" s="123" t="s">
        <v>47</v>
      </c>
      <c r="K46" t="s">
        <v>1241</v>
      </c>
      <c r="L46" t="s">
        <v>1242</v>
      </c>
      <c r="M46" t="s">
        <v>1243</v>
      </c>
      <c r="N46" t="s">
        <v>1238</v>
      </c>
      <c r="O46" t="s">
        <v>975</v>
      </c>
      <c r="P46" t="s">
        <v>1239</v>
      </c>
      <c r="Q46" t="s">
        <v>969</v>
      </c>
      <c r="T46" s="67"/>
    </row>
    <row r="47" spans="1:20" x14ac:dyDescent="0.2">
      <c r="A47">
        <v>41</v>
      </c>
      <c r="B47" t="s">
        <v>1244</v>
      </c>
      <c r="F47" t="s">
        <v>961</v>
      </c>
      <c r="G47" s="123" t="s">
        <v>47</v>
      </c>
      <c r="Q47" t="s">
        <v>969</v>
      </c>
      <c r="T47" s="67"/>
    </row>
    <row r="48" spans="1:20" x14ac:dyDescent="0.2">
      <c r="A48">
        <v>41</v>
      </c>
      <c r="B48" t="s">
        <v>1245</v>
      </c>
      <c r="D48" s="3" t="s">
        <v>960</v>
      </c>
      <c r="E48" s="3" t="s">
        <v>979</v>
      </c>
      <c r="F48" t="s">
        <v>961</v>
      </c>
      <c r="G48" s="123" t="s">
        <v>47</v>
      </c>
      <c r="K48" t="s">
        <v>1246</v>
      </c>
      <c r="L48" t="s">
        <v>1247</v>
      </c>
      <c r="M48" t="s">
        <v>1248</v>
      </c>
      <c r="N48" t="s">
        <v>974</v>
      </c>
      <c r="O48" t="s">
        <v>975</v>
      </c>
      <c r="P48" t="s">
        <v>1249</v>
      </c>
      <c r="Q48" t="s">
        <v>969</v>
      </c>
      <c r="T48" s="67"/>
    </row>
    <row r="49" spans="1:20" x14ac:dyDescent="0.2">
      <c r="A49">
        <v>42</v>
      </c>
      <c r="B49" t="s">
        <v>92</v>
      </c>
      <c r="D49" s="3" t="s">
        <v>960</v>
      </c>
      <c r="E49" s="3" t="s">
        <v>961</v>
      </c>
      <c r="F49" t="s">
        <v>979</v>
      </c>
      <c r="G49" s="123">
        <v>1500</v>
      </c>
      <c r="K49" t="s">
        <v>1250</v>
      </c>
      <c r="L49" t="s">
        <v>1251</v>
      </c>
      <c r="M49" t="s">
        <v>1252</v>
      </c>
      <c r="N49" t="s">
        <v>1253</v>
      </c>
      <c r="O49" t="s">
        <v>975</v>
      </c>
      <c r="P49" t="s">
        <v>1254</v>
      </c>
      <c r="Q49" t="s">
        <v>969</v>
      </c>
      <c r="T49" s="67"/>
    </row>
    <row r="50" spans="1:20" ht="16.5" x14ac:dyDescent="0.3">
      <c r="A50">
        <v>43</v>
      </c>
      <c r="B50" t="s">
        <v>1255</v>
      </c>
      <c r="D50" s="3" t="s">
        <v>960</v>
      </c>
      <c r="E50" s="3" t="s">
        <v>979</v>
      </c>
      <c r="F50" t="s">
        <v>979</v>
      </c>
      <c r="G50" s="123">
        <v>300</v>
      </c>
      <c r="K50" t="s">
        <v>1256</v>
      </c>
      <c r="L50" t="s">
        <v>1257</v>
      </c>
      <c r="M50" s="103" t="s">
        <v>1258</v>
      </c>
      <c r="N50" t="s">
        <v>1032</v>
      </c>
      <c r="O50" t="s">
        <v>975</v>
      </c>
      <c r="P50" t="s">
        <v>1259</v>
      </c>
      <c r="Q50" t="s">
        <v>969</v>
      </c>
      <c r="T50" s="67"/>
    </row>
    <row r="51" spans="1:20" x14ac:dyDescent="0.2">
      <c r="A51">
        <v>46</v>
      </c>
      <c r="B51" t="s">
        <v>675</v>
      </c>
      <c r="D51" s="3" t="s">
        <v>986</v>
      </c>
      <c r="E51" s="3" t="s">
        <v>979</v>
      </c>
      <c r="F51" t="s">
        <v>961</v>
      </c>
      <c r="G51" s="123" t="s">
        <v>47</v>
      </c>
      <c r="H51" s="116" t="s">
        <v>1260</v>
      </c>
      <c r="K51" t="s">
        <v>1150</v>
      </c>
      <c r="L51" t="s">
        <v>1261</v>
      </c>
      <c r="M51" t="s">
        <v>1262</v>
      </c>
      <c r="N51" t="s">
        <v>975</v>
      </c>
      <c r="O51" t="s">
        <v>975</v>
      </c>
      <c r="P51" t="s">
        <v>1263</v>
      </c>
      <c r="Q51" t="s">
        <v>969</v>
      </c>
      <c r="R51" t="s">
        <v>1264</v>
      </c>
      <c r="S51" s="100" t="s">
        <v>1265</v>
      </c>
    </row>
    <row r="52" spans="1:20" x14ac:dyDescent="0.2">
      <c r="A52">
        <v>47</v>
      </c>
      <c r="B52" t="s">
        <v>97</v>
      </c>
      <c r="H52" s="116" t="s">
        <v>1266</v>
      </c>
      <c r="I52" t="s">
        <v>1267</v>
      </c>
      <c r="K52" t="s">
        <v>1268</v>
      </c>
      <c r="L52" t="s">
        <v>1269</v>
      </c>
      <c r="M52" t="s">
        <v>1270</v>
      </c>
      <c r="N52" t="s">
        <v>1271</v>
      </c>
      <c r="O52" t="s">
        <v>975</v>
      </c>
      <c r="P52" t="s">
        <v>1272</v>
      </c>
      <c r="Q52" t="s">
        <v>969</v>
      </c>
      <c r="S52" t="s">
        <v>1273</v>
      </c>
      <c r="T52" s="67"/>
    </row>
    <row r="53" spans="1:20" x14ac:dyDescent="0.2">
      <c r="A53">
        <v>47</v>
      </c>
      <c r="B53" t="s">
        <v>97</v>
      </c>
      <c r="H53" s="116" t="s">
        <v>1266</v>
      </c>
      <c r="I53" t="s">
        <v>1267</v>
      </c>
      <c r="K53" t="s">
        <v>94</v>
      </c>
      <c r="L53" t="s">
        <v>1274</v>
      </c>
      <c r="M53" t="s">
        <v>1270</v>
      </c>
      <c r="N53" t="s">
        <v>1271</v>
      </c>
      <c r="O53" t="s">
        <v>975</v>
      </c>
      <c r="P53" t="s">
        <v>1272</v>
      </c>
      <c r="Q53" t="s">
        <v>969</v>
      </c>
      <c r="S53" t="s">
        <v>1273</v>
      </c>
      <c r="T53" s="67"/>
    </row>
    <row r="54" spans="1:20" x14ac:dyDescent="0.2">
      <c r="A54">
        <v>48</v>
      </c>
      <c r="B54" t="s">
        <v>858</v>
      </c>
      <c r="D54" s="3" t="s">
        <v>986</v>
      </c>
      <c r="E54" s="3" t="s">
        <v>979</v>
      </c>
      <c r="F54" t="s">
        <v>961</v>
      </c>
      <c r="G54" s="123" t="s">
        <v>47</v>
      </c>
      <c r="K54" t="s">
        <v>171</v>
      </c>
      <c r="L54" t="s">
        <v>1275</v>
      </c>
      <c r="M54" t="s">
        <v>1276</v>
      </c>
      <c r="N54" t="s">
        <v>364</v>
      </c>
      <c r="O54" t="s">
        <v>975</v>
      </c>
      <c r="P54" t="s">
        <v>1277</v>
      </c>
      <c r="Q54" t="s">
        <v>969</v>
      </c>
      <c r="R54" t="s">
        <v>1278</v>
      </c>
    </row>
    <row r="55" spans="1:20" x14ac:dyDescent="0.2">
      <c r="A55">
        <v>49</v>
      </c>
      <c r="B55" t="s">
        <v>926</v>
      </c>
      <c r="D55" s="3" t="s">
        <v>986</v>
      </c>
      <c r="E55" s="3" t="s">
        <v>979</v>
      </c>
      <c r="F55" t="s">
        <v>961</v>
      </c>
      <c r="G55" s="123" t="s">
        <v>47</v>
      </c>
      <c r="H55" s="116" t="s">
        <v>1279</v>
      </c>
      <c r="K55" t="s">
        <v>1280</v>
      </c>
      <c r="L55" t="s">
        <v>1281</v>
      </c>
      <c r="M55" t="s">
        <v>1282</v>
      </c>
      <c r="N55" t="s">
        <v>364</v>
      </c>
      <c r="O55" t="s">
        <v>975</v>
      </c>
      <c r="P55" t="s">
        <v>1283</v>
      </c>
      <c r="Q55" t="s">
        <v>969</v>
      </c>
      <c r="S55" t="s">
        <v>1284</v>
      </c>
    </row>
    <row r="56" spans="1:20" x14ac:dyDescent="0.2">
      <c r="A56">
        <v>52</v>
      </c>
      <c r="B56" t="s">
        <v>1285</v>
      </c>
      <c r="D56" s="3" t="s">
        <v>986</v>
      </c>
      <c r="E56" s="3" t="s">
        <v>979</v>
      </c>
      <c r="F56" t="s">
        <v>961</v>
      </c>
      <c r="G56" s="123" t="s">
        <v>47</v>
      </c>
      <c r="H56" s="116" t="s">
        <v>1286</v>
      </c>
      <c r="K56" t="s">
        <v>1287</v>
      </c>
      <c r="L56" t="s">
        <v>1288</v>
      </c>
      <c r="M56" t="s">
        <v>1289</v>
      </c>
      <c r="N56" t="s">
        <v>364</v>
      </c>
      <c r="O56" t="s">
        <v>975</v>
      </c>
      <c r="P56" t="s">
        <v>1290</v>
      </c>
      <c r="Q56" t="s">
        <v>969</v>
      </c>
    </row>
    <row r="57" spans="1:20" x14ac:dyDescent="0.2">
      <c r="A57">
        <v>53</v>
      </c>
      <c r="B57" t="s">
        <v>1291</v>
      </c>
      <c r="D57" s="3" t="s">
        <v>1018</v>
      </c>
      <c r="E57" s="3" t="s">
        <v>979</v>
      </c>
      <c r="F57" t="s">
        <v>961</v>
      </c>
      <c r="G57" s="123" t="s">
        <v>47</v>
      </c>
      <c r="H57" s="116" t="s">
        <v>1286</v>
      </c>
      <c r="K57" t="s">
        <v>1292</v>
      </c>
      <c r="L57" t="s">
        <v>1293</v>
      </c>
      <c r="M57" t="s">
        <v>1294</v>
      </c>
      <c r="N57" t="s">
        <v>364</v>
      </c>
      <c r="O57" t="s">
        <v>975</v>
      </c>
      <c r="P57" t="s">
        <v>1295</v>
      </c>
      <c r="Q57" t="s">
        <v>969</v>
      </c>
    </row>
    <row r="58" spans="1:20" x14ac:dyDescent="0.2">
      <c r="A58">
        <v>54</v>
      </c>
      <c r="B58" t="s">
        <v>845</v>
      </c>
      <c r="D58" s="3" t="s">
        <v>986</v>
      </c>
      <c r="E58" s="3" t="s">
        <v>979</v>
      </c>
      <c r="F58" t="s">
        <v>961</v>
      </c>
      <c r="G58" s="123" t="s">
        <v>47</v>
      </c>
      <c r="H58" s="116" t="s">
        <v>1286</v>
      </c>
      <c r="K58" t="s">
        <v>1296</v>
      </c>
      <c r="L58" t="s">
        <v>1297</v>
      </c>
      <c r="M58" t="s">
        <v>1298</v>
      </c>
      <c r="N58" t="s">
        <v>364</v>
      </c>
      <c r="O58" t="s">
        <v>975</v>
      </c>
      <c r="P58" t="s">
        <v>1299</v>
      </c>
      <c r="Q58" t="s">
        <v>969</v>
      </c>
    </row>
    <row r="59" spans="1:20" x14ac:dyDescent="0.2">
      <c r="A59">
        <v>55</v>
      </c>
      <c r="B59" t="s">
        <v>1300</v>
      </c>
      <c r="D59" s="3" t="s">
        <v>1018</v>
      </c>
      <c r="E59" s="3" t="s">
        <v>979</v>
      </c>
      <c r="F59" t="s">
        <v>961</v>
      </c>
      <c r="G59" s="123" t="s">
        <v>47</v>
      </c>
      <c r="H59" s="116" t="s">
        <v>1286</v>
      </c>
      <c r="K59" t="s">
        <v>41</v>
      </c>
      <c r="L59" t="s">
        <v>1301</v>
      </c>
      <c r="M59" t="s">
        <v>1302</v>
      </c>
      <c r="N59" t="s">
        <v>364</v>
      </c>
      <c r="O59" t="s">
        <v>975</v>
      </c>
      <c r="P59" t="s">
        <v>1303</v>
      </c>
      <c r="Q59" t="s">
        <v>969</v>
      </c>
    </row>
    <row r="60" spans="1:20" x14ac:dyDescent="0.2">
      <c r="A60">
        <v>56</v>
      </c>
      <c r="B60" t="s">
        <v>1304</v>
      </c>
      <c r="D60" s="3" t="s">
        <v>1018</v>
      </c>
      <c r="E60" s="3" t="s">
        <v>979</v>
      </c>
      <c r="F60" t="s">
        <v>961</v>
      </c>
      <c r="G60" s="123" t="s">
        <v>47</v>
      </c>
      <c r="H60" s="116" t="s">
        <v>1286</v>
      </c>
      <c r="K60" t="s">
        <v>1305</v>
      </c>
      <c r="L60" t="s">
        <v>1306</v>
      </c>
      <c r="M60" t="s">
        <v>1307</v>
      </c>
      <c r="N60" t="s">
        <v>364</v>
      </c>
      <c r="O60" t="s">
        <v>975</v>
      </c>
      <c r="P60" t="s">
        <v>1308</v>
      </c>
      <c r="Q60" t="s">
        <v>969</v>
      </c>
    </row>
    <row r="61" spans="1:20" x14ac:dyDescent="0.2">
      <c r="A61">
        <v>57</v>
      </c>
      <c r="B61" t="s">
        <v>1309</v>
      </c>
      <c r="D61" s="3" t="s">
        <v>1018</v>
      </c>
      <c r="E61" s="3" t="s">
        <v>979</v>
      </c>
      <c r="F61" t="s">
        <v>961</v>
      </c>
      <c r="G61" s="123" t="s">
        <v>47</v>
      </c>
      <c r="H61" s="116" t="s">
        <v>1286</v>
      </c>
      <c r="M61" t="s">
        <v>1310</v>
      </c>
      <c r="N61" t="s">
        <v>364</v>
      </c>
      <c r="O61" t="s">
        <v>975</v>
      </c>
      <c r="P61" t="s">
        <v>1311</v>
      </c>
      <c r="Q61" t="s">
        <v>969</v>
      </c>
    </row>
    <row r="62" spans="1:20" x14ac:dyDescent="0.2">
      <c r="A62">
        <v>58</v>
      </c>
      <c r="B62" t="s">
        <v>1312</v>
      </c>
      <c r="D62" s="3" t="s">
        <v>1018</v>
      </c>
      <c r="E62" s="3" t="s">
        <v>979</v>
      </c>
      <c r="F62" t="s">
        <v>961</v>
      </c>
      <c r="G62" s="123" t="s">
        <v>47</v>
      </c>
      <c r="H62" s="116" t="s">
        <v>1286</v>
      </c>
      <c r="M62" t="s">
        <v>1310</v>
      </c>
      <c r="N62" t="s">
        <v>364</v>
      </c>
      <c r="O62" t="s">
        <v>975</v>
      </c>
      <c r="P62" t="s">
        <v>1311</v>
      </c>
      <c r="Q62" t="s">
        <v>969</v>
      </c>
    </row>
    <row r="63" spans="1:20" x14ac:dyDescent="0.2">
      <c r="A63">
        <v>59</v>
      </c>
      <c r="B63" t="s">
        <v>1313</v>
      </c>
      <c r="D63" s="3" t="s">
        <v>986</v>
      </c>
      <c r="E63" s="3" t="s">
        <v>979</v>
      </c>
      <c r="F63" t="s">
        <v>961</v>
      </c>
      <c r="G63" s="123" t="s">
        <v>47</v>
      </c>
      <c r="H63" s="116" t="s">
        <v>1286</v>
      </c>
      <c r="K63" t="s">
        <v>1314</v>
      </c>
      <c r="L63" t="s">
        <v>1315</v>
      </c>
      <c r="M63" t="s">
        <v>1316</v>
      </c>
      <c r="N63" t="s">
        <v>364</v>
      </c>
      <c r="O63" t="s">
        <v>975</v>
      </c>
      <c r="P63" t="s">
        <v>1317</v>
      </c>
      <c r="Q63" t="s">
        <v>969</v>
      </c>
      <c r="R63" t="s">
        <v>1318</v>
      </c>
    </row>
    <row r="64" spans="1:20" x14ac:dyDescent="0.2">
      <c r="A64">
        <v>60</v>
      </c>
      <c r="B64" t="s">
        <v>1319</v>
      </c>
      <c r="D64" s="3" t="s">
        <v>986</v>
      </c>
      <c r="E64" s="3" t="s">
        <v>979</v>
      </c>
      <c r="F64" t="s">
        <v>961</v>
      </c>
      <c r="G64" s="123" t="s">
        <v>47</v>
      </c>
      <c r="H64" s="116" t="s">
        <v>1286</v>
      </c>
      <c r="K64" t="s">
        <v>1246</v>
      </c>
      <c r="L64" t="s">
        <v>1320</v>
      </c>
      <c r="M64" t="s">
        <v>1321</v>
      </c>
      <c r="N64" t="s">
        <v>364</v>
      </c>
      <c r="O64" t="s">
        <v>975</v>
      </c>
      <c r="P64" t="s">
        <v>1322</v>
      </c>
      <c r="Q64" t="s">
        <v>969</v>
      </c>
    </row>
    <row r="65" spans="1:35" x14ac:dyDescent="0.2">
      <c r="A65">
        <v>61</v>
      </c>
      <c r="B65" t="s">
        <v>1323</v>
      </c>
      <c r="D65" s="3" t="s">
        <v>1018</v>
      </c>
      <c r="E65" s="3" t="s">
        <v>541</v>
      </c>
      <c r="F65" s="76" t="s">
        <v>163</v>
      </c>
      <c r="G65" s="123" t="s">
        <v>1324</v>
      </c>
      <c r="H65" s="116" t="s">
        <v>1286</v>
      </c>
      <c r="I65">
        <v>500</v>
      </c>
      <c r="K65" t="s">
        <v>1325</v>
      </c>
      <c r="L65" t="s">
        <v>1326</v>
      </c>
      <c r="M65" t="s">
        <v>1327</v>
      </c>
      <c r="N65" t="s">
        <v>364</v>
      </c>
      <c r="O65" t="s">
        <v>975</v>
      </c>
      <c r="P65" t="s">
        <v>1317</v>
      </c>
      <c r="Q65" t="s">
        <v>969</v>
      </c>
      <c r="R65" s="76" t="s">
        <v>44</v>
      </c>
      <c r="AF65">
        <v>500</v>
      </c>
      <c r="AI65" s="76" t="s">
        <v>265</v>
      </c>
    </row>
    <row r="66" spans="1:35" x14ac:dyDescent="0.2">
      <c r="A66">
        <v>62</v>
      </c>
      <c r="B66" t="s">
        <v>516</v>
      </c>
      <c r="D66" s="3" t="s">
        <v>986</v>
      </c>
      <c r="E66" s="3" t="s">
        <v>979</v>
      </c>
      <c r="F66" t="s">
        <v>979</v>
      </c>
      <c r="G66" s="123">
        <v>100</v>
      </c>
      <c r="H66" s="116" t="s">
        <v>1286</v>
      </c>
      <c r="K66" t="s">
        <v>1328</v>
      </c>
      <c r="L66" t="s">
        <v>1329</v>
      </c>
      <c r="M66" t="s">
        <v>1330</v>
      </c>
      <c r="N66" t="s">
        <v>364</v>
      </c>
      <c r="O66" t="s">
        <v>975</v>
      </c>
      <c r="P66" t="s">
        <v>1331</v>
      </c>
      <c r="Q66" t="s">
        <v>969</v>
      </c>
    </row>
    <row r="67" spans="1:35" x14ac:dyDescent="0.2">
      <c r="A67">
        <v>63</v>
      </c>
      <c r="B67" t="s">
        <v>685</v>
      </c>
      <c r="D67" s="3" t="s">
        <v>986</v>
      </c>
      <c r="E67" s="3" t="s">
        <v>979</v>
      </c>
      <c r="F67" t="s">
        <v>961</v>
      </c>
      <c r="G67" s="123" t="s">
        <v>47</v>
      </c>
      <c r="H67" s="116" t="s">
        <v>1286</v>
      </c>
      <c r="K67" t="s">
        <v>1150</v>
      </c>
      <c r="L67" t="s">
        <v>1332</v>
      </c>
      <c r="M67" t="s">
        <v>1333</v>
      </c>
      <c r="N67" t="s">
        <v>364</v>
      </c>
      <c r="O67" t="s">
        <v>975</v>
      </c>
      <c r="P67" t="s">
        <v>1277</v>
      </c>
      <c r="Q67" t="s">
        <v>969</v>
      </c>
    </row>
    <row r="68" spans="1:35" x14ac:dyDescent="0.2">
      <c r="A68">
        <v>64</v>
      </c>
      <c r="B68" t="s">
        <v>905</v>
      </c>
      <c r="D68" s="3" t="s">
        <v>986</v>
      </c>
      <c r="E68" s="3" t="s">
        <v>979</v>
      </c>
      <c r="F68" t="s">
        <v>961</v>
      </c>
      <c r="G68" s="123" t="s">
        <v>47</v>
      </c>
      <c r="H68" s="116" t="s">
        <v>1286</v>
      </c>
      <c r="K68" t="s">
        <v>1334</v>
      </c>
      <c r="L68" t="s">
        <v>1335</v>
      </c>
      <c r="M68" t="s">
        <v>1336</v>
      </c>
      <c r="N68" t="s">
        <v>364</v>
      </c>
      <c r="O68" t="s">
        <v>975</v>
      </c>
      <c r="P68" t="s">
        <v>1337</v>
      </c>
      <c r="Q68" t="s">
        <v>969</v>
      </c>
    </row>
    <row r="69" spans="1:35" x14ac:dyDescent="0.2">
      <c r="A69">
        <v>66</v>
      </c>
      <c r="B69" t="s">
        <v>1338</v>
      </c>
      <c r="D69" s="3" t="s">
        <v>1018</v>
      </c>
      <c r="E69" s="3" t="s">
        <v>979</v>
      </c>
      <c r="F69" t="s">
        <v>961</v>
      </c>
      <c r="G69" s="123" t="s">
        <v>47</v>
      </c>
      <c r="H69" s="116" t="s">
        <v>1286</v>
      </c>
      <c r="K69" t="s">
        <v>1339</v>
      </c>
      <c r="L69" t="s">
        <v>1340</v>
      </c>
      <c r="M69" t="s">
        <v>1341</v>
      </c>
      <c r="N69" t="s">
        <v>364</v>
      </c>
      <c r="O69" t="s">
        <v>975</v>
      </c>
      <c r="P69" t="s">
        <v>1342</v>
      </c>
      <c r="Q69" t="s">
        <v>969</v>
      </c>
    </row>
    <row r="70" spans="1:35" x14ac:dyDescent="0.2">
      <c r="A70">
        <v>67</v>
      </c>
      <c r="B70" t="s">
        <v>1343</v>
      </c>
      <c r="D70" s="3" t="s">
        <v>986</v>
      </c>
      <c r="E70" s="3" t="s">
        <v>979</v>
      </c>
      <c r="F70" t="s">
        <v>979</v>
      </c>
      <c r="G70" s="123">
        <v>50</v>
      </c>
      <c r="H70" s="116" t="s">
        <v>1286</v>
      </c>
      <c r="K70" t="s">
        <v>971</v>
      </c>
      <c r="L70" t="s">
        <v>1344</v>
      </c>
      <c r="M70" t="s">
        <v>1345</v>
      </c>
      <c r="N70" t="s">
        <v>364</v>
      </c>
      <c r="O70" t="s">
        <v>975</v>
      </c>
      <c r="P70" t="s">
        <v>1346</v>
      </c>
      <c r="Q70" t="s">
        <v>969</v>
      </c>
    </row>
    <row r="71" spans="1:35" x14ac:dyDescent="0.2">
      <c r="A71">
        <v>68</v>
      </c>
      <c r="B71" t="s">
        <v>1347</v>
      </c>
      <c r="D71" s="3" t="s">
        <v>960</v>
      </c>
      <c r="E71" s="3" t="s">
        <v>979</v>
      </c>
      <c r="F71" t="s">
        <v>979</v>
      </c>
      <c r="G71" s="123">
        <v>500</v>
      </c>
      <c r="K71" t="s">
        <v>1348</v>
      </c>
      <c r="L71" t="s">
        <v>1349</v>
      </c>
      <c r="M71" t="s">
        <v>1350</v>
      </c>
      <c r="N71" t="s">
        <v>974</v>
      </c>
      <c r="O71" t="s">
        <v>975</v>
      </c>
      <c r="P71" t="s">
        <v>1351</v>
      </c>
      <c r="Q71" t="s">
        <v>969</v>
      </c>
      <c r="R71" t="s">
        <v>1352</v>
      </c>
      <c r="S71" t="s">
        <v>1353</v>
      </c>
    </row>
    <row r="72" spans="1:35" x14ac:dyDescent="0.2">
      <c r="A72">
        <v>69</v>
      </c>
      <c r="B72" t="s">
        <v>1354</v>
      </c>
      <c r="D72" s="3" t="s">
        <v>986</v>
      </c>
      <c r="E72" s="3" t="s">
        <v>979</v>
      </c>
      <c r="F72" t="s">
        <v>961</v>
      </c>
      <c r="G72" s="123" t="s">
        <v>47</v>
      </c>
      <c r="K72" t="s">
        <v>1355</v>
      </c>
      <c r="L72" t="s">
        <v>1356</v>
      </c>
      <c r="M72" t="s">
        <v>1357</v>
      </c>
      <c r="N72" t="s">
        <v>364</v>
      </c>
      <c r="O72" t="s">
        <v>975</v>
      </c>
      <c r="P72" t="s">
        <v>1358</v>
      </c>
      <c r="Q72" t="s">
        <v>969</v>
      </c>
      <c r="S72" s="100"/>
    </row>
    <row r="73" spans="1:35" x14ac:dyDescent="0.2">
      <c r="A73">
        <v>70</v>
      </c>
      <c r="B73" t="s">
        <v>1359</v>
      </c>
      <c r="D73" s="3" t="s">
        <v>960</v>
      </c>
      <c r="E73" s="3" t="s">
        <v>979</v>
      </c>
      <c r="F73" t="s">
        <v>961</v>
      </c>
      <c r="G73" s="123" t="s">
        <v>47</v>
      </c>
      <c r="M73" t="s">
        <v>1360</v>
      </c>
      <c r="N73" t="s">
        <v>1238</v>
      </c>
      <c r="O73" t="s">
        <v>975</v>
      </c>
      <c r="P73" t="s">
        <v>1239</v>
      </c>
      <c r="Q73" t="s">
        <v>969</v>
      </c>
      <c r="S73" s="100"/>
    </row>
    <row r="74" spans="1:35" x14ac:dyDescent="0.2">
      <c r="A74">
        <v>71</v>
      </c>
      <c r="B74" t="s">
        <v>1361</v>
      </c>
      <c r="F74" t="s">
        <v>961</v>
      </c>
      <c r="G74" s="123" t="s">
        <v>47</v>
      </c>
      <c r="Q74" t="s">
        <v>969</v>
      </c>
      <c r="S74" s="100"/>
    </row>
    <row r="75" spans="1:35" x14ac:dyDescent="0.2">
      <c r="A75">
        <v>72</v>
      </c>
      <c r="B75" t="s">
        <v>1362</v>
      </c>
      <c r="D75" s="3" t="s">
        <v>960</v>
      </c>
      <c r="E75" s="3" t="s">
        <v>979</v>
      </c>
      <c r="F75" t="s">
        <v>961</v>
      </c>
      <c r="G75" s="123" t="s">
        <v>47</v>
      </c>
      <c r="H75" s="116" t="s">
        <v>1363</v>
      </c>
      <c r="I75" t="s">
        <v>1364</v>
      </c>
      <c r="K75" t="s">
        <v>1365</v>
      </c>
      <c r="L75" t="s">
        <v>1366</v>
      </c>
      <c r="M75" t="s">
        <v>1367</v>
      </c>
      <c r="N75" t="s">
        <v>1194</v>
      </c>
      <c r="O75" t="s">
        <v>975</v>
      </c>
      <c r="P75" t="s">
        <v>1368</v>
      </c>
      <c r="Q75" t="s">
        <v>969</v>
      </c>
      <c r="S75" t="s">
        <v>1369</v>
      </c>
    </row>
    <row r="76" spans="1:35" x14ac:dyDescent="0.2">
      <c r="A76">
        <v>73</v>
      </c>
      <c r="B76" t="s">
        <v>1370</v>
      </c>
      <c r="D76" s="3" t="s">
        <v>960</v>
      </c>
      <c r="E76" s="3" t="s">
        <v>979</v>
      </c>
      <c r="F76" t="s">
        <v>961</v>
      </c>
      <c r="G76" s="123" t="s">
        <v>47</v>
      </c>
      <c r="H76" s="116" t="s">
        <v>1371</v>
      </c>
      <c r="I76" t="s">
        <v>1372</v>
      </c>
      <c r="K76" t="s">
        <v>1373</v>
      </c>
      <c r="L76" t="s">
        <v>1374</v>
      </c>
      <c r="Q76" t="s">
        <v>969</v>
      </c>
      <c r="R76" t="s">
        <v>1375</v>
      </c>
      <c r="S76" t="s">
        <v>1376</v>
      </c>
    </row>
    <row r="77" spans="1:35" ht="16.5" x14ac:dyDescent="0.3">
      <c r="A77">
        <v>74</v>
      </c>
      <c r="B77" t="s">
        <v>1377</v>
      </c>
      <c r="D77" s="3" t="s">
        <v>1018</v>
      </c>
      <c r="E77" s="3" t="s">
        <v>979</v>
      </c>
      <c r="F77" t="s">
        <v>979</v>
      </c>
      <c r="G77" s="123">
        <v>200</v>
      </c>
      <c r="M77" s="103" t="s">
        <v>1378</v>
      </c>
      <c r="N77" s="103" t="s">
        <v>1072</v>
      </c>
      <c r="O77" t="s">
        <v>975</v>
      </c>
      <c r="P77" t="s">
        <v>1379</v>
      </c>
      <c r="Q77" t="s">
        <v>969</v>
      </c>
    </row>
    <row r="78" spans="1:35" x14ac:dyDescent="0.2">
      <c r="A78">
        <v>75</v>
      </c>
      <c r="B78" t="s">
        <v>751</v>
      </c>
      <c r="D78" s="3" t="s">
        <v>960</v>
      </c>
      <c r="E78" s="3" t="s">
        <v>979</v>
      </c>
      <c r="F78" t="s">
        <v>979</v>
      </c>
      <c r="G78" s="123">
        <v>100</v>
      </c>
      <c r="M78" t="s">
        <v>1380</v>
      </c>
      <c r="N78" t="s">
        <v>1072</v>
      </c>
      <c r="O78" t="s">
        <v>975</v>
      </c>
      <c r="P78" t="s">
        <v>1381</v>
      </c>
      <c r="Q78" t="s">
        <v>969</v>
      </c>
    </row>
    <row r="79" spans="1:35" x14ac:dyDescent="0.2">
      <c r="A79">
        <v>76</v>
      </c>
      <c r="B79" t="s">
        <v>1382</v>
      </c>
      <c r="D79" s="3" t="s">
        <v>960</v>
      </c>
      <c r="E79" s="3" t="s">
        <v>979</v>
      </c>
      <c r="F79" t="s">
        <v>961</v>
      </c>
      <c r="G79" s="123" t="s">
        <v>47</v>
      </c>
      <c r="K79" t="s">
        <v>1383</v>
      </c>
      <c r="L79" t="s">
        <v>1384</v>
      </c>
      <c r="M79" t="s">
        <v>1385</v>
      </c>
      <c r="N79" t="s">
        <v>1386</v>
      </c>
      <c r="O79" t="s">
        <v>975</v>
      </c>
      <c r="P79" t="s">
        <v>1387</v>
      </c>
      <c r="Q79" t="s">
        <v>969</v>
      </c>
    </row>
    <row r="80" spans="1:35" x14ac:dyDescent="0.2">
      <c r="A80">
        <v>77</v>
      </c>
      <c r="B80" t="s">
        <v>500</v>
      </c>
      <c r="D80" s="3" t="s">
        <v>960</v>
      </c>
      <c r="E80" s="3" t="s">
        <v>979</v>
      </c>
      <c r="F80" t="s">
        <v>979</v>
      </c>
      <c r="G80" s="123">
        <v>500</v>
      </c>
      <c r="K80" t="s">
        <v>1388</v>
      </c>
      <c r="L80" t="s">
        <v>1389</v>
      </c>
      <c r="M80" t="s">
        <v>1390</v>
      </c>
      <c r="N80" t="s">
        <v>418</v>
      </c>
      <c r="O80" t="s">
        <v>975</v>
      </c>
      <c r="P80" t="s">
        <v>1391</v>
      </c>
      <c r="Q80" t="s">
        <v>969</v>
      </c>
      <c r="S80" t="s">
        <v>1392</v>
      </c>
    </row>
    <row r="81" spans="1:20" x14ac:dyDescent="0.2">
      <c r="A81">
        <v>78</v>
      </c>
      <c r="B81" t="s">
        <v>1393</v>
      </c>
      <c r="D81" s="3" t="s">
        <v>960</v>
      </c>
      <c r="E81" s="3" t="s">
        <v>979</v>
      </c>
      <c r="F81" t="s">
        <v>961</v>
      </c>
      <c r="G81" s="123" t="s">
        <v>47</v>
      </c>
      <c r="H81" s="116" t="s">
        <v>172</v>
      </c>
      <c r="K81" t="s">
        <v>1394</v>
      </c>
      <c r="L81" t="s">
        <v>1395</v>
      </c>
      <c r="M81" t="s">
        <v>1396</v>
      </c>
      <c r="N81" t="s">
        <v>974</v>
      </c>
      <c r="O81" t="s">
        <v>975</v>
      </c>
      <c r="P81" t="s">
        <v>1397</v>
      </c>
      <c r="Q81" t="s">
        <v>969</v>
      </c>
      <c r="R81" t="s">
        <v>1398</v>
      </c>
      <c r="S81" t="s">
        <v>1399</v>
      </c>
      <c r="T81" s="67"/>
    </row>
    <row r="82" spans="1:20" x14ac:dyDescent="0.2">
      <c r="A82">
        <v>78</v>
      </c>
      <c r="B82" t="s">
        <v>1393</v>
      </c>
      <c r="D82" s="3" t="s">
        <v>960</v>
      </c>
      <c r="E82" s="3" t="s">
        <v>979</v>
      </c>
      <c r="F82" t="s">
        <v>961</v>
      </c>
      <c r="G82" s="123" t="s">
        <v>47</v>
      </c>
      <c r="H82" s="116" t="s">
        <v>172</v>
      </c>
      <c r="K82" t="s">
        <v>1400</v>
      </c>
      <c r="L82" t="s">
        <v>1395</v>
      </c>
      <c r="M82" t="s">
        <v>1396</v>
      </c>
      <c r="N82" t="s">
        <v>974</v>
      </c>
      <c r="O82" t="s">
        <v>975</v>
      </c>
      <c r="P82" t="s">
        <v>1397</v>
      </c>
      <c r="Q82" t="s">
        <v>969</v>
      </c>
      <c r="R82" t="s">
        <v>1398</v>
      </c>
      <c r="S82" t="s">
        <v>1399</v>
      </c>
      <c r="T82" s="67"/>
    </row>
    <row r="83" spans="1:20" x14ac:dyDescent="0.2">
      <c r="A83">
        <v>78</v>
      </c>
      <c r="B83" t="s">
        <v>1393</v>
      </c>
      <c r="D83" s="3" t="s">
        <v>960</v>
      </c>
      <c r="E83" s="3" t="s">
        <v>979</v>
      </c>
      <c r="F83" t="s">
        <v>961</v>
      </c>
      <c r="G83" s="123" t="s">
        <v>47</v>
      </c>
      <c r="H83" s="116" t="s">
        <v>172</v>
      </c>
      <c r="K83" t="s">
        <v>1401</v>
      </c>
      <c r="L83" t="s">
        <v>1402</v>
      </c>
      <c r="M83" t="s">
        <v>1396</v>
      </c>
      <c r="N83" t="s">
        <v>974</v>
      </c>
      <c r="O83" t="s">
        <v>975</v>
      </c>
      <c r="P83" t="s">
        <v>1397</v>
      </c>
      <c r="Q83" t="s">
        <v>969</v>
      </c>
      <c r="R83" t="s">
        <v>1398</v>
      </c>
      <c r="S83" t="s">
        <v>1403</v>
      </c>
      <c r="T83" s="67"/>
    </row>
    <row r="84" spans="1:20" x14ac:dyDescent="0.2">
      <c r="A84">
        <v>78</v>
      </c>
      <c r="B84" t="s">
        <v>1393</v>
      </c>
      <c r="D84" s="3" t="s">
        <v>960</v>
      </c>
      <c r="E84" s="3" t="s">
        <v>979</v>
      </c>
      <c r="F84" t="s">
        <v>961</v>
      </c>
      <c r="G84" s="123" t="s">
        <v>47</v>
      </c>
      <c r="H84" s="116" t="s">
        <v>172</v>
      </c>
      <c r="K84" t="s">
        <v>1404</v>
      </c>
      <c r="L84" t="s">
        <v>1405</v>
      </c>
      <c r="M84" t="s">
        <v>1396</v>
      </c>
      <c r="N84" t="s">
        <v>974</v>
      </c>
      <c r="O84" t="s">
        <v>975</v>
      </c>
      <c r="P84" t="s">
        <v>1397</v>
      </c>
      <c r="Q84" t="s">
        <v>969</v>
      </c>
      <c r="R84" t="s">
        <v>1398</v>
      </c>
      <c r="S84" t="s">
        <v>1406</v>
      </c>
      <c r="T84" s="67"/>
    </row>
    <row r="85" spans="1:20" x14ac:dyDescent="0.2">
      <c r="A85">
        <v>78</v>
      </c>
      <c r="B85" t="s">
        <v>1393</v>
      </c>
      <c r="D85" s="3" t="s">
        <v>960</v>
      </c>
      <c r="E85" s="3" t="s">
        <v>979</v>
      </c>
      <c r="F85" t="s">
        <v>979</v>
      </c>
      <c r="G85" s="123">
        <v>1000</v>
      </c>
      <c r="H85" s="116" t="s">
        <v>172</v>
      </c>
      <c r="I85" t="s">
        <v>1407</v>
      </c>
      <c r="K85" t="s">
        <v>1408</v>
      </c>
      <c r="L85" t="s">
        <v>1409</v>
      </c>
      <c r="M85" t="s">
        <v>1396</v>
      </c>
      <c r="N85" t="s">
        <v>974</v>
      </c>
      <c r="O85" t="s">
        <v>975</v>
      </c>
      <c r="P85" t="s">
        <v>1397</v>
      </c>
      <c r="Q85" t="s">
        <v>969</v>
      </c>
      <c r="R85" t="s">
        <v>1398</v>
      </c>
      <c r="S85" t="s">
        <v>1410</v>
      </c>
      <c r="T85" s="67"/>
    </row>
    <row r="86" spans="1:20" x14ac:dyDescent="0.2">
      <c r="A86">
        <v>79</v>
      </c>
      <c r="B86" t="s">
        <v>1411</v>
      </c>
      <c r="D86" s="3" t="s">
        <v>960</v>
      </c>
      <c r="E86" s="3" t="s">
        <v>979</v>
      </c>
      <c r="F86" t="s">
        <v>549</v>
      </c>
      <c r="G86" s="123">
        <v>1500</v>
      </c>
      <c r="K86" t="s">
        <v>158</v>
      </c>
      <c r="L86" t="s">
        <v>1412</v>
      </c>
      <c r="M86" t="s">
        <v>1413</v>
      </c>
      <c r="N86" t="s">
        <v>374</v>
      </c>
      <c r="O86" t="s">
        <v>975</v>
      </c>
      <c r="P86" t="s">
        <v>1414</v>
      </c>
      <c r="Q86" t="s">
        <v>969</v>
      </c>
    </row>
    <row r="87" spans="1:20" x14ac:dyDescent="0.2">
      <c r="A87">
        <v>80</v>
      </c>
      <c r="B87" t="s">
        <v>1415</v>
      </c>
      <c r="F87" t="s">
        <v>961</v>
      </c>
      <c r="G87" s="123" t="s">
        <v>47</v>
      </c>
      <c r="Q87" t="s">
        <v>969</v>
      </c>
      <c r="T87" s="67"/>
    </row>
    <row r="88" spans="1:20" x14ac:dyDescent="0.2">
      <c r="A88">
        <v>81</v>
      </c>
      <c r="B88" t="s">
        <v>165</v>
      </c>
      <c r="D88" s="3" t="s">
        <v>1018</v>
      </c>
      <c r="E88" s="3" t="s">
        <v>979</v>
      </c>
      <c r="F88" t="s">
        <v>961</v>
      </c>
      <c r="G88" s="123" t="s">
        <v>47</v>
      </c>
      <c r="H88" s="116" t="s">
        <v>1416</v>
      </c>
      <c r="K88" t="s">
        <v>1417</v>
      </c>
      <c r="L88" t="s">
        <v>1418</v>
      </c>
      <c r="M88" t="s">
        <v>1419</v>
      </c>
      <c r="N88" t="s">
        <v>1420</v>
      </c>
      <c r="O88" t="s">
        <v>975</v>
      </c>
      <c r="P88" t="s">
        <v>1421</v>
      </c>
      <c r="Q88" t="s">
        <v>969</v>
      </c>
      <c r="T88" s="67"/>
    </row>
    <row r="89" spans="1:20" x14ac:dyDescent="0.2">
      <c r="A89">
        <v>84</v>
      </c>
      <c r="B89" t="s">
        <v>1422</v>
      </c>
      <c r="D89" s="3" t="s">
        <v>960</v>
      </c>
      <c r="E89" s="3" t="s">
        <v>979</v>
      </c>
      <c r="F89" t="s">
        <v>961</v>
      </c>
      <c r="H89" s="116" t="s">
        <v>1423</v>
      </c>
      <c r="K89" t="s">
        <v>1424</v>
      </c>
      <c r="L89" t="s">
        <v>1425</v>
      </c>
      <c r="M89" t="s">
        <v>1426</v>
      </c>
      <c r="N89" t="s">
        <v>1110</v>
      </c>
      <c r="O89" t="s">
        <v>975</v>
      </c>
      <c r="P89" t="s">
        <v>1427</v>
      </c>
      <c r="Q89" t="s">
        <v>969</v>
      </c>
      <c r="T89" s="67"/>
    </row>
    <row r="90" spans="1:20" x14ac:dyDescent="0.2">
      <c r="A90">
        <v>85</v>
      </c>
      <c r="B90" t="s">
        <v>780</v>
      </c>
      <c r="D90" s="3" t="s">
        <v>960</v>
      </c>
      <c r="E90" s="3" t="s">
        <v>979</v>
      </c>
      <c r="F90" t="s">
        <v>961</v>
      </c>
      <c r="G90" s="123" t="s">
        <v>47</v>
      </c>
      <c r="K90" t="s">
        <v>1428</v>
      </c>
      <c r="L90" t="s">
        <v>1429</v>
      </c>
      <c r="M90" t="s">
        <v>1430</v>
      </c>
      <c r="N90" t="s">
        <v>1081</v>
      </c>
      <c r="O90" t="s">
        <v>975</v>
      </c>
      <c r="P90" t="s">
        <v>1431</v>
      </c>
      <c r="Q90" t="s">
        <v>969</v>
      </c>
      <c r="T90" s="67"/>
    </row>
    <row r="91" spans="1:20" x14ac:dyDescent="0.2">
      <c r="A91">
        <v>86</v>
      </c>
      <c r="B91" t="s">
        <v>388</v>
      </c>
      <c r="D91" s="3" t="s">
        <v>960</v>
      </c>
      <c r="E91" s="3" t="s">
        <v>979</v>
      </c>
      <c r="F91" t="s">
        <v>979</v>
      </c>
      <c r="G91" s="123">
        <v>500</v>
      </c>
      <c r="K91" t="s">
        <v>1432</v>
      </c>
      <c r="L91" t="s">
        <v>1433</v>
      </c>
      <c r="M91" t="s">
        <v>1434</v>
      </c>
      <c r="N91" t="s">
        <v>1435</v>
      </c>
      <c r="O91" t="s">
        <v>975</v>
      </c>
      <c r="P91" t="s">
        <v>1436</v>
      </c>
      <c r="Q91" t="s">
        <v>969</v>
      </c>
      <c r="T91" s="67"/>
    </row>
    <row r="92" spans="1:20" x14ac:dyDescent="0.2">
      <c r="A92">
        <v>86</v>
      </c>
      <c r="B92" t="s">
        <v>388</v>
      </c>
      <c r="D92" s="3" t="s">
        <v>960</v>
      </c>
      <c r="E92" s="3" t="s">
        <v>979</v>
      </c>
      <c r="F92" t="s">
        <v>979</v>
      </c>
      <c r="G92" s="123">
        <v>500</v>
      </c>
      <c r="K92" t="s">
        <v>1437</v>
      </c>
      <c r="L92" t="s">
        <v>1438</v>
      </c>
      <c r="M92" t="s">
        <v>1434</v>
      </c>
      <c r="N92" t="s">
        <v>1435</v>
      </c>
      <c r="O92" t="s">
        <v>975</v>
      </c>
      <c r="P92" t="s">
        <v>1436</v>
      </c>
      <c r="Q92" t="s">
        <v>969</v>
      </c>
      <c r="T92" s="67"/>
    </row>
    <row r="93" spans="1:20" x14ac:dyDescent="0.2">
      <c r="A93">
        <v>87</v>
      </c>
      <c r="B93" t="s">
        <v>410</v>
      </c>
      <c r="D93" s="3" t="s">
        <v>960</v>
      </c>
      <c r="E93" s="3" t="s">
        <v>979</v>
      </c>
      <c r="F93" t="s">
        <v>979</v>
      </c>
      <c r="G93" s="123">
        <v>100</v>
      </c>
      <c r="K93" t="s">
        <v>1439</v>
      </c>
      <c r="L93" t="s">
        <v>1257</v>
      </c>
      <c r="M93" t="s">
        <v>1440</v>
      </c>
      <c r="N93" t="s">
        <v>974</v>
      </c>
      <c r="O93" t="s">
        <v>975</v>
      </c>
      <c r="P93" t="s">
        <v>1441</v>
      </c>
      <c r="Q93" t="s">
        <v>969</v>
      </c>
      <c r="T93" s="67"/>
    </row>
    <row r="94" spans="1:20" x14ac:dyDescent="0.2">
      <c r="A94">
        <v>88</v>
      </c>
      <c r="B94" t="s">
        <v>1442</v>
      </c>
      <c r="D94" s="3" t="s">
        <v>960</v>
      </c>
      <c r="E94" s="3" t="s">
        <v>979</v>
      </c>
      <c r="F94" t="s">
        <v>979</v>
      </c>
      <c r="G94" s="123">
        <v>200</v>
      </c>
      <c r="H94" s="116" t="s">
        <v>1443</v>
      </c>
      <c r="I94" t="s">
        <v>1444</v>
      </c>
      <c r="K94" t="s">
        <v>1445</v>
      </c>
      <c r="L94" t="s">
        <v>1446</v>
      </c>
      <c r="M94" t="s">
        <v>1447</v>
      </c>
      <c r="N94" t="s">
        <v>1168</v>
      </c>
      <c r="O94" t="s">
        <v>975</v>
      </c>
      <c r="P94" t="s">
        <v>1448</v>
      </c>
      <c r="Q94" t="s">
        <v>969</v>
      </c>
      <c r="R94" t="s">
        <v>1449</v>
      </c>
      <c r="S94" t="s">
        <v>1450</v>
      </c>
    </row>
    <row r="95" spans="1:20" x14ac:dyDescent="0.2">
      <c r="A95">
        <v>89</v>
      </c>
      <c r="B95" t="s">
        <v>1451</v>
      </c>
      <c r="D95" s="3" t="s">
        <v>960</v>
      </c>
      <c r="E95" s="3" t="s">
        <v>979</v>
      </c>
      <c r="F95" t="s">
        <v>979</v>
      </c>
      <c r="G95" s="123">
        <v>500</v>
      </c>
      <c r="K95" t="s">
        <v>1101</v>
      </c>
      <c r="L95" t="s">
        <v>1021</v>
      </c>
      <c r="M95" t="s">
        <v>1103</v>
      </c>
      <c r="N95" t="s">
        <v>974</v>
      </c>
      <c r="O95" t="s">
        <v>975</v>
      </c>
      <c r="P95" t="s">
        <v>1104</v>
      </c>
      <c r="Q95" t="s">
        <v>969</v>
      </c>
      <c r="S95" t="s">
        <v>1452</v>
      </c>
    </row>
    <row r="96" spans="1:20" x14ac:dyDescent="0.2">
      <c r="A96">
        <v>90</v>
      </c>
      <c r="B96" t="s">
        <v>1453</v>
      </c>
      <c r="D96" s="3" t="s">
        <v>960</v>
      </c>
      <c r="E96" s="3" t="s">
        <v>979</v>
      </c>
      <c r="F96" t="s">
        <v>961</v>
      </c>
      <c r="G96" s="123" t="s">
        <v>47</v>
      </c>
      <c r="H96" s="116" t="s">
        <v>1371</v>
      </c>
      <c r="K96" t="s">
        <v>1454</v>
      </c>
      <c r="L96" t="s">
        <v>1455</v>
      </c>
      <c r="M96" t="s">
        <v>1456</v>
      </c>
      <c r="N96" t="s">
        <v>1457</v>
      </c>
      <c r="O96" t="s">
        <v>975</v>
      </c>
      <c r="P96" t="s">
        <v>1458</v>
      </c>
      <c r="Q96" t="s">
        <v>969</v>
      </c>
      <c r="S96" s="94" t="s">
        <v>1459</v>
      </c>
    </row>
    <row r="97" spans="1:20" x14ac:dyDescent="0.2">
      <c r="A97">
        <v>91</v>
      </c>
      <c r="B97" t="s">
        <v>1460</v>
      </c>
      <c r="D97" s="3" t="s">
        <v>1018</v>
      </c>
      <c r="E97" s="3" t="s">
        <v>961</v>
      </c>
      <c r="F97" t="s">
        <v>979</v>
      </c>
      <c r="G97" s="123">
        <v>500</v>
      </c>
      <c r="K97" t="s">
        <v>41</v>
      </c>
      <c r="L97" t="s">
        <v>1461</v>
      </c>
      <c r="M97" t="s">
        <v>1462</v>
      </c>
      <c r="N97" t="s">
        <v>1463</v>
      </c>
      <c r="O97" t="s">
        <v>975</v>
      </c>
      <c r="P97" t="s">
        <v>1464</v>
      </c>
      <c r="Q97" t="s">
        <v>969</v>
      </c>
    </row>
    <row r="98" spans="1:20" x14ac:dyDescent="0.2">
      <c r="A98">
        <v>92</v>
      </c>
      <c r="B98" t="s">
        <v>1465</v>
      </c>
      <c r="D98" s="3" t="s">
        <v>960</v>
      </c>
      <c r="E98" s="3" t="s">
        <v>961</v>
      </c>
      <c r="F98" t="s">
        <v>979</v>
      </c>
      <c r="G98" s="123">
        <v>200</v>
      </c>
      <c r="K98" t="s">
        <v>1466</v>
      </c>
      <c r="L98" t="s">
        <v>1467</v>
      </c>
      <c r="M98" t="s">
        <v>1468</v>
      </c>
      <c r="N98" t="s">
        <v>974</v>
      </c>
      <c r="O98" t="s">
        <v>975</v>
      </c>
      <c r="P98" t="s">
        <v>1469</v>
      </c>
      <c r="Q98" t="s">
        <v>969</v>
      </c>
    </row>
    <row r="99" spans="1:20" x14ac:dyDescent="0.2">
      <c r="A99">
        <v>93</v>
      </c>
      <c r="B99" t="s">
        <v>1470</v>
      </c>
      <c r="D99" s="3" t="s">
        <v>960</v>
      </c>
      <c r="E99" s="3" t="s">
        <v>979</v>
      </c>
      <c r="F99" t="s">
        <v>961</v>
      </c>
      <c r="G99" s="123" t="s">
        <v>47</v>
      </c>
      <c r="H99" s="116" t="s">
        <v>1471</v>
      </c>
      <c r="K99" t="s">
        <v>1472</v>
      </c>
      <c r="L99" t="s">
        <v>1473</v>
      </c>
      <c r="M99" t="s">
        <v>1474</v>
      </c>
      <c r="N99" t="s">
        <v>974</v>
      </c>
      <c r="O99" t="s">
        <v>975</v>
      </c>
      <c r="P99" t="s">
        <v>1475</v>
      </c>
      <c r="Q99" t="s">
        <v>969</v>
      </c>
    </row>
    <row r="100" spans="1:20" x14ac:dyDescent="0.2">
      <c r="A100">
        <v>94</v>
      </c>
      <c r="B100" t="s">
        <v>105</v>
      </c>
      <c r="D100" s="3" t="s">
        <v>960</v>
      </c>
      <c r="E100" s="3" t="s">
        <v>961</v>
      </c>
      <c r="F100" t="s">
        <v>979</v>
      </c>
      <c r="G100" s="123">
        <v>1500</v>
      </c>
      <c r="K100" t="s">
        <v>1476</v>
      </c>
      <c r="L100" t="s">
        <v>1477</v>
      </c>
      <c r="M100" t="s">
        <v>1478</v>
      </c>
      <c r="N100" t="s">
        <v>1479</v>
      </c>
      <c r="O100" t="s">
        <v>975</v>
      </c>
      <c r="P100" t="s">
        <v>1480</v>
      </c>
      <c r="Q100" t="s">
        <v>969</v>
      </c>
    </row>
    <row r="101" spans="1:20" x14ac:dyDescent="0.2">
      <c r="A101">
        <v>94</v>
      </c>
      <c r="B101" t="s">
        <v>105</v>
      </c>
      <c r="D101" s="3" t="s">
        <v>960</v>
      </c>
      <c r="E101" s="3" t="s">
        <v>961</v>
      </c>
      <c r="F101" t="s">
        <v>961</v>
      </c>
      <c r="G101" s="123" t="s">
        <v>47</v>
      </c>
      <c r="K101" t="s">
        <v>1481</v>
      </c>
      <c r="L101" t="s">
        <v>1482</v>
      </c>
      <c r="M101" t="s">
        <v>1478</v>
      </c>
      <c r="N101" t="s">
        <v>1479</v>
      </c>
      <c r="O101" t="s">
        <v>975</v>
      </c>
      <c r="P101" t="s">
        <v>1480</v>
      </c>
      <c r="Q101" t="s">
        <v>969</v>
      </c>
    </row>
    <row r="102" spans="1:20" x14ac:dyDescent="0.2">
      <c r="A102">
        <v>95</v>
      </c>
      <c r="B102" t="s">
        <v>1483</v>
      </c>
      <c r="H102" s="116" t="s">
        <v>245</v>
      </c>
      <c r="I102" t="s">
        <v>1484</v>
      </c>
      <c r="K102" t="s">
        <v>1485</v>
      </c>
      <c r="L102" t="s">
        <v>1486</v>
      </c>
      <c r="M102" t="s">
        <v>1487</v>
      </c>
      <c r="N102" t="s">
        <v>1194</v>
      </c>
      <c r="O102" t="s">
        <v>1488</v>
      </c>
      <c r="P102" t="s">
        <v>1489</v>
      </c>
      <c r="Q102" t="s">
        <v>969</v>
      </c>
      <c r="R102" t="s">
        <v>1490</v>
      </c>
    </row>
    <row r="103" spans="1:20" x14ac:dyDescent="0.2">
      <c r="A103">
        <v>96</v>
      </c>
      <c r="B103" t="s">
        <v>1491</v>
      </c>
      <c r="H103" s="116" t="s">
        <v>1190</v>
      </c>
      <c r="K103" t="s">
        <v>1492</v>
      </c>
      <c r="L103" t="s">
        <v>1493</v>
      </c>
      <c r="M103" t="s">
        <v>1494</v>
      </c>
      <c r="N103" t="s">
        <v>974</v>
      </c>
      <c r="O103" t="s">
        <v>975</v>
      </c>
      <c r="P103" t="s">
        <v>1495</v>
      </c>
      <c r="Q103" t="s">
        <v>969</v>
      </c>
      <c r="R103" t="s">
        <v>1496</v>
      </c>
      <c r="S103" t="s">
        <v>1497</v>
      </c>
      <c r="T103" s="67"/>
    </row>
    <row r="104" spans="1:20" x14ac:dyDescent="0.2">
      <c r="A104">
        <v>97</v>
      </c>
      <c r="B104" t="s">
        <v>1498</v>
      </c>
      <c r="K104" t="s">
        <v>1499</v>
      </c>
      <c r="L104" t="s">
        <v>1500</v>
      </c>
      <c r="M104" t="s">
        <v>1501</v>
      </c>
      <c r="N104" t="s">
        <v>1502</v>
      </c>
      <c r="O104" t="s">
        <v>975</v>
      </c>
      <c r="Q104" t="s">
        <v>969</v>
      </c>
      <c r="R104" t="s">
        <v>1503</v>
      </c>
      <c r="T104" s="67"/>
    </row>
    <row r="105" spans="1:20" x14ac:dyDescent="0.2">
      <c r="A105">
        <v>98</v>
      </c>
      <c r="B105" t="s">
        <v>1504</v>
      </c>
      <c r="I105" t="s">
        <v>1505</v>
      </c>
      <c r="K105" t="s">
        <v>1506</v>
      </c>
      <c r="L105" t="s">
        <v>1507</v>
      </c>
      <c r="M105" t="s">
        <v>1508</v>
      </c>
      <c r="N105" t="s">
        <v>91</v>
      </c>
      <c r="O105" t="s">
        <v>975</v>
      </c>
      <c r="P105" t="s">
        <v>1509</v>
      </c>
      <c r="Q105" t="s">
        <v>969</v>
      </c>
      <c r="R105" t="s">
        <v>1510</v>
      </c>
      <c r="S105" t="s">
        <v>1511</v>
      </c>
      <c r="T105" s="67"/>
    </row>
    <row r="106" spans="1:20" x14ac:dyDescent="0.2">
      <c r="A106">
        <v>98</v>
      </c>
      <c r="B106" t="s">
        <v>1504</v>
      </c>
      <c r="K106" t="s">
        <v>1512</v>
      </c>
      <c r="L106" t="s">
        <v>1513</v>
      </c>
      <c r="M106" t="s">
        <v>1508</v>
      </c>
      <c r="N106" t="s">
        <v>91</v>
      </c>
      <c r="O106" t="s">
        <v>975</v>
      </c>
      <c r="P106" t="s">
        <v>1509</v>
      </c>
      <c r="Q106" t="s">
        <v>969</v>
      </c>
      <c r="R106" t="s">
        <v>1514</v>
      </c>
      <c r="S106" t="s">
        <v>1515</v>
      </c>
      <c r="T106" s="67"/>
    </row>
    <row r="107" spans="1:20" x14ac:dyDescent="0.2">
      <c r="A107">
        <v>99</v>
      </c>
      <c r="B107" t="s">
        <v>735</v>
      </c>
      <c r="D107" s="3" t="s">
        <v>986</v>
      </c>
      <c r="G107" s="123">
        <v>1000</v>
      </c>
      <c r="I107" t="s">
        <v>1516</v>
      </c>
      <c r="K107" t="s">
        <v>158</v>
      </c>
      <c r="L107" t="s">
        <v>41</v>
      </c>
      <c r="M107" t="s">
        <v>1517</v>
      </c>
      <c r="N107" t="s">
        <v>974</v>
      </c>
      <c r="O107" t="s">
        <v>975</v>
      </c>
      <c r="P107" t="s">
        <v>1518</v>
      </c>
      <c r="Q107" t="s">
        <v>969</v>
      </c>
      <c r="R107" t="s">
        <v>1519</v>
      </c>
      <c r="S107" s="115" t="s">
        <v>1520</v>
      </c>
      <c r="T107" s="67"/>
    </row>
    <row r="108" spans="1:20" x14ac:dyDescent="0.2">
      <c r="A108">
        <v>99</v>
      </c>
      <c r="B108" t="s">
        <v>735</v>
      </c>
      <c r="D108" s="3" t="s">
        <v>986</v>
      </c>
      <c r="K108" t="s">
        <v>1021</v>
      </c>
      <c r="L108" t="s">
        <v>1521</v>
      </c>
      <c r="M108" t="s">
        <v>1517</v>
      </c>
      <c r="N108" t="s">
        <v>974</v>
      </c>
      <c r="O108" t="s">
        <v>975</v>
      </c>
      <c r="P108" t="s">
        <v>1518</v>
      </c>
      <c r="Q108" t="s">
        <v>969</v>
      </c>
      <c r="R108" t="s">
        <v>1519</v>
      </c>
      <c r="T108" s="67"/>
    </row>
    <row r="109" spans="1:20" x14ac:dyDescent="0.2">
      <c r="A109">
        <v>100</v>
      </c>
      <c r="B109" t="s">
        <v>1522</v>
      </c>
      <c r="D109" s="3" t="s">
        <v>960</v>
      </c>
      <c r="K109" t="s">
        <v>1523</v>
      </c>
      <c r="L109" t="s">
        <v>1524</v>
      </c>
      <c r="M109" t="s">
        <v>1525</v>
      </c>
      <c r="N109" t="s">
        <v>1161</v>
      </c>
      <c r="O109" t="s">
        <v>975</v>
      </c>
      <c r="P109" t="s">
        <v>1526</v>
      </c>
      <c r="Q109" t="s">
        <v>969</v>
      </c>
      <c r="R109" t="s">
        <v>1527</v>
      </c>
      <c r="S109" t="s">
        <v>1528</v>
      </c>
      <c r="T109" s="67"/>
    </row>
    <row r="110" spans="1:20" x14ac:dyDescent="0.2">
      <c r="A110">
        <v>101</v>
      </c>
      <c r="B110" t="s">
        <v>1529</v>
      </c>
      <c r="G110" s="123">
        <v>50</v>
      </c>
      <c r="K110" t="s">
        <v>148</v>
      </c>
      <c r="L110" t="s">
        <v>1530</v>
      </c>
      <c r="M110" t="s">
        <v>1531</v>
      </c>
      <c r="N110" t="s">
        <v>1271</v>
      </c>
      <c r="O110" t="s">
        <v>975</v>
      </c>
      <c r="P110" t="s">
        <v>1532</v>
      </c>
      <c r="Q110" t="s">
        <v>969</v>
      </c>
      <c r="T110" s="67"/>
    </row>
    <row r="111" spans="1:20" x14ac:dyDescent="0.2">
      <c r="A111">
        <v>102</v>
      </c>
      <c r="B111" t="s">
        <v>1533</v>
      </c>
      <c r="T111" s="67"/>
    </row>
    <row r="112" spans="1:20" x14ac:dyDescent="0.2">
      <c r="A112">
        <v>103</v>
      </c>
      <c r="B112" t="s">
        <v>1534</v>
      </c>
      <c r="T112" s="67"/>
    </row>
    <row r="113" spans="1:20" x14ac:dyDescent="0.2">
      <c r="A113">
        <v>104</v>
      </c>
      <c r="B113" t="s">
        <v>1535</v>
      </c>
      <c r="H113" s="162" t="s">
        <v>1536</v>
      </c>
      <c r="K113" t="s">
        <v>1537</v>
      </c>
      <c r="L113" t="s">
        <v>1538</v>
      </c>
      <c r="M113" t="s">
        <v>1539</v>
      </c>
      <c r="N113" t="s">
        <v>364</v>
      </c>
      <c r="O113" t="s">
        <v>975</v>
      </c>
      <c r="P113" t="s">
        <v>1540</v>
      </c>
      <c r="Q113" t="s">
        <v>969</v>
      </c>
      <c r="R113" t="s">
        <v>1541</v>
      </c>
      <c r="T113" s="67"/>
    </row>
    <row r="114" spans="1:20" x14ac:dyDescent="0.2">
      <c r="A114">
        <v>105</v>
      </c>
      <c r="B114" t="s">
        <v>818</v>
      </c>
      <c r="D114" s="3" t="s">
        <v>986</v>
      </c>
      <c r="H114" s="162" t="s">
        <v>1542</v>
      </c>
      <c r="K114" t="s">
        <v>1543</v>
      </c>
      <c r="L114" t="s">
        <v>1544</v>
      </c>
      <c r="M114" t="s">
        <v>1545</v>
      </c>
      <c r="N114" t="s">
        <v>364</v>
      </c>
      <c r="O114" t="s">
        <v>975</v>
      </c>
      <c r="P114" t="s">
        <v>1546</v>
      </c>
      <c r="Q114" t="s">
        <v>969</v>
      </c>
      <c r="R114" t="s">
        <v>1547</v>
      </c>
      <c r="T114" s="67"/>
    </row>
    <row r="115" spans="1:20" x14ac:dyDescent="0.2">
      <c r="A115">
        <v>106</v>
      </c>
      <c r="B115" t="s">
        <v>867</v>
      </c>
      <c r="D115" s="3" t="s">
        <v>986</v>
      </c>
      <c r="H115" s="162" t="s">
        <v>1548</v>
      </c>
      <c r="M115" t="s">
        <v>1549</v>
      </c>
      <c r="N115" t="s">
        <v>364</v>
      </c>
      <c r="O115" t="s">
        <v>975</v>
      </c>
      <c r="P115" t="s">
        <v>1550</v>
      </c>
      <c r="Q115" t="s">
        <v>969</v>
      </c>
      <c r="R115" t="s">
        <v>1551</v>
      </c>
      <c r="T115" s="67"/>
    </row>
    <row r="116" spans="1:20" x14ac:dyDescent="0.2">
      <c r="A116">
        <v>107</v>
      </c>
      <c r="B116" t="s">
        <v>874</v>
      </c>
      <c r="D116" s="3" t="s">
        <v>986</v>
      </c>
      <c r="H116" s="163" t="s">
        <v>1552</v>
      </c>
      <c r="M116" t="s">
        <v>1553</v>
      </c>
      <c r="N116" t="s">
        <v>364</v>
      </c>
      <c r="O116" t="s">
        <v>975</v>
      </c>
      <c r="P116" t="s">
        <v>1554</v>
      </c>
      <c r="Q116" t="s">
        <v>969</v>
      </c>
      <c r="R116" t="s">
        <v>1555</v>
      </c>
      <c r="T116" s="67"/>
    </row>
    <row r="117" spans="1:20" x14ac:dyDescent="0.2">
      <c r="A117">
        <v>109</v>
      </c>
      <c r="B117" t="s">
        <v>571</v>
      </c>
      <c r="D117" s="3" t="s">
        <v>986</v>
      </c>
      <c r="H117" s="163" t="s">
        <v>1556</v>
      </c>
      <c r="K117" t="s">
        <v>1557</v>
      </c>
      <c r="L117" t="s">
        <v>1558</v>
      </c>
      <c r="M117" t="s">
        <v>1559</v>
      </c>
      <c r="N117" t="s">
        <v>364</v>
      </c>
      <c r="O117" t="s">
        <v>975</v>
      </c>
      <c r="P117" t="s">
        <v>1560</v>
      </c>
      <c r="Q117" t="s">
        <v>969</v>
      </c>
      <c r="R117" t="s">
        <v>1561</v>
      </c>
    </row>
    <row r="118" spans="1:20" x14ac:dyDescent="0.2">
      <c r="A118">
        <v>110</v>
      </c>
      <c r="B118" t="s">
        <v>568</v>
      </c>
      <c r="D118" s="3" t="s">
        <v>986</v>
      </c>
      <c r="H118" s="163" t="s">
        <v>466</v>
      </c>
      <c r="K118" t="s">
        <v>1543</v>
      </c>
      <c r="L118" t="s">
        <v>1562</v>
      </c>
      <c r="M118" t="s">
        <v>1563</v>
      </c>
      <c r="N118" t="s">
        <v>364</v>
      </c>
      <c r="O118" t="s">
        <v>975</v>
      </c>
      <c r="P118" t="s">
        <v>1564</v>
      </c>
      <c r="Q118" t="s">
        <v>969</v>
      </c>
      <c r="R118" t="s">
        <v>1565</v>
      </c>
    </row>
    <row r="119" spans="1:20" x14ac:dyDescent="0.2">
      <c r="A119">
        <v>111</v>
      </c>
      <c r="B119" t="s">
        <v>1566</v>
      </c>
      <c r="D119" s="3" t="s">
        <v>986</v>
      </c>
      <c r="H119" s="163" t="s">
        <v>466</v>
      </c>
      <c r="K119" t="s">
        <v>1567</v>
      </c>
      <c r="L119" t="s">
        <v>1568</v>
      </c>
      <c r="M119" t="s">
        <v>1569</v>
      </c>
      <c r="N119" t="s">
        <v>364</v>
      </c>
      <c r="O119" t="s">
        <v>975</v>
      </c>
      <c r="P119" t="s">
        <v>1570</v>
      </c>
      <c r="Q119" t="s">
        <v>969</v>
      </c>
      <c r="R119" t="s">
        <v>1571</v>
      </c>
    </row>
    <row r="120" spans="1:20" x14ac:dyDescent="0.2">
      <c r="A120">
        <v>113</v>
      </c>
      <c r="B120" t="s">
        <v>1572</v>
      </c>
      <c r="D120" s="3" t="s">
        <v>986</v>
      </c>
      <c r="H120" s="163"/>
      <c r="K120" t="s">
        <v>1573</v>
      </c>
      <c r="L120" t="s">
        <v>1574</v>
      </c>
      <c r="M120" t="s">
        <v>1575</v>
      </c>
      <c r="N120" t="s">
        <v>1081</v>
      </c>
      <c r="O120" t="s">
        <v>975</v>
      </c>
      <c r="P120" t="s">
        <v>1576</v>
      </c>
      <c r="Q120" t="s">
        <v>969</v>
      </c>
    </row>
    <row r="121" spans="1:20" x14ac:dyDescent="0.2">
      <c r="A121">
        <v>114</v>
      </c>
      <c r="B121" t="s">
        <v>636</v>
      </c>
      <c r="D121" s="3" t="s">
        <v>986</v>
      </c>
      <c r="H121" s="163"/>
      <c r="K121" t="s">
        <v>1577</v>
      </c>
      <c r="L121" t="s">
        <v>1578</v>
      </c>
      <c r="M121" t="s">
        <v>1579</v>
      </c>
      <c r="N121" t="s">
        <v>1580</v>
      </c>
      <c r="O121" t="s">
        <v>975</v>
      </c>
      <c r="P121" t="s">
        <v>1581</v>
      </c>
      <c r="Q121" t="s">
        <v>969</v>
      </c>
      <c r="R121" t="s">
        <v>1582</v>
      </c>
      <c r="S121" s="100" t="s">
        <v>1583</v>
      </c>
    </row>
    <row r="122" spans="1:20" x14ac:dyDescent="0.2">
      <c r="A122">
        <v>115</v>
      </c>
      <c r="B122" t="s">
        <v>1584</v>
      </c>
      <c r="D122" s="3" t="s">
        <v>986</v>
      </c>
      <c r="H122" s="163"/>
      <c r="K122" t="s">
        <v>1585</v>
      </c>
      <c r="L122" t="s">
        <v>1586</v>
      </c>
      <c r="M122" t="s">
        <v>1587</v>
      </c>
      <c r="N122" t="s">
        <v>364</v>
      </c>
      <c r="O122" t="s">
        <v>975</v>
      </c>
      <c r="P122" t="s">
        <v>1588</v>
      </c>
      <c r="Q122" t="s">
        <v>969</v>
      </c>
    </row>
    <row r="123" spans="1:20" x14ac:dyDescent="0.2">
      <c r="A123">
        <v>117</v>
      </c>
      <c r="B123" t="s">
        <v>514</v>
      </c>
      <c r="D123" s="3" t="s">
        <v>986</v>
      </c>
      <c r="H123" s="163" t="s">
        <v>1190</v>
      </c>
      <c r="K123" t="s">
        <v>1476</v>
      </c>
      <c r="L123" t="s">
        <v>1589</v>
      </c>
      <c r="M123" t="s">
        <v>1590</v>
      </c>
      <c r="N123" t="s">
        <v>364</v>
      </c>
      <c r="O123" t="s">
        <v>975</v>
      </c>
      <c r="P123" t="s">
        <v>1591</v>
      </c>
      <c r="Q123" t="s">
        <v>969</v>
      </c>
      <c r="R123" t="s">
        <v>1592</v>
      </c>
    </row>
    <row r="124" spans="1:20" x14ac:dyDescent="0.2">
      <c r="A124">
        <v>118</v>
      </c>
      <c r="B124" t="s">
        <v>1593</v>
      </c>
      <c r="D124" s="3" t="s">
        <v>986</v>
      </c>
      <c r="H124" s="163" t="s">
        <v>1190</v>
      </c>
      <c r="K124" t="s">
        <v>1594</v>
      </c>
      <c r="L124" t="s">
        <v>1595</v>
      </c>
      <c r="M124" t="s">
        <v>1596</v>
      </c>
      <c r="N124" t="s">
        <v>364</v>
      </c>
      <c r="O124" t="s">
        <v>975</v>
      </c>
      <c r="P124" t="s">
        <v>1597</v>
      </c>
      <c r="Q124" t="s">
        <v>969</v>
      </c>
      <c r="R124" t="s">
        <v>1598</v>
      </c>
    </row>
    <row r="125" spans="1:20" x14ac:dyDescent="0.2">
      <c r="A125">
        <v>119</v>
      </c>
      <c r="B125" t="s">
        <v>1599</v>
      </c>
      <c r="D125" s="3" t="s">
        <v>986</v>
      </c>
      <c r="H125" s="163"/>
      <c r="M125" t="s">
        <v>1600</v>
      </c>
      <c r="N125" t="s">
        <v>364</v>
      </c>
      <c r="O125" t="s">
        <v>975</v>
      </c>
      <c r="P125" t="s">
        <v>1601</v>
      </c>
      <c r="Q125" t="s">
        <v>969</v>
      </c>
      <c r="R125" t="s">
        <v>1602</v>
      </c>
    </row>
    <row r="126" spans="1:20" x14ac:dyDescent="0.2">
      <c r="A126">
        <v>120</v>
      </c>
      <c r="B126" t="s">
        <v>1603</v>
      </c>
      <c r="D126" s="3" t="s">
        <v>986</v>
      </c>
      <c r="H126" s="163"/>
      <c r="K126" t="s">
        <v>1150</v>
      </c>
      <c r="L126" t="s">
        <v>1604</v>
      </c>
      <c r="M126" t="s">
        <v>1605</v>
      </c>
      <c r="N126" t="s">
        <v>364</v>
      </c>
      <c r="O126" t="s">
        <v>975</v>
      </c>
      <c r="P126" t="s">
        <v>1606</v>
      </c>
      <c r="Q126" t="s">
        <v>969</v>
      </c>
    </row>
    <row r="127" spans="1:20" x14ac:dyDescent="0.2">
      <c r="A127">
        <v>121</v>
      </c>
      <c r="B127" t="s">
        <v>1607</v>
      </c>
      <c r="H127" s="163" t="s">
        <v>1190</v>
      </c>
      <c r="K127" t="s">
        <v>1608</v>
      </c>
      <c r="L127" t="s">
        <v>1609</v>
      </c>
      <c r="M127" t="s">
        <v>1610</v>
      </c>
      <c r="N127" t="s">
        <v>1611</v>
      </c>
      <c r="O127" t="s">
        <v>975</v>
      </c>
      <c r="P127" t="s">
        <v>1612</v>
      </c>
      <c r="Q127" t="s">
        <v>969</v>
      </c>
      <c r="R127" t="s">
        <v>1613</v>
      </c>
    </row>
    <row r="128" spans="1:20" x14ac:dyDescent="0.2">
      <c r="A128">
        <v>122</v>
      </c>
      <c r="B128" t="s">
        <v>505</v>
      </c>
      <c r="D128" s="3" t="s">
        <v>986</v>
      </c>
      <c r="H128" s="163" t="s">
        <v>1614</v>
      </c>
      <c r="K128" t="s">
        <v>1615</v>
      </c>
      <c r="L128" t="s">
        <v>1616</v>
      </c>
      <c r="M128" t="s">
        <v>1617</v>
      </c>
      <c r="N128" t="s">
        <v>364</v>
      </c>
      <c r="O128" t="s">
        <v>975</v>
      </c>
      <c r="P128" t="s">
        <v>1570</v>
      </c>
      <c r="Q128" t="s">
        <v>969</v>
      </c>
      <c r="R128" t="s">
        <v>1618</v>
      </c>
      <c r="S128" t="s">
        <v>1619</v>
      </c>
    </row>
    <row r="129" spans="1:20" x14ac:dyDescent="0.2">
      <c r="A129">
        <v>123</v>
      </c>
      <c r="B129" t="s">
        <v>1620</v>
      </c>
      <c r="D129" s="3" t="s">
        <v>986</v>
      </c>
      <c r="H129" s="163"/>
      <c r="K129" t="s">
        <v>1621</v>
      </c>
      <c r="L129" t="s">
        <v>1622</v>
      </c>
      <c r="M129" t="s">
        <v>1623</v>
      </c>
      <c r="N129" t="s">
        <v>364</v>
      </c>
      <c r="O129" t="s">
        <v>975</v>
      </c>
      <c r="P129" t="s">
        <v>1624</v>
      </c>
      <c r="Q129" t="s">
        <v>969</v>
      </c>
    </row>
    <row r="130" spans="1:20" x14ac:dyDescent="0.2">
      <c r="A130">
        <v>124</v>
      </c>
      <c r="B130" t="s">
        <v>1625</v>
      </c>
      <c r="D130" s="3" t="s">
        <v>986</v>
      </c>
      <c r="H130" s="163"/>
      <c r="K130" t="s">
        <v>1626</v>
      </c>
      <c r="L130" t="s">
        <v>1627</v>
      </c>
      <c r="M130" t="s">
        <v>1628</v>
      </c>
      <c r="N130" t="s">
        <v>1629</v>
      </c>
      <c r="O130" t="s">
        <v>975</v>
      </c>
      <c r="P130" t="s">
        <v>1630</v>
      </c>
      <c r="Q130" t="s">
        <v>969</v>
      </c>
    </row>
    <row r="131" spans="1:20" x14ac:dyDescent="0.2">
      <c r="A131">
        <v>125</v>
      </c>
      <c r="B131" t="s">
        <v>639</v>
      </c>
      <c r="D131" s="3" t="s">
        <v>986</v>
      </c>
      <c r="H131" s="163"/>
      <c r="K131" t="s">
        <v>1631</v>
      </c>
      <c r="L131" t="s">
        <v>1632</v>
      </c>
      <c r="M131" t="s">
        <v>1633</v>
      </c>
      <c r="N131" t="s">
        <v>364</v>
      </c>
      <c r="O131" t="s">
        <v>975</v>
      </c>
      <c r="P131" t="s">
        <v>1634</v>
      </c>
      <c r="Q131" t="s">
        <v>969</v>
      </c>
      <c r="R131" t="s">
        <v>1635</v>
      </c>
      <c r="S131" s="100" t="s">
        <v>1636</v>
      </c>
    </row>
    <row r="132" spans="1:20" x14ac:dyDescent="0.2">
      <c r="A132">
        <v>127</v>
      </c>
      <c r="B132" t="s">
        <v>897</v>
      </c>
      <c r="D132" s="3" t="s">
        <v>986</v>
      </c>
      <c r="H132" s="163"/>
      <c r="K132" t="s">
        <v>1428</v>
      </c>
      <c r="L132" t="s">
        <v>1637</v>
      </c>
      <c r="M132" t="s">
        <v>1638</v>
      </c>
      <c r="N132" t="s">
        <v>1639</v>
      </c>
      <c r="O132" t="s">
        <v>975</v>
      </c>
      <c r="P132" t="s">
        <v>1640</v>
      </c>
      <c r="Q132" t="s">
        <v>969</v>
      </c>
    </row>
    <row r="133" spans="1:20" x14ac:dyDescent="0.2">
      <c r="A133">
        <v>128</v>
      </c>
      <c r="B133" t="s">
        <v>1641</v>
      </c>
      <c r="D133" s="3" t="s">
        <v>986</v>
      </c>
      <c r="H133" s="163"/>
      <c r="K133" t="s">
        <v>1642</v>
      </c>
      <c r="L133" t="s">
        <v>1643</v>
      </c>
      <c r="M133" t="s">
        <v>1644</v>
      </c>
      <c r="N133" t="s">
        <v>364</v>
      </c>
      <c r="O133" t="s">
        <v>975</v>
      </c>
      <c r="P133" t="s">
        <v>1564</v>
      </c>
      <c r="Q133" t="s">
        <v>969</v>
      </c>
    </row>
    <row r="134" spans="1:20" x14ac:dyDescent="0.2">
      <c r="A134">
        <v>129</v>
      </c>
      <c r="B134" t="s">
        <v>599</v>
      </c>
      <c r="D134" s="3" t="s">
        <v>986</v>
      </c>
      <c r="H134" s="163"/>
      <c r="K134" t="s">
        <v>1645</v>
      </c>
      <c r="L134" t="s">
        <v>1646</v>
      </c>
      <c r="M134" t="s">
        <v>1647</v>
      </c>
      <c r="N134" t="s">
        <v>1648</v>
      </c>
      <c r="O134" t="s">
        <v>975</v>
      </c>
      <c r="P134" t="s">
        <v>1649</v>
      </c>
      <c r="Q134" t="s">
        <v>969</v>
      </c>
      <c r="R134" t="s">
        <v>1650</v>
      </c>
    </row>
    <row r="135" spans="1:20" x14ac:dyDescent="0.2">
      <c r="A135">
        <v>132</v>
      </c>
      <c r="B135" t="s">
        <v>1651</v>
      </c>
      <c r="D135" s="3" t="s">
        <v>986</v>
      </c>
      <c r="H135" s="163"/>
      <c r="K135" t="s">
        <v>1652</v>
      </c>
      <c r="L135" t="s">
        <v>1653</v>
      </c>
      <c r="M135" t="s">
        <v>1336</v>
      </c>
      <c r="N135" t="s">
        <v>364</v>
      </c>
      <c r="O135" t="s">
        <v>975</v>
      </c>
      <c r="P135" t="s">
        <v>1337</v>
      </c>
      <c r="Q135" t="s">
        <v>969</v>
      </c>
    </row>
    <row r="136" spans="1:20" x14ac:dyDescent="0.2">
      <c r="A136">
        <v>133</v>
      </c>
      <c r="B136" t="s">
        <v>759</v>
      </c>
      <c r="D136" s="3" t="s">
        <v>986</v>
      </c>
      <c r="G136" s="123">
        <v>100</v>
      </c>
      <c r="H136" s="163" t="s">
        <v>1190</v>
      </c>
      <c r="K136" t="s">
        <v>1654</v>
      </c>
      <c r="L136" t="s">
        <v>1655</v>
      </c>
      <c r="M136" t="s">
        <v>1656</v>
      </c>
      <c r="N136" t="s">
        <v>364</v>
      </c>
      <c r="O136" t="s">
        <v>975</v>
      </c>
      <c r="P136" t="s">
        <v>1657</v>
      </c>
      <c r="Q136" t="s">
        <v>969</v>
      </c>
      <c r="R136" t="s">
        <v>1658</v>
      </c>
    </row>
    <row r="137" spans="1:20" x14ac:dyDescent="0.2">
      <c r="A137">
        <v>134</v>
      </c>
      <c r="B137" t="s">
        <v>1659</v>
      </c>
      <c r="G137" s="123">
        <v>50</v>
      </c>
      <c r="H137" s="163" t="s">
        <v>1660</v>
      </c>
      <c r="K137" t="s">
        <v>1661</v>
      </c>
      <c r="L137" t="s">
        <v>1662</v>
      </c>
      <c r="M137" t="s">
        <v>1663</v>
      </c>
      <c r="N137" t="s">
        <v>1664</v>
      </c>
      <c r="O137" t="s">
        <v>975</v>
      </c>
      <c r="P137" t="s">
        <v>1640</v>
      </c>
      <c r="Q137" t="s">
        <v>969</v>
      </c>
      <c r="R137" t="s">
        <v>1665</v>
      </c>
    </row>
    <row r="138" spans="1:20" x14ac:dyDescent="0.2">
      <c r="A138">
        <v>135</v>
      </c>
      <c r="B138" t="s">
        <v>1666</v>
      </c>
      <c r="H138" s="163" t="s">
        <v>1667</v>
      </c>
      <c r="K138" t="s">
        <v>1668</v>
      </c>
      <c r="L138" t="s">
        <v>1669</v>
      </c>
      <c r="M138" t="s">
        <v>1670</v>
      </c>
      <c r="N138" t="s">
        <v>974</v>
      </c>
      <c r="O138" t="s">
        <v>975</v>
      </c>
      <c r="P138" t="s">
        <v>1671</v>
      </c>
      <c r="Q138" t="s">
        <v>969</v>
      </c>
    </row>
    <row r="139" spans="1:20" x14ac:dyDescent="0.2">
      <c r="A139">
        <v>137</v>
      </c>
      <c r="B139" t="s">
        <v>1672</v>
      </c>
      <c r="D139" s="3" t="s">
        <v>986</v>
      </c>
      <c r="H139" s="163"/>
      <c r="K139" t="s">
        <v>1577</v>
      </c>
      <c r="L139" t="s">
        <v>1673</v>
      </c>
      <c r="M139" t="s">
        <v>1674</v>
      </c>
      <c r="N139" t="s">
        <v>1675</v>
      </c>
      <c r="O139" t="s">
        <v>975</v>
      </c>
      <c r="P139" t="s">
        <v>1676</v>
      </c>
      <c r="Q139" t="s">
        <v>969</v>
      </c>
    </row>
    <row r="140" spans="1:20" x14ac:dyDescent="0.2">
      <c r="A140">
        <v>138</v>
      </c>
      <c r="B140" t="s">
        <v>610</v>
      </c>
      <c r="D140" s="3" t="s">
        <v>986</v>
      </c>
      <c r="H140" s="163"/>
      <c r="M140" t="s">
        <v>1677</v>
      </c>
      <c r="N140" t="s">
        <v>364</v>
      </c>
      <c r="O140" t="s">
        <v>975</v>
      </c>
      <c r="P140" t="s">
        <v>1678</v>
      </c>
      <c r="Q140" t="s">
        <v>969</v>
      </c>
      <c r="R140" t="s">
        <v>1679</v>
      </c>
    </row>
    <row r="141" spans="1:20" x14ac:dyDescent="0.2">
      <c r="A141">
        <v>140</v>
      </c>
      <c r="B141" t="s">
        <v>633</v>
      </c>
      <c r="D141" s="3" t="s">
        <v>986</v>
      </c>
      <c r="H141" s="163"/>
      <c r="K141" t="s">
        <v>1680</v>
      </c>
      <c r="L141" t="s">
        <v>1681</v>
      </c>
      <c r="M141" t="s">
        <v>1682</v>
      </c>
      <c r="N141" t="s">
        <v>974</v>
      </c>
      <c r="O141" t="s">
        <v>975</v>
      </c>
      <c r="P141" t="s">
        <v>1683</v>
      </c>
      <c r="Q141" t="s">
        <v>969</v>
      </c>
    </row>
    <row r="142" spans="1:20" x14ac:dyDescent="0.2">
      <c r="A142">
        <v>141</v>
      </c>
      <c r="B142" t="s">
        <v>1684</v>
      </c>
      <c r="H142" s="163"/>
      <c r="I142" t="s">
        <v>1685</v>
      </c>
      <c r="K142" t="s">
        <v>1078</v>
      </c>
      <c r="L142" t="s">
        <v>1686</v>
      </c>
      <c r="M142" t="s">
        <v>1687</v>
      </c>
      <c r="N142" t="s">
        <v>364</v>
      </c>
      <c r="O142" t="s">
        <v>975</v>
      </c>
      <c r="P142" t="s">
        <v>1588</v>
      </c>
      <c r="Q142" t="s">
        <v>969</v>
      </c>
      <c r="R142" t="s">
        <v>1688</v>
      </c>
    </row>
    <row r="143" spans="1:20" x14ac:dyDescent="0.2">
      <c r="A143">
        <v>142</v>
      </c>
      <c r="B143" t="s">
        <v>565</v>
      </c>
      <c r="D143" s="3" t="s">
        <v>986</v>
      </c>
      <c r="K143" t="s">
        <v>1689</v>
      </c>
      <c r="L143" t="s">
        <v>1595</v>
      </c>
      <c r="M143" t="s">
        <v>1690</v>
      </c>
      <c r="N143" t="s">
        <v>364</v>
      </c>
      <c r="O143" t="s">
        <v>975</v>
      </c>
      <c r="P143" t="s">
        <v>1691</v>
      </c>
      <c r="Q143" t="s">
        <v>969</v>
      </c>
      <c r="T143" s="67"/>
    </row>
    <row r="144" spans="1:20" x14ac:dyDescent="0.2">
      <c r="A144">
        <v>142</v>
      </c>
      <c r="B144" t="s">
        <v>1692</v>
      </c>
      <c r="H144" s="163" t="s">
        <v>1693</v>
      </c>
      <c r="I144" t="s">
        <v>1020</v>
      </c>
      <c r="K144" t="s">
        <v>41</v>
      </c>
      <c r="L144" t="s">
        <v>1694</v>
      </c>
      <c r="M144" t="s">
        <v>1695</v>
      </c>
      <c r="N144" t="s">
        <v>1502</v>
      </c>
      <c r="O144" t="s">
        <v>975</v>
      </c>
      <c r="P144" t="s">
        <v>1696</v>
      </c>
      <c r="Q144" t="s">
        <v>969</v>
      </c>
      <c r="R144" t="s">
        <v>1697</v>
      </c>
    </row>
    <row r="145" spans="1:19" x14ac:dyDescent="0.2">
      <c r="A145">
        <v>143</v>
      </c>
      <c r="B145" t="s">
        <v>587</v>
      </c>
      <c r="D145" s="3" t="s">
        <v>986</v>
      </c>
      <c r="H145" s="163"/>
      <c r="M145" t="s">
        <v>1698</v>
      </c>
      <c r="N145" t="s">
        <v>1699</v>
      </c>
      <c r="O145" t="s">
        <v>975</v>
      </c>
      <c r="P145" t="s">
        <v>1700</v>
      </c>
      <c r="Q145" t="s">
        <v>969</v>
      </c>
      <c r="R145" t="s">
        <v>1701</v>
      </c>
    </row>
    <row r="146" spans="1:19" x14ac:dyDescent="0.2">
      <c r="A146">
        <v>144</v>
      </c>
      <c r="B146" t="s">
        <v>764</v>
      </c>
      <c r="D146" s="3" t="s">
        <v>960</v>
      </c>
      <c r="H146" s="163"/>
      <c r="K146" t="s">
        <v>1702</v>
      </c>
      <c r="L146" t="s">
        <v>1703</v>
      </c>
      <c r="M146" t="s">
        <v>1704</v>
      </c>
      <c r="N146" t="s">
        <v>1705</v>
      </c>
      <c r="O146" t="s">
        <v>975</v>
      </c>
      <c r="P146" t="s">
        <v>1706</v>
      </c>
      <c r="Q146" t="s">
        <v>969</v>
      </c>
      <c r="R146" t="s">
        <v>1707</v>
      </c>
      <c r="S146" t="s">
        <v>1708</v>
      </c>
    </row>
    <row r="147" spans="1:19" x14ac:dyDescent="0.2">
      <c r="A147">
        <v>145</v>
      </c>
      <c r="B147" t="s">
        <v>1709</v>
      </c>
      <c r="D147" s="3" t="s">
        <v>960</v>
      </c>
      <c r="H147" s="163"/>
      <c r="K147" t="s">
        <v>1710</v>
      </c>
      <c r="L147" t="s">
        <v>1711</v>
      </c>
      <c r="M147" t="s">
        <v>1712</v>
      </c>
      <c r="N147" t="s">
        <v>974</v>
      </c>
      <c r="O147" t="s">
        <v>975</v>
      </c>
      <c r="P147" t="s">
        <v>1713</v>
      </c>
      <c r="Q147" t="s">
        <v>969</v>
      </c>
    </row>
    <row r="148" spans="1:19" x14ac:dyDescent="0.2">
      <c r="A148">
        <v>146</v>
      </c>
      <c r="B148" t="s">
        <v>1714</v>
      </c>
      <c r="D148" s="3" t="s">
        <v>174</v>
      </c>
      <c r="H148" s="163"/>
      <c r="K148" t="s">
        <v>1715</v>
      </c>
      <c r="L148" t="s">
        <v>1716</v>
      </c>
      <c r="M148" t="s">
        <v>1717</v>
      </c>
      <c r="N148" t="s">
        <v>364</v>
      </c>
      <c r="O148" t="s">
        <v>975</v>
      </c>
      <c r="P148" t="s">
        <v>1718</v>
      </c>
      <c r="Q148" t="s">
        <v>969</v>
      </c>
      <c r="R148" t="s">
        <v>1719</v>
      </c>
    </row>
    <row r="149" spans="1:19" x14ac:dyDescent="0.2">
      <c r="A149">
        <v>148</v>
      </c>
      <c r="B149" t="s">
        <v>894</v>
      </c>
      <c r="D149" s="3" t="s">
        <v>986</v>
      </c>
      <c r="H149" s="163"/>
      <c r="K149" t="s">
        <v>1720</v>
      </c>
      <c r="L149" t="s">
        <v>1721</v>
      </c>
      <c r="M149" t="s">
        <v>1722</v>
      </c>
      <c r="N149" t="s">
        <v>1723</v>
      </c>
      <c r="O149" t="s">
        <v>975</v>
      </c>
      <c r="P149" t="s">
        <v>1724</v>
      </c>
      <c r="Q149" t="s">
        <v>969</v>
      </c>
      <c r="R149" t="s">
        <v>1725</v>
      </c>
    </row>
    <row r="150" spans="1:19" x14ac:dyDescent="0.2">
      <c r="A150">
        <v>149</v>
      </c>
      <c r="B150" t="s">
        <v>700</v>
      </c>
      <c r="D150" s="3" t="s">
        <v>986</v>
      </c>
      <c r="H150" s="163"/>
      <c r="K150" t="s">
        <v>1726</v>
      </c>
      <c r="L150" t="s">
        <v>1727</v>
      </c>
      <c r="M150" t="s">
        <v>1728</v>
      </c>
      <c r="N150" t="s">
        <v>1729</v>
      </c>
      <c r="O150" t="s">
        <v>975</v>
      </c>
      <c r="P150" t="s">
        <v>1730</v>
      </c>
      <c r="Q150" t="s">
        <v>969</v>
      </c>
      <c r="R150" t="s">
        <v>1731</v>
      </c>
      <c r="S150" s="100" t="s">
        <v>1732</v>
      </c>
    </row>
    <row r="151" spans="1:19" x14ac:dyDescent="0.2">
      <c r="A151">
        <v>150</v>
      </c>
      <c r="B151" t="s">
        <v>891</v>
      </c>
      <c r="D151" s="3" t="s">
        <v>986</v>
      </c>
      <c r="H151" s="163"/>
      <c r="K151" t="s">
        <v>1733</v>
      </c>
      <c r="L151" t="s">
        <v>1734</v>
      </c>
      <c r="M151" t="s">
        <v>1735</v>
      </c>
      <c r="N151" t="s">
        <v>364</v>
      </c>
      <c r="O151" t="s">
        <v>975</v>
      </c>
      <c r="P151" t="s">
        <v>1736</v>
      </c>
      <c r="Q151" t="s">
        <v>969</v>
      </c>
      <c r="R151" t="s">
        <v>1737</v>
      </c>
    </row>
    <row r="152" spans="1:19" x14ac:dyDescent="0.2">
      <c r="A152">
        <v>151</v>
      </c>
      <c r="B152" t="s">
        <v>876</v>
      </c>
      <c r="D152" s="3" t="s">
        <v>986</v>
      </c>
      <c r="H152" s="163"/>
      <c r="K152" t="s">
        <v>1738</v>
      </c>
      <c r="L152" t="s">
        <v>1739</v>
      </c>
      <c r="M152" t="s">
        <v>1740</v>
      </c>
      <c r="N152" t="s">
        <v>364</v>
      </c>
      <c r="O152" t="s">
        <v>975</v>
      </c>
      <c r="P152" t="s">
        <v>1741</v>
      </c>
      <c r="Q152" t="s">
        <v>969</v>
      </c>
      <c r="R152" t="s">
        <v>1742</v>
      </c>
    </row>
    <row r="153" spans="1:19" x14ac:dyDescent="0.2">
      <c r="A153">
        <v>152</v>
      </c>
      <c r="B153" t="s">
        <v>1743</v>
      </c>
      <c r="H153" s="163"/>
      <c r="M153" t="s">
        <v>1744</v>
      </c>
      <c r="N153" t="s">
        <v>364</v>
      </c>
      <c r="O153" t="s">
        <v>975</v>
      </c>
      <c r="P153" t="s">
        <v>1745</v>
      </c>
      <c r="Q153" t="s">
        <v>969</v>
      </c>
      <c r="R153" t="s">
        <v>1746</v>
      </c>
    </row>
    <row r="154" spans="1:19" x14ac:dyDescent="0.2">
      <c r="A154">
        <v>156</v>
      </c>
      <c r="B154" t="s">
        <v>1747</v>
      </c>
      <c r="D154" s="3" t="s">
        <v>960</v>
      </c>
      <c r="H154" s="163"/>
      <c r="K154" t="s">
        <v>1165</v>
      </c>
      <c r="L154" t="s">
        <v>1748</v>
      </c>
      <c r="M154" t="s">
        <v>1749</v>
      </c>
      <c r="N154" t="s">
        <v>1057</v>
      </c>
      <c r="O154" t="s">
        <v>975</v>
      </c>
      <c r="P154" t="s">
        <v>1750</v>
      </c>
      <c r="Q154" t="s">
        <v>969</v>
      </c>
      <c r="R154" t="s">
        <v>1751</v>
      </c>
    </row>
    <row r="155" spans="1:19" x14ac:dyDescent="0.2">
      <c r="A155">
        <v>158</v>
      </c>
      <c r="B155" t="s">
        <v>1752</v>
      </c>
      <c r="D155" s="3" t="s">
        <v>960</v>
      </c>
      <c r="H155" s="163"/>
      <c r="K155" t="s">
        <v>1753</v>
      </c>
      <c r="L155" t="s">
        <v>1754</v>
      </c>
      <c r="M155" t="s">
        <v>1755</v>
      </c>
      <c r="N155" t="s">
        <v>1756</v>
      </c>
      <c r="O155" t="s">
        <v>975</v>
      </c>
      <c r="P155" t="s">
        <v>1757</v>
      </c>
      <c r="Q155" t="s">
        <v>969</v>
      </c>
    </row>
    <row r="156" spans="1:19" x14ac:dyDescent="0.2">
      <c r="A156">
        <v>159</v>
      </c>
      <c r="B156" t="s">
        <v>1758</v>
      </c>
      <c r="D156" s="3" t="s">
        <v>960</v>
      </c>
      <c r="H156" s="163"/>
      <c r="K156" t="s">
        <v>1759</v>
      </c>
      <c r="L156" t="s">
        <v>1760</v>
      </c>
      <c r="M156" t="s">
        <v>1761</v>
      </c>
      <c r="N156" t="s">
        <v>1463</v>
      </c>
      <c r="O156" t="s">
        <v>975</v>
      </c>
      <c r="P156" t="s">
        <v>1762</v>
      </c>
      <c r="Q156" t="s">
        <v>969</v>
      </c>
      <c r="R156" t="s">
        <v>1763</v>
      </c>
    </row>
    <row r="157" spans="1:19" x14ac:dyDescent="0.2">
      <c r="A157">
        <v>160</v>
      </c>
      <c r="B157" t="s">
        <v>1764</v>
      </c>
      <c r="D157" s="3" t="s">
        <v>960</v>
      </c>
      <c r="H157" s="163"/>
      <c r="K157" t="s">
        <v>1765</v>
      </c>
      <c r="L157" t="s">
        <v>1766</v>
      </c>
      <c r="M157" t="s">
        <v>1767</v>
      </c>
      <c r="N157" t="s">
        <v>974</v>
      </c>
      <c r="O157" t="s">
        <v>975</v>
      </c>
      <c r="P157" t="s">
        <v>1768</v>
      </c>
      <c r="Q157" t="s">
        <v>969</v>
      </c>
    </row>
    <row r="158" spans="1:19" x14ac:dyDescent="0.2">
      <c r="A158">
        <v>161</v>
      </c>
      <c r="B158" t="s">
        <v>1769</v>
      </c>
      <c r="D158" s="3" t="s">
        <v>960</v>
      </c>
      <c r="H158" s="163"/>
      <c r="K158" t="s">
        <v>1770</v>
      </c>
      <c r="L158" t="s">
        <v>1771</v>
      </c>
      <c r="M158" t="s">
        <v>1772</v>
      </c>
      <c r="N158" t="s">
        <v>1457</v>
      </c>
      <c r="O158" t="s">
        <v>975</v>
      </c>
      <c r="P158" t="s">
        <v>1773</v>
      </c>
      <c r="Q158" t="s">
        <v>969</v>
      </c>
      <c r="R158" t="s">
        <v>1774</v>
      </c>
    </row>
    <row r="159" spans="1:19" x14ac:dyDescent="0.2">
      <c r="A159">
        <v>162</v>
      </c>
      <c r="B159" t="s">
        <v>370</v>
      </c>
      <c r="D159" s="3" t="s">
        <v>960</v>
      </c>
      <c r="H159" s="163"/>
      <c r="K159" t="s">
        <v>1775</v>
      </c>
      <c r="L159" t="s">
        <v>1776</v>
      </c>
      <c r="M159" t="s">
        <v>1777</v>
      </c>
      <c r="N159" t="s">
        <v>974</v>
      </c>
      <c r="O159" t="s">
        <v>975</v>
      </c>
      <c r="P159" t="s">
        <v>1778</v>
      </c>
      <c r="Q159" t="s">
        <v>969</v>
      </c>
      <c r="R159" t="s">
        <v>1779</v>
      </c>
    </row>
    <row r="160" spans="1:19" x14ac:dyDescent="0.2">
      <c r="A160">
        <v>166</v>
      </c>
      <c r="B160" t="s">
        <v>1780</v>
      </c>
      <c r="D160" s="3" t="s">
        <v>960</v>
      </c>
      <c r="H160" s="163"/>
      <c r="K160" t="s">
        <v>1781</v>
      </c>
      <c r="L160" t="s">
        <v>1782</v>
      </c>
      <c r="M160" t="s">
        <v>1783</v>
      </c>
      <c r="N160" t="s">
        <v>974</v>
      </c>
      <c r="O160" t="s">
        <v>975</v>
      </c>
      <c r="P160" t="s">
        <v>1784</v>
      </c>
      <c r="Q160" t="s">
        <v>969</v>
      </c>
    </row>
    <row r="161" spans="1:20" x14ac:dyDescent="0.2">
      <c r="A161">
        <v>167</v>
      </c>
      <c r="B161" t="s">
        <v>54</v>
      </c>
      <c r="D161" s="3" t="s">
        <v>960</v>
      </c>
      <c r="H161" s="163"/>
      <c r="K161" t="s">
        <v>1472</v>
      </c>
      <c r="L161" t="s">
        <v>1785</v>
      </c>
      <c r="M161" t="s">
        <v>1786</v>
      </c>
      <c r="N161" t="s">
        <v>974</v>
      </c>
      <c r="O161" t="s">
        <v>975</v>
      </c>
      <c r="P161" t="s">
        <v>1127</v>
      </c>
      <c r="Q161" t="s">
        <v>969</v>
      </c>
    </row>
    <row r="162" spans="1:20" x14ac:dyDescent="0.2">
      <c r="A162">
        <v>168</v>
      </c>
      <c r="B162" t="s">
        <v>1787</v>
      </c>
      <c r="D162" s="3" t="s">
        <v>960</v>
      </c>
      <c r="H162" s="163"/>
      <c r="I162" t="s">
        <v>556</v>
      </c>
      <c r="K162" t="s">
        <v>1788</v>
      </c>
      <c r="L162" t="s">
        <v>1789</v>
      </c>
      <c r="M162" t="s">
        <v>1790</v>
      </c>
      <c r="N162" t="s">
        <v>1705</v>
      </c>
      <c r="O162" t="s">
        <v>975</v>
      </c>
      <c r="P162" t="s">
        <v>1791</v>
      </c>
      <c r="Q162" t="s">
        <v>969</v>
      </c>
    </row>
    <row r="163" spans="1:20" x14ac:dyDescent="0.2">
      <c r="A163">
        <v>170</v>
      </c>
      <c r="B163" t="s">
        <v>771</v>
      </c>
      <c r="D163" s="3" t="s">
        <v>986</v>
      </c>
      <c r="H163" s="163"/>
      <c r="K163" t="s">
        <v>1792</v>
      </c>
      <c r="L163" t="s">
        <v>1793</v>
      </c>
      <c r="M163" t="s">
        <v>1794</v>
      </c>
      <c r="N163" t="s">
        <v>364</v>
      </c>
      <c r="O163" t="s">
        <v>975</v>
      </c>
      <c r="P163" t="s">
        <v>1795</v>
      </c>
      <c r="Q163" t="s">
        <v>969</v>
      </c>
      <c r="R163" t="s">
        <v>1796</v>
      </c>
      <c r="S163" t="s">
        <v>1797</v>
      </c>
    </row>
    <row r="164" spans="1:20" x14ac:dyDescent="0.2">
      <c r="A164">
        <v>171</v>
      </c>
      <c r="B164" t="s">
        <v>1798</v>
      </c>
      <c r="D164" s="3" t="s">
        <v>986</v>
      </c>
      <c r="H164" s="163"/>
      <c r="K164" t="s">
        <v>1573</v>
      </c>
      <c r="L164" t="s">
        <v>1799</v>
      </c>
      <c r="M164" t="s">
        <v>1800</v>
      </c>
      <c r="N164" t="s">
        <v>364</v>
      </c>
      <c r="O164" t="s">
        <v>975</v>
      </c>
      <c r="P164" t="s">
        <v>1657</v>
      </c>
      <c r="Q164" t="s">
        <v>969</v>
      </c>
      <c r="R164" t="s">
        <v>1801</v>
      </c>
    </row>
    <row r="165" spans="1:20" x14ac:dyDescent="0.2">
      <c r="A165">
        <v>172</v>
      </c>
      <c r="B165" t="s">
        <v>1692</v>
      </c>
      <c r="D165" s="3" t="s">
        <v>986</v>
      </c>
      <c r="H165" s="163"/>
      <c r="M165" t="s">
        <v>1802</v>
      </c>
      <c r="N165" t="s">
        <v>1803</v>
      </c>
      <c r="O165" t="s">
        <v>975</v>
      </c>
      <c r="P165" t="s">
        <v>1696</v>
      </c>
      <c r="Q165" t="s">
        <v>969</v>
      </c>
    </row>
    <row r="166" spans="1:20" x14ac:dyDescent="0.2">
      <c r="A166">
        <v>173</v>
      </c>
      <c r="B166" t="s">
        <v>1804</v>
      </c>
      <c r="D166" s="3" t="s">
        <v>986</v>
      </c>
      <c r="H166" s="163"/>
      <c r="K166" t="s">
        <v>1720</v>
      </c>
      <c r="L166" t="s">
        <v>1805</v>
      </c>
      <c r="M166" t="s">
        <v>1806</v>
      </c>
      <c r="N166" t="s">
        <v>1807</v>
      </c>
      <c r="O166" t="s">
        <v>975</v>
      </c>
      <c r="P166" t="s">
        <v>1808</v>
      </c>
      <c r="Q166" t="s">
        <v>969</v>
      </c>
      <c r="R166" t="s">
        <v>1809</v>
      </c>
      <c r="S166" t="s">
        <v>1810</v>
      </c>
    </row>
    <row r="167" spans="1:20" x14ac:dyDescent="0.2">
      <c r="A167">
        <v>174</v>
      </c>
      <c r="B167" t="s">
        <v>1811</v>
      </c>
      <c r="D167" s="3" t="s">
        <v>986</v>
      </c>
      <c r="H167" s="163"/>
      <c r="K167" t="s">
        <v>1812</v>
      </c>
      <c r="L167" t="s">
        <v>1813</v>
      </c>
      <c r="M167" t="s">
        <v>1814</v>
      </c>
      <c r="N167" t="s">
        <v>1815</v>
      </c>
      <c r="O167" t="s">
        <v>975</v>
      </c>
      <c r="P167" t="s">
        <v>1816</v>
      </c>
      <c r="Q167" t="s">
        <v>969</v>
      </c>
      <c r="R167" t="s">
        <v>1817</v>
      </c>
      <c r="S167" t="s">
        <v>1818</v>
      </c>
    </row>
    <row r="168" spans="1:20" x14ac:dyDescent="0.2">
      <c r="A168">
        <v>175</v>
      </c>
      <c r="B168" t="s">
        <v>1819</v>
      </c>
      <c r="D168" s="3" t="s">
        <v>986</v>
      </c>
      <c r="H168" s="163"/>
      <c r="K168" t="s">
        <v>158</v>
      </c>
      <c r="L168" t="s">
        <v>1820</v>
      </c>
      <c r="M168" t="s">
        <v>1821</v>
      </c>
      <c r="N168" t="s">
        <v>1822</v>
      </c>
      <c r="O168" t="s">
        <v>975</v>
      </c>
      <c r="P168" t="s">
        <v>1823</v>
      </c>
      <c r="Q168" t="s">
        <v>969</v>
      </c>
      <c r="R168" t="s">
        <v>1824</v>
      </c>
      <c r="S168" t="s">
        <v>1825</v>
      </c>
    </row>
    <row r="169" spans="1:20" x14ac:dyDescent="0.2">
      <c r="A169">
        <v>176</v>
      </c>
      <c r="B169" t="s">
        <v>79</v>
      </c>
      <c r="D169" s="3" t="s">
        <v>960</v>
      </c>
      <c r="H169" s="163"/>
      <c r="K169" t="s">
        <v>1826</v>
      </c>
      <c r="L169" t="s">
        <v>1827</v>
      </c>
      <c r="M169" t="s">
        <v>1828</v>
      </c>
      <c r="N169" t="s">
        <v>1502</v>
      </c>
      <c r="O169" t="s">
        <v>975</v>
      </c>
      <c r="P169" t="s">
        <v>1696</v>
      </c>
      <c r="Q169" t="s">
        <v>969</v>
      </c>
      <c r="R169" t="s">
        <v>1829</v>
      </c>
      <c r="S169" t="s">
        <v>1830</v>
      </c>
    </row>
    <row r="170" spans="1:20" x14ac:dyDescent="0.2">
      <c r="A170">
        <v>177</v>
      </c>
      <c r="B170" t="s">
        <v>756</v>
      </c>
      <c r="D170" s="3" t="s">
        <v>960</v>
      </c>
      <c r="K170" t="s">
        <v>1831</v>
      </c>
      <c r="L170" t="s">
        <v>1832</v>
      </c>
      <c r="M170" t="s">
        <v>1833</v>
      </c>
      <c r="N170" t="s">
        <v>974</v>
      </c>
      <c r="O170" t="s">
        <v>975</v>
      </c>
      <c r="P170" t="s">
        <v>1834</v>
      </c>
      <c r="Q170" t="s">
        <v>969</v>
      </c>
      <c r="R170" t="s">
        <v>1835</v>
      </c>
      <c r="T170" s="67"/>
    </row>
    <row r="171" spans="1:20" x14ac:dyDescent="0.2">
      <c r="A171">
        <v>178</v>
      </c>
      <c r="B171" t="s">
        <v>934</v>
      </c>
      <c r="D171" s="3" t="s">
        <v>960</v>
      </c>
      <c r="H171" s="163"/>
      <c r="K171" t="s">
        <v>1836</v>
      </c>
      <c r="L171" t="s">
        <v>1837</v>
      </c>
      <c r="M171" t="s">
        <v>1838</v>
      </c>
      <c r="N171" t="s">
        <v>1611</v>
      </c>
      <c r="O171" t="s">
        <v>975</v>
      </c>
      <c r="P171" t="s">
        <v>1839</v>
      </c>
      <c r="Q171" t="s">
        <v>969</v>
      </c>
    </row>
    <row r="172" spans="1:20" x14ac:dyDescent="0.2">
      <c r="A172">
        <v>179</v>
      </c>
      <c r="B172" t="s">
        <v>263</v>
      </c>
      <c r="D172" s="3" t="s">
        <v>960</v>
      </c>
      <c r="H172" s="163"/>
      <c r="K172" t="s">
        <v>1191</v>
      </c>
      <c r="L172" t="s">
        <v>1840</v>
      </c>
      <c r="M172" t="s">
        <v>1841</v>
      </c>
      <c r="N172" t="s">
        <v>1138</v>
      </c>
      <c r="O172" t="s">
        <v>975</v>
      </c>
      <c r="P172" t="s">
        <v>1842</v>
      </c>
      <c r="Q172" t="s">
        <v>969</v>
      </c>
      <c r="R172" t="s">
        <v>1843</v>
      </c>
    </row>
    <row r="173" spans="1:20" x14ac:dyDescent="0.2">
      <c r="A173">
        <v>180</v>
      </c>
      <c r="B173" t="s">
        <v>1844</v>
      </c>
      <c r="D173" s="3" t="s">
        <v>986</v>
      </c>
      <c r="H173" s="163"/>
      <c r="K173" t="s">
        <v>1608</v>
      </c>
      <c r="L173" t="s">
        <v>1845</v>
      </c>
      <c r="M173" t="s">
        <v>1846</v>
      </c>
      <c r="N173" t="s">
        <v>1138</v>
      </c>
      <c r="O173" t="s">
        <v>975</v>
      </c>
      <c r="P173" t="s">
        <v>1847</v>
      </c>
      <c r="Q173" t="s">
        <v>969</v>
      </c>
      <c r="R173" t="s">
        <v>1848</v>
      </c>
    </row>
    <row r="174" spans="1:20" x14ac:dyDescent="0.2">
      <c r="A174">
        <v>181</v>
      </c>
      <c r="B174" t="s">
        <v>767</v>
      </c>
      <c r="D174" s="3" t="s">
        <v>986</v>
      </c>
      <c r="H174" s="163"/>
      <c r="K174" t="s">
        <v>1849</v>
      </c>
      <c r="L174" t="s">
        <v>1850</v>
      </c>
      <c r="M174" t="s">
        <v>1851</v>
      </c>
      <c r="N174" t="s">
        <v>1138</v>
      </c>
      <c r="O174" t="s">
        <v>975</v>
      </c>
      <c r="P174" t="s">
        <v>1852</v>
      </c>
      <c r="Q174" t="s">
        <v>969</v>
      </c>
      <c r="R174" t="s">
        <v>1853</v>
      </c>
      <c r="S174" t="s">
        <v>1854</v>
      </c>
    </row>
    <row r="175" spans="1:20" x14ac:dyDescent="0.2">
      <c r="A175">
        <v>182</v>
      </c>
      <c r="B175" t="s">
        <v>289</v>
      </c>
      <c r="D175" s="3" t="s">
        <v>960</v>
      </c>
      <c r="H175" s="163"/>
      <c r="K175" t="s">
        <v>1855</v>
      </c>
      <c r="L175" t="s">
        <v>1856</v>
      </c>
      <c r="M175" t="s">
        <v>1857</v>
      </c>
      <c r="N175" t="s">
        <v>1858</v>
      </c>
      <c r="O175" t="s">
        <v>975</v>
      </c>
      <c r="P175" t="s">
        <v>1859</v>
      </c>
      <c r="Q175" t="s">
        <v>969</v>
      </c>
      <c r="R175" t="s">
        <v>1860</v>
      </c>
      <c r="S175" t="s">
        <v>1861</v>
      </c>
    </row>
    <row r="176" spans="1:20" x14ac:dyDescent="0.2">
      <c r="A176">
        <v>183</v>
      </c>
      <c r="B176" t="s">
        <v>393</v>
      </c>
      <c r="D176" s="3" t="s">
        <v>986</v>
      </c>
      <c r="H176" s="163"/>
      <c r="K176" t="s">
        <v>1862</v>
      </c>
      <c r="L176" t="s">
        <v>1863</v>
      </c>
      <c r="M176" t="s">
        <v>1864</v>
      </c>
      <c r="N176" t="s">
        <v>1138</v>
      </c>
      <c r="O176" t="s">
        <v>975</v>
      </c>
      <c r="P176" t="s">
        <v>1865</v>
      </c>
      <c r="Q176" t="s">
        <v>969</v>
      </c>
      <c r="R176" t="s">
        <v>1866</v>
      </c>
    </row>
    <row r="177" spans="1:19" x14ac:dyDescent="0.2">
      <c r="A177">
        <v>184</v>
      </c>
      <c r="B177" t="s">
        <v>1867</v>
      </c>
      <c r="D177" s="3" t="s">
        <v>960</v>
      </c>
      <c r="H177" s="163"/>
      <c r="K177" s="76" t="s">
        <v>1759</v>
      </c>
      <c r="L177" s="76" t="s">
        <v>1868</v>
      </c>
      <c r="M177" t="s">
        <v>1869</v>
      </c>
      <c r="N177" t="s">
        <v>1870</v>
      </c>
      <c r="O177" t="s">
        <v>975</v>
      </c>
      <c r="P177" t="s">
        <v>1871</v>
      </c>
      <c r="Q177" t="s">
        <v>969</v>
      </c>
      <c r="R177" t="s">
        <v>1872</v>
      </c>
      <c r="S177" t="s">
        <v>1873</v>
      </c>
    </row>
    <row r="178" spans="1:19" x14ac:dyDescent="0.2">
      <c r="A178">
        <v>185</v>
      </c>
      <c r="B178" t="s">
        <v>174</v>
      </c>
      <c r="D178" s="3" t="s">
        <v>960</v>
      </c>
      <c r="H178" s="163"/>
      <c r="K178" t="s">
        <v>1874</v>
      </c>
      <c r="L178" t="s">
        <v>1875</v>
      </c>
      <c r="M178" t="s">
        <v>1876</v>
      </c>
      <c r="N178" t="s">
        <v>1110</v>
      </c>
      <c r="O178" t="s">
        <v>975</v>
      </c>
      <c r="P178" t="s">
        <v>1111</v>
      </c>
      <c r="Q178" t="s">
        <v>969</v>
      </c>
      <c r="R178" t="s">
        <v>1877</v>
      </c>
    </row>
    <row r="179" spans="1:19" x14ac:dyDescent="0.2">
      <c r="A179">
        <v>186</v>
      </c>
      <c r="B179" t="s">
        <v>1878</v>
      </c>
      <c r="D179" s="3" t="s">
        <v>986</v>
      </c>
      <c r="H179" s="163"/>
      <c r="K179" t="s">
        <v>1615</v>
      </c>
      <c r="L179" t="s">
        <v>1022</v>
      </c>
      <c r="M179" t="s">
        <v>1879</v>
      </c>
      <c r="N179" t="s">
        <v>364</v>
      </c>
      <c r="O179" t="s">
        <v>975</v>
      </c>
      <c r="P179" t="s">
        <v>1880</v>
      </c>
      <c r="Q179" t="s">
        <v>969</v>
      </c>
      <c r="R179" t="s">
        <v>1881</v>
      </c>
      <c r="S179" t="s">
        <v>1882</v>
      </c>
    </row>
    <row r="180" spans="1:19" x14ac:dyDescent="0.2">
      <c r="A180">
        <v>187</v>
      </c>
      <c r="B180" t="s">
        <v>1883</v>
      </c>
      <c r="D180" s="3" t="s">
        <v>960</v>
      </c>
      <c r="H180" s="163"/>
      <c r="K180" t="s">
        <v>1884</v>
      </c>
      <c r="L180" t="s">
        <v>1885</v>
      </c>
      <c r="M180" t="s">
        <v>1886</v>
      </c>
      <c r="N180" t="s">
        <v>1887</v>
      </c>
      <c r="O180" t="s">
        <v>975</v>
      </c>
      <c r="P180" t="s">
        <v>1888</v>
      </c>
      <c r="Q180" t="s">
        <v>969</v>
      </c>
      <c r="R180" t="s">
        <v>1889</v>
      </c>
      <c r="S180" t="s">
        <v>1890</v>
      </c>
    </row>
    <row r="181" spans="1:19" x14ac:dyDescent="0.2">
      <c r="A181">
        <v>188</v>
      </c>
      <c r="B181" t="s">
        <v>1891</v>
      </c>
      <c r="D181" s="3" t="s">
        <v>986</v>
      </c>
      <c r="H181" s="163"/>
      <c r="K181" t="s">
        <v>1021</v>
      </c>
      <c r="L181" t="s">
        <v>1892</v>
      </c>
      <c r="M181" t="s">
        <v>1893</v>
      </c>
      <c r="N181" t="s">
        <v>1894</v>
      </c>
      <c r="O181" t="s">
        <v>975</v>
      </c>
      <c r="P181" t="s">
        <v>1895</v>
      </c>
      <c r="Q181" t="s">
        <v>969</v>
      </c>
      <c r="R181" t="s">
        <v>1896</v>
      </c>
      <c r="S181" t="s">
        <v>1897</v>
      </c>
    </row>
    <row r="182" spans="1:19" x14ac:dyDescent="0.2">
      <c r="A182">
        <v>189</v>
      </c>
      <c r="B182" t="s">
        <v>784</v>
      </c>
      <c r="D182" s="3" t="s">
        <v>986</v>
      </c>
      <c r="H182" s="163"/>
      <c r="K182" t="s">
        <v>1898</v>
      </c>
      <c r="L182" t="s">
        <v>1899</v>
      </c>
      <c r="M182" t="s">
        <v>1900</v>
      </c>
      <c r="N182" t="s">
        <v>364</v>
      </c>
      <c r="O182" t="s">
        <v>975</v>
      </c>
      <c r="P182" t="s">
        <v>1901</v>
      </c>
      <c r="Q182" t="s">
        <v>969</v>
      </c>
      <c r="R182" t="s">
        <v>1902</v>
      </c>
    </row>
    <row r="183" spans="1:19" x14ac:dyDescent="0.2">
      <c r="A183">
        <v>190</v>
      </c>
      <c r="B183" t="s">
        <v>787</v>
      </c>
      <c r="D183" s="3" t="s">
        <v>986</v>
      </c>
      <c r="H183" s="163"/>
      <c r="K183" t="s">
        <v>1903</v>
      </c>
      <c r="L183" t="s">
        <v>1904</v>
      </c>
      <c r="M183" t="s">
        <v>1905</v>
      </c>
      <c r="N183" t="s">
        <v>974</v>
      </c>
      <c r="O183" t="s">
        <v>975</v>
      </c>
      <c r="P183" t="s">
        <v>1671</v>
      </c>
      <c r="Q183" t="s">
        <v>969</v>
      </c>
      <c r="R183" t="s">
        <v>1906</v>
      </c>
      <c r="S183" t="s">
        <v>1907</v>
      </c>
    </row>
    <row r="184" spans="1:19" ht="13.5" x14ac:dyDescent="0.25">
      <c r="A184">
        <v>191</v>
      </c>
      <c r="B184" t="s">
        <v>722</v>
      </c>
      <c r="D184" s="3" t="s">
        <v>986</v>
      </c>
      <c r="H184" s="163"/>
      <c r="K184" t="s">
        <v>1908</v>
      </c>
      <c r="L184" t="s">
        <v>1909</v>
      </c>
      <c r="M184" t="s">
        <v>1910</v>
      </c>
      <c r="N184" t="s">
        <v>1911</v>
      </c>
      <c r="O184" t="s">
        <v>975</v>
      </c>
      <c r="P184" t="s">
        <v>1912</v>
      </c>
      <c r="Q184" t="s">
        <v>969</v>
      </c>
      <c r="R184" t="s">
        <v>1913</v>
      </c>
      <c r="S184" s="138" t="s">
        <v>1914</v>
      </c>
    </row>
    <row r="185" spans="1:19" x14ac:dyDescent="0.2">
      <c r="A185">
        <v>193</v>
      </c>
      <c r="B185" t="s">
        <v>790</v>
      </c>
      <c r="D185" s="3" t="s">
        <v>986</v>
      </c>
      <c r="H185" s="163"/>
      <c r="K185" t="s">
        <v>1915</v>
      </c>
      <c r="L185" t="s">
        <v>1916</v>
      </c>
      <c r="M185" t="s">
        <v>1917</v>
      </c>
      <c r="N185" t="s">
        <v>974</v>
      </c>
      <c r="O185" t="s">
        <v>975</v>
      </c>
      <c r="P185" t="s">
        <v>1918</v>
      </c>
      <c r="Q185" t="s">
        <v>969</v>
      </c>
      <c r="R185" t="s">
        <v>1919</v>
      </c>
    </row>
    <row r="186" spans="1:19" x14ac:dyDescent="0.2">
      <c r="A186">
        <v>194</v>
      </c>
      <c r="B186" t="s">
        <v>793</v>
      </c>
      <c r="D186" s="3" t="s">
        <v>986</v>
      </c>
      <c r="H186" s="163"/>
      <c r="K186" t="s">
        <v>1920</v>
      </c>
      <c r="L186" t="s">
        <v>1921</v>
      </c>
      <c r="M186" t="s">
        <v>1922</v>
      </c>
      <c r="N186" t="s">
        <v>974</v>
      </c>
      <c r="O186" t="s">
        <v>975</v>
      </c>
      <c r="P186" t="s">
        <v>1923</v>
      </c>
      <c r="Q186" t="s">
        <v>969</v>
      </c>
      <c r="R186" t="s">
        <v>1924</v>
      </c>
    </row>
    <row r="187" spans="1:19" x14ac:dyDescent="0.2">
      <c r="A187">
        <v>195</v>
      </c>
      <c r="B187" t="s">
        <v>550</v>
      </c>
      <c r="D187" s="3" t="s">
        <v>986</v>
      </c>
      <c r="H187" s="163"/>
      <c r="K187" t="s">
        <v>1925</v>
      </c>
      <c r="L187" t="s">
        <v>1926</v>
      </c>
      <c r="M187" t="s">
        <v>1927</v>
      </c>
      <c r="N187" t="s">
        <v>974</v>
      </c>
      <c r="O187" t="s">
        <v>975</v>
      </c>
      <c r="P187" t="s">
        <v>1928</v>
      </c>
      <c r="Q187" t="s">
        <v>969</v>
      </c>
      <c r="R187" t="s">
        <v>1929</v>
      </c>
    </row>
    <row r="188" spans="1:19" x14ac:dyDescent="0.2">
      <c r="A188">
        <v>196</v>
      </c>
      <c r="B188" t="s">
        <v>796</v>
      </c>
      <c r="D188" s="3" t="s">
        <v>986</v>
      </c>
      <c r="H188" s="163"/>
      <c r="K188" t="s">
        <v>1280</v>
      </c>
      <c r="L188" t="s">
        <v>1930</v>
      </c>
      <c r="M188" t="s">
        <v>1931</v>
      </c>
      <c r="N188" t="s">
        <v>974</v>
      </c>
      <c r="O188" t="s">
        <v>975</v>
      </c>
      <c r="P188" t="s">
        <v>1932</v>
      </c>
      <c r="Q188" t="s">
        <v>969</v>
      </c>
      <c r="R188" t="s">
        <v>1933</v>
      </c>
    </row>
    <row r="189" spans="1:19" x14ac:dyDescent="0.2">
      <c r="A189">
        <v>197</v>
      </c>
      <c r="B189" t="s">
        <v>574</v>
      </c>
      <c r="D189" s="3" t="s">
        <v>986</v>
      </c>
      <c r="H189" s="163"/>
      <c r="K189" t="s">
        <v>971</v>
      </c>
      <c r="L189" t="s">
        <v>1344</v>
      </c>
      <c r="M189" t="s">
        <v>1934</v>
      </c>
      <c r="N189" t="s">
        <v>364</v>
      </c>
      <c r="O189" t="s">
        <v>975</v>
      </c>
      <c r="P189" t="s">
        <v>1346</v>
      </c>
      <c r="Q189" t="s">
        <v>969</v>
      </c>
      <c r="R189" t="s">
        <v>1935</v>
      </c>
    </row>
    <row r="190" spans="1:19" x14ac:dyDescent="0.2">
      <c r="A190">
        <v>198</v>
      </c>
      <c r="B190" t="s">
        <v>808</v>
      </c>
      <c r="D190" s="3" t="s">
        <v>986</v>
      </c>
      <c r="H190" s="163"/>
      <c r="K190" t="s">
        <v>1936</v>
      </c>
      <c r="L190" t="s">
        <v>1937</v>
      </c>
      <c r="M190" t="s">
        <v>1938</v>
      </c>
      <c r="N190" t="s">
        <v>1939</v>
      </c>
      <c r="O190" t="s">
        <v>975</v>
      </c>
      <c r="P190" t="s">
        <v>1940</v>
      </c>
      <c r="Q190" t="s">
        <v>969</v>
      </c>
      <c r="R190" t="s">
        <v>1941</v>
      </c>
    </row>
    <row r="191" spans="1:19" x14ac:dyDescent="0.2">
      <c r="A191">
        <v>199</v>
      </c>
      <c r="B191" t="s">
        <v>583</v>
      </c>
      <c r="D191" s="3" t="s">
        <v>986</v>
      </c>
      <c r="H191" s="163"/>
      <c r="M191" t="s">
        <v>1942</v>
      </c>
      <c r="N191" t="s">
        <v>364</v>
      </c>
      <c r="O191" t="s">
        <v>975</v>
      </c>
      <c r="P191" t="s">
        <v>1943</v>
      </c>
      <c r="Q191" t="s">
        <v>969</v>
      </c>
      <c r="R191" t="s">
        <v>1944</v>
      </c>
      <c r="S191" s="100" t="s">
        <v>1945</v>
      </c>
    </row>
    <row r="192" spans="1:19" x14ac:dyDescent="0.2">
      <c r="A192">
        <v>200</v>
      </c>
      <c r="B192" t="s">
        <v>585</v>
      </c>
      <c r="D192" s="3" t="s">
        <v>986</v>
      </c>
      <c r="H192" s="163"/>
      <c r="M192" t="s">
        <v>1946</v>
      </c>
      <c r="N192" t="s">
        <v>364</v>
      </c>
      <c r="O192" t="s">
        <v>975</v>
      </c>
      <c r="P192" t="s">
        <v>1947</v>
      </c>
      <c r="Q192" t="s">
        <v>969</v>
      </c>
      <c r="R192" t="s">
        <v>1948</v>
      </c>
    </row>
    <row r="193" spans="1:19" x14ac:dyDescent="0.2">
      <c r="A193">
        <v>201</v>
      </c>
      <c r="B193" t="s">
        <v>813</v>
      </c>
      <c r="D193" s="3" t="s">
        <v>986</v>
      </c>
      <c r="H193" s="163"/>
      <c r="K193" t="s">
        <v>1292</v>
      </c>
      <c r="L193" t="s">
        <v>1949</v>
      </c>
      <c r="M193" t="s">
        <v>1950</v>
      </c>
      <c r="N193" t="s">
        <v>364</v>
      </c>
      <c r="O193" t="s">
        <v>975</v>
      </c>
      <c r="P193" t="s">
        <v>1951</v>
      </c>
      <c r="Q193" t="s">
        <v>969</v>
      </c>
      <c r="R193" t="s">
        <v>1952</v>
      </c>
    </row>
    <row r="194" spans="1:19" x14ac:dyDescent="0.2">
      <c r="A194">
        <v>202</v>
      </c>
      <c r="B194" t="s">
        <v>593</v>
      </c>
      <c r="D194" s="3" t="s">
        <v>986</v>
      </c>
      <c r="H194" s="163"/>
      <c r="K194" t="s">
        <v>1953</v>
      </c>
      <c r="L194" t="s">
        <v>1492</v>
      </c>
      <c r="M194" t="s">
        <v>1954</v>
      </c>
      <c r="N194" t="s">
        <v>364</v>
      </c>
      <c r="O194" t="s">
        <v>975</v>
      </c>
      <c r="P194" t="s">
        <v>1342</v>
      </c>
      <c r="Q194" t="s">
        <v>969</v>
      </c>
      <c r="R194" t="s">
        <v>1955</v>
      </c>
      <c r="S194" s="100" t="s">
        <v>1956</v>
      </c>
    </row>
    <row r="195" spans="1:19" x14ac:dyDescent="0.2">
      <c r="A195">
        <v>203</v>
      </c>
      <c r="B195" t="s">
        <v>1319</v>
      </c>
      <c r="D195" s="3" t="s">
        <v>986</v>
      </c>
      <c r="H195" s="163"/>
      <c r="K195" t="s">
        <v>1957</v>
      </c>
      <c r="L195" t="s">
        <v>1958</v>
      </c>
      <c r="M195" t="s">
        <v>1959</v>
      </c>
      <c r="N195" t="s">
        <v>364</v>
      </c>
      <c r="O195" t="s">
        <v>975</v>
      </c>
      <c r="P195" t="s">
        <v>1570</v>
      </c>
      <c r="Q195" t="s">
        <v>969</v>
      </c>
      <c r="R195" t="s">
        <v>1960</v>
      </c>
    </row>
    <row r="196" spans="1:19" x14ac:dyDescent="0.2">
      <c r="A196">
        <v>204</v>
      </c>
      <c r="B196" t="s">
        <v>615</v>
      </c>
      <c r="D196" s="3" t="s">
        <v>986</v>
      </c>
      <c r="H196" s="163"/>
      <c r="K196" t="s">
        <v>1961</v>
      </c>
      <c r="L196" t="s">
        <v>1962</v>
      </c>
      <c r="M196" t="s">
        <v>1963</v>
      </c>
      <c r="N196" t="s">
        <v>364</v>
      </c>
      <c r="O196" t="s">
        <v>975</v>
      </c>
      <c r="P196" t="s">
        <v>1964</v>
      </c>
      <c r="Q196" t="s">
        <v>969</v>
      </c>
      <c r="R196" t="s">
        <v>1965</v>
      </c>
      <c r="S196" s="100" t="s">
        <v>1966</v>
      </c>
    </row>
    <row r="197" spans="1:19" x14ac:dyDescent="0.2">
      <c r="A197">
        <v>205</v>
      </c>
      <c r="B197" t="s">
        <v>821</v>
      </c>
      <c r="D197" s="3" t="s">
        <v>986</v>
      </c>
      <c r="H197" s="163"/>
      <c r="K197" t="s">
        <v>1967</v>
      </c>
      <c r="L197" t="s">
        <v>1968</v>
      </c>
      <c r="M197" t="s">
        <v>1969</v>
      </c>
      <c r="N197" t="s">
        <v>1201</v>
      </c>
      <c r="O197" t="s">
        <v>975</v>
      </c>
      <c r="P197" t="s">
        <v>1970</v>
      </c>
      <c r="Q197" t="s">
        <v>969</v>
      </c>
      <c r="R197" t="s">
        <v>1971</v>
      </c>
    </row>
    <row r="198" spans="1:19" x14ac:dyDescent="0.2">
      <c r="A198">
        <v>206</v>
      </c>
      <c r="B198" t="s">
        <v>1972</v>
      </c>
      <c r="D198" s="3" t="s">
        <v>986</v>
      </c>
      <c r="H198" s="163"/>
      <c r="K198" t="s">
        <v>1973</v>
      </c>
      <c r="L198" t="s">
        <v>1974</v>
      </c>
      <c r="M198" t="s">
        <v>1975</v>
      </c>
      <c r="N198" t="s">
        <v>364</v>
      </c>
      <c r="O198" t="s">
        <v>975</v>
      </c>
      <c r="P198" t="s">
        <v>1564</v>
      </c>
      <c r="Q198" t="s">
        <v>969</v>
      </c>
      <c r="R198" t="s">
        <v>1976</v>
      </c>
      <c r="S198" s="100" t="s">
        <v>1977</v>
      </c>
    </row>
    <row r="199" spans="1:19" x14ac:dyDescent="0.2">
      <c r="A199">
        <v>207</v>
      </c>
      <c r="B199" t="s">
        <v>625</v>
      </c>
      <c r="D199" s="3" t="s">
        <v>986</v>
      </c>
      <c r="H199" s="163"/>
      <c r="K199" t="s">
        <v>1978</v>
      </c>
      <c r="L199" t="s">
        <v>1979</v>
      </c>
      <c r="M199" t="s">
        <v>1980</v>
      </c>
      <c r="N199" t="s">
        <v>364</v>
      </c>
      <c r="O199" t="s">
        <v>975</v>
      </c>
      <c r="P199" t="s">
        <v>1981</v>
      </c>
      <c r="Q199" t="s">
        <v>969</v>
      </c>
      <c r="R199" t="s">
        <v>1982</v>
      </c>
    </row>
    <row r="200" spans="1:19" x14ac:dyDescent="0.2">
      <c r="A200">
        <v>208</v>
      </c>
      <c r="B200" t="s">
        <v>825</v>
      </c>
      <c r="D200" s="3" t="s">
        <v>986</v>
      </c>
      <c r="H200" s="163"/>
      <c r="M200" t="s">
        <v>1983</v>
      </c>
      <c r="N200" t="s">
        <v>974</v>
      </c>
      <c r="O200" t="s">
        <v>975</v>
      </c>
      <c r="P200" t="s">
        <v>1984</v>
      </c>
      <c r="Q200" t="s">
        <v>969</v>
      </c>
      <c r="R200" t="s">
        <v>1985</v>
      </c>
    </row>
    <row r="201" spans="1:19" x14ac:dyDescent="0.2">
      <c r="A201">
        <v>209</v>
      </c>
      <c r="D201" s="3" t="s">
        <v>986</v>
      </c>
      <c r="H201" s="163"/>
      <c r="K201" t="s">
        <v>1986</v>
      </c>
      <c r="L201" t="s">
        <v>1987</v>
      </c>
      <c r="M201" t="s">
        <v>1988</v>
      </c>
      <c r="N201" t="s">
        <v>1463</v>
      </c>
      <c r="O201" t="s">
        <v>975</v>
      </c>
      <c r="P201" t="s">
        <v>1989</v>
      </c>
      <c r="Q201" t="s">
        <v>969</v>
      </c>
      <c r="R201" t="s">
        <v>1990</v>
      </c>
    </row>
    <row r="202" spans="1:19" x14ac:dyDescent="0.2">
      <c r="A202">
        <v>210</v>
      </c>
      <c r="B202" t="s">
        <v>650</v>
      </c>
      <c r="D202" s="3" t="s">
        <v>986</v>
      </c>
      <c r="H202" s="163"/>
      <c r="K202" t="s">
        <v>1991</v>
      </c>
      <c r="L202" t="s">
        <v>1992</v>
      </c>
      <c r="M202" t="s">
        <v>1993</v>
      </c>
      <c r="N202" t="s">
        <v>975</v>
      </c>
      <c r="O202" t="s">
        <v>975</v>
      </c>
      <c r="P202" t="s">
        <v>1994</v>
      </c>
      <c r="Q202" t="s">
        <v>969</v>
      </c>
      <c r="R202" t="s">
        <v>1995</v>
      </c>
      <c r="S202" s="100" t="s">
        <v>1996</v>
      </c>
    </row>
    <row r="203" spans="1:19" x14ac:dyDescent="0.2">
      <c r="A203">
        <v>211</v>
      </c>
      <c r="B203" t="s">
        <v>653</v>
      </c>
      <c r="D203" s="3" t="s">
        <v>986</v>
      </c>
      <c r="H203" s="163"/>
      <c r="K203" t="s">
        <v>1689</v>
      </c>
      <c r="L203" t="s">
        <v>1997</v>
      </c>
      <c r="M203" t="s">
        <v>1998</v>
      </c>
      <c r="N203" t="s">
        <v>364</v>
      </c>
      <c r="O203" t="s">
        <v>975</v>
      </c>
      <c r="P203" t="s">
        <v>1290</v>
      </c>
      <c r="Q203" t="s">
        <v>969</v>
      </c>
      <c r="R203" t="s">
        <v>1999</v>
      </c>
      <c r="S203" s="100" t="s">
        <v>2000</v>
      </c>
    </row>
    <row r="204" spans="1:19" x14ac:dyDescent="0.2">
      <c r="A204">
        <v>212</v>
      </c>
      <c r="B204" t="s">
        <v>832</v>
      </c>
      <c r="D204" s="3" t="s">
        <v>986</v>
      </c>
      <c r="H204" s="163"/>
      <c r="K204" t="s">
        <v>2001</v>
      </c>
      <c r="L204" t="s">
        <v>2002</v>
      </c>
      <c r="M204" t="s">
        <v>2003</v>
      </c>
      <c r="N204" t="s">
        <v>974</v>
      </c>
      <c r="O204" t="s">
        <v>975</v>
      </c>
      <c r="P204" t="s">
        <v>2004</v>
      </c>
      <c r="Q204" t="s">
        <v>969</v>
      </c>
      <c r="R204" t="s">
        <v>2005</v>
      </c>
      <c r="S204" s="100" t="s">
        <v>556</v>
      </c>
    </row>
    <row r="205" spans="1:19" x14ac:dyDescent="0.2">
      <c r="A205">
        <v>213</v>
      </c>
      <c r="B205" t="s">
        <v>835</v>
      </c>
      <c r="D205" s="3" t="s">
        <v>986</v>
      </c>
      <c r="H205" s="163"/>
      <c r="K205" t="s">
        <v>2006</v>
      </c>
      <c r="L205" t="s">
        <v>2007</v>
      </c>
      <c r="M205" t="s">
        <v>2008</v>
      </c>
      <c r="N205" t="s">
        <v>374</v>
      </c>
      <c r="O205" t="s">
        <v>975</v>
      </c>
      <c r="P205" t="s">
        <v>2009</v>
      </c>
      <c r="Q205" t="s">
        <v>969</v>
      </c>
    </row>
    <row r="206" spans="1:19" x14ac:dyDescent="0.2">
      <c r="A206">
        <v>214</v>
      </c>
      <c r="B206" t="s">
        <v>838</v>
      </c>
      <c r="D206" s="3" t="s">
        <v>986</v>
      </c>
      <c r="H206" s="163"/>
      <c r="K206" t="s">
        <v>2010</v>
      </c>
      <c r="L206" t="s">
        <v>2011</v>
      </c>
      <c r="M206" t="s">
        <v>2012</v>
      </c>
      <c r="N206" t="s">
        <v>974</v>
      </c>
      <c r="O206" t="s">
        <v>975</v>
      </c>
      <c r="P206" t="s">
        <v>2013</v>
      </c>
      <c r="Q206" t="s">
        <v>969</v>
      </c>
      <c r="R206" t="s">
        <v>2014</v>
      </c>
    </row>
    <row r="207" spans="1:19" x14ac:dyDescent="0.2">
      <c r="A207">
        <v>215</v>
      </c>
      <c r="B207" t="s">
        <v>663</v>
      </c>
      <c r="D207" s="3" t="s">
        <v>986</v>
      </c>
      <c r="H207" s="163"/>
      <c r="M207" t="s">
        <v>2015</v>
      </c>
      <c r="N207" t="s">
        <v>974</v>
      </c>
      <c r="O207" t="s">
        <v>975</v>
      </c>
      <c r="P207" t="s">
        <v>2016</v>
      </c>
      <c r="Q207" t="s">
        <v>969</v>
      </c>
      <c r="R207" t="s">
        <v>2017</v>
      </c>
      <c r="S207" s="100" t="s">
        <v>2018</v>
      </c>
    </row>
    <row r="208" spans="1:19" x14ac:dyDescent="0.2">
      <c r="A208">
        <v>216</v>
      </c>
      <c r="B208" t="s">
        <v>841</v>
      </c>
      <c r="D208" s="3" t="s">
        <v>986</v>
      </c>
      <c r="H208" s="163"/>
      <c r="M208" t="s">
        <v>2019</v>
      </c>
      <c r="N208" t="s">
        <v>974</v>
      </c>
      <c r="O208" t="s">
        <v>975</v>
      </c>
      <c r="P208" t="s">
        <v>2020</v>
      </c>
      <c r="Q208" t="s">
        <v>969</v>
      </c>
      <c r="R208" t="s">
        <v>2021</v>
      </c>
    </row>
    <row r="209" spans="1:19" x14ac:dyDescent="0.2">
      <c r="A209">
        <v>217</v>
      </c>
      <c r="B209" t="s">
        <v>668</v>
      </c>
      <c r="D209" s="3" t="s">
        <v>986</v>
      </c>
      <c r="H209" s="163"/>
      <c r="M209" t="s">
        <v>2022</v>
      </c>
      <c r="N209" t="s">
        <v>364</v>
      </c>
      <c r="O209" t="s">
        <v>975</v>
      </c>
      <c r="P209" t="s">
        <v>1317</v>
      </c>
      <c r="Q209" t="s">
        <v>969</v>
      </c>
      <c r="R209" t="s">
        <v>2023</v>
      </c>
    </row>
    <row r="210" spans="1:19" x14ac:dyDescent="0.2">
      <c r="A210">
        <v>218</v>
      </c>
      <c r="B210" t="s">
        <v>665</v>
      </c>
      <c r="D210" s="3" t="s">
        <v>986</v>
      </c>
      <c r="H210" s="163"/>
      <c r="K210" t="s">
        <v>1097</v>
      </c>
      <c r="L210" t="s">
        <v>2024</v>
      </c>
      <c r="M210" t="s">
        <v>2025</v>
      </c>
      <c r="N210" t="s">
        <v>364</v>
      </c>
      <c r="O210" t="s">
        <v>975</v>
      </c>
      <c r="P210" t="s">
        <v>1570</v>
      </c>
      <c r="Q210" t="s">
        <v>969</v>
      </c>
      <c r="S210" s="100" t="s">
        <v>2026</v>
      </c>
    </row>
    <row r="211" spans="1:19" x14ac:dyDescent="0.2">
      <c r="A211">
        <v>221</v>
      </c>
      <c r="B211" t="s">
        <v>683</v>
      </c>
      <c r="D211" s="3" t="s">
        <v>986</v>
      </c>
      <c r="H211" s="163"/>
      <c r="M211" t="s">
        <v>2027</v>
      </c>
      <c r="N211" t="s">
        <v>364</v>
      </c>
      <c r="O211" t="s">
        <v>975</v>
      </c>
      <c r="P211" t="s">
        <v>2028</v>
      </c>
      <c r="Q211" t="s">
        <v>969</v>
      </c>
      <c r="R211" t="s">
        <v>2029</v>
      </c>
    </row>
    <row r="212" spans="1:19" x14ac:dyDescent="0.2">
      <c r="A212">
        <v>223</v>
      </c>
      <c r="D212" s="3" t="s">
        <v>986</v>
      </c>
      <c r="H212" s="163"/>
      <c r="K212" t="s">
        <v>2030</v>
      </c>
      <c r="L212" t="s">
        <v>2031</v>
      </c>
      <c r="M212" t="s">
        <v>2032</v>
      </c>
      <c r="N212" t="s">
        <v>1911</v>
      </c>
      <c r="O212" t="s">
        <v>975</v>
      </c>
      <c r="P212" t="s">
        <v>2033</v>
      </c>
      <c r="Q212" t="s">
        <v>969</v>
      </c>
      <c r="R212" t="s">
        <v>2034</v>
      </c>
    </row>
    <row r="213" spans="1:19" x14ac:dyDescent="0.2">
      <c r="A213">
        <v>224</v>
      </c>
      <c r="B213" t="s">
        <v>694</v>
      </c>
      <c r="D213" s="3" t="s">
        <v>986</v>
      </c>
      <c r="H213" s="163"/>
      <c r="K213" t="s">
        <v>2035</v>
      </c>
      <c r="L213" t="s">
        <v>2036</v>
      </c>
      <c r="M213" t="s">
        <v>2037</v>
      </c>
      <c r="N213" t="s">
        <v>364</v>
      </c>
      <c r="O213" t="s">
        <v>975</v>
      </c>
      <c r="P213" t="s">
        <v>2038</v>
      </c>
      <c r="Q213" t="s">
        <v>969</v>
      </c>
      <c r="R213" t="s">
        <v>2039</v>
      </c>
      <c r="S213" t="s">
        <v>2040</v>
      </c>
    </row>
    <row r="214" spans="1:19" x14ac:dyDescent="0.2">
      <c r="A214">
        <v>226</v>
      </c>
      <c r="B214" t="s">
        <v>855</v>
      </c>
      <c r="D214" s="3" t="s">
        <v>986</v>
      </c>
      <c r="H214" s="163"/>
      <c r="K214" t="s">
        <v>1615</v>
      </c>
      <c r="L214" t="s">
        <v>1151</v>
      </c>
      <c r="M214" t="s">
        <v>2041</v>
      </c>
      <c r="N214" t="s">
        <v>1911</v>
      </c>
      <c r="O214" t="s">
        <v>975</v>
      </c>
      <c r="P214" t="s">
        <v>2042</v>
      </c>
      <c r="Q214" t="s">
        <v>969</v>
      </c>
      <c r="R214" t="s">
        <v>2043</v>
      </c>
    </row>
    <row r="215" spans="1:19" x14ac:dyDescent="0.2">
      <c r="A215">
        <v>228</v>
      </c>
      <c r="B215" t="s">
        <v>861</v>
      </c>
      <c r="D215" s="3" t="s">
        <v>986</v>
      </c>
      <c r="H215" s="163"/>
      <c r="K215" t="s">
        <v>2044</v>
      </c>
      <c r="L215" t="s">
        <v>2045</v>
      </c>
      <c r="M215" t="s">
        <v>2046</v>
      </c>
      <c r="N215" t="s">
        <v>2047</v>
      </c>
      <c r="O215" t="s">
        <v>975</v>
      </c>
      <c r="P215" t="s">
        <v>2048</v>
      </c>
      <c r="Q215" t="s">
        <v>969</v>
      </c>
      <c r="R215" t="s">
        <v>2049</v>
      </c>
    </row>
    <row r="216" spans="1:19" x14ac:dyDescent="0.2">
      <c r="A216">
        <v>229</v>
      </c>
      <c r="B216" t="s">
        <v>864</v>
      </c>
      <c r="D216" s="3" t="s">
        <v>986</v>
      </c>
      <c r="H216" s="163"/>
      <c r="K216" t="s">
        <v>2050</v>
      </c>
      <c r="L216" t="s">
        <v>2051</v>
      </c>
      <c r="M216" t="s">
        <v>2052</v>
      </c>
      <c r="N216" t="s">
        <v>974</v>
      </c>
      <c r="O216" t="s">
        <v>975</v>
      </c>
      <c r="P216" t="s">
        <v>2053</v>
      </c>
      <c r="Q216" t="s">
        <v>969</v>
      </c>
      <c r="R216" t="s">
        <v>2054</v>
      </c>
    </row>
    <row r="217" spans="1:19" x14ac:dyDescent="0.2">
      <c r="A217">
        <v>231</v>
      </c>
      <c r="B217" t="s">
        <v>869</v>
      </c>
      <c r="D217" s="3" t="s">
        <v>986</v>
      </c>
      <c r="H217" s="163"/>
      <c r="M217" t="s">
        <v>2055</v>
      </c>
      <c r="N217" t="s">
        <v>364</v>
      </c>
      <c r="O217" t="s">
        <v>975</v>
      </c>
      <c r="P217" t="s">
        <v>2056</v>
      </c>
      <c r="Q217" t="s">
        <v>969</v>
      </c>
      <c r="R217" t="s">
        <v>2057</v>
      </c>
    </row>
    <row r="218" spans="1:19" x14ac:dyDescent="0.2">
      <c r="A218">
        <v>232</v>
      </c>
      <c r="B218" t="s">
        <v>871</v>
      </c>
      <c r="D218" s="3" t="s">
        <v>986</v>
      </c>
      <c r="H218" s="163"/>
      <c r="K218" t="s">
        <v>2058</v>
      </c>
      <c r="L218" t="s">
        <v>2059</v>
      </c>
      <c r="M218" t="s">
        <v>2060</v>
      </c>
      <c r="N218" t="s">
        <v>364</v>
      </c>
      <c r="O218" t="s">
        <v>975</v>
      </c>
      <c r="P218" t="s">
        <v>1570</v>
      </c>
      <c r="Q218" t="s">
        <v>969</v>
      </c>
      <c r="R218" t="s">
        <v>2061</v>
      </c>
    </row>
    <row r="219" spans="1:19" x14ac:dyDescent="0.2">
      <c r="A219">
        <v>235</v>
      </c>
      <c r="B219" t="s">
        <v>878</v>
      </c>
      <c r="D219" s="3" t="s">
        <v>986</v>
      </c>
      <c r="H219" s="163"/>
      <c r="K219" t="s">
        <v>2062</v>
      </c>
      <c r="L219" t="s">
        <v>2063</v>
      </c>
      <c r="M219" t="s">
        <v>2064</v>
      </c>
      <c r="N219" t="s">
        <v>1675</v>
      </c>
      <c r="O219" t="s">
        <v>975</v>
      </c>
      <c r="P219" t="s">
        <v>1676</v>
      </c>
      <c r="Q219" t="s">
        <v>969</v>
      </c>
      <c r="R219" t="s">
        <v>2065</v>
      </c>
    </row>
    <row r="220" spans="1:19" x14ac:dyDescent="0.2">
      <c r="A220">
        <v>237</v>
      </c>
      <c r="B220" t="s">
        <v>716</v>
      </c>
      <c r="D220" s="3" t="s">
        <v>986</v>
      </c>
      <c r="H220" s="163"/>
      <c r="K220" t="s">
        <v>2066</v>
      </c>
      <c r="L220" t="s">
        <v>2067</v>
      </c>
      <c r="M220" t="s">
        <v>2068</v>
      </c>
      <c r="N220" t="s">
        <v>2069</v>
      </c>
      <c r="O220" t="s">
        <v>975</v>
      </c>
      <c r="P220" t="s">
        <v>2070</v>
      </c>
      <c r="Q220" t="s">
        <v>969</v>
      </c>
      <c r="R220" t="s">
        <v>2071</v>
      </c>
    </row>
    <row r="221" spans="1:19" x14ac:dyDescent="0.2">
      <c r="A221">
        <v>239</v>
      </c>
      <c r="B221" t="s">
        <v>881</v>
      </c>
      <c r="D221" s="3" t="s">
        <v>986</v>
      </c>
      <c r="H221" s="163"/>
      <c r="K221" t="s">
        <v>2072</v>
      </c>
      <c r="L221" t="s">
        <v>2073</v>
      </c>
      <c r="M221" t="s">
        <v>2074</v>
      </c>
      <c r="N221" t="s">
        <v>364</v>
      </c>
      <c r="O221" t="s">
        <v>975</v>
      </c>
      <c r="P221" t="s">
        <v>1624</v>
      </c>
      <c r="Q221" t="s">
        <v>969</v>
      </c>
      <c r="R221" t="s">
        <v>2075</v>
      </c>
    </row>
    <row r="222" spans="1:19" x14ac:dyDescent="0.2">
      <c r="A222">
        <v>240</v>
      </c>
      <c r="B222" t="s">
        <v>417</v>
      </c>
      <c r="D222" s="3" t="s">
        <v>986</v>
      </c>
      <c r="H222" s="163"/>
      <c r="K222" t="s">
        <v>2076</v>
      </c>
      <c r="L222" t="s">
        <v>2077</v>
      </c>
      <c r="M222" t="s">
        <v>2078</v>
      </c>
      <c r="N222" t="s">
        <v>364</v>
      </c>
      <c r="O222" t="s">
        <v>975</v>
      </c>
      <c r="P222" t="s">
        <v>2079</v>
      </c>
      <c r="Q222" t="s">
        <v>969</v>
      </c>
      <c r="R222" t="s">
        <v>2080</v>
      </c>
    </row>
    <row r="223" spans="1:19" x14ac:dyDescent="0.2">
      <c r="A223">
        <v>241</v>
      </c>
      <c r="B223" t="s">
        <v>886</v>
      </c>
      <c r="D223" s="3" t="s">
        <v>986</v>
      </c>
      <c r="H223" s="163"/>
      <c r="K223" t="s">
        <v>1573</v>
      </c>
      <c r="L223" t="s">
        <v>1574</v>
      </c>
      <c r="O223" t="s">
        <v>975</v>
      </c>
      <c r="Q223" t="s">
        <v>969</v>
      </c>
      <c r="R223" t="s">
        <v>2081</v>
      </c>
    </row>
    <row r="224" spans="1:19" x14ac:dyDescent="0.2">
      <c r="A224">
        <v>242</v>
      </c>
      <c r="B224" t="s">
        <v>889</v>
      </c>
      <c r="D224" s="3" t="s">
        <v>986</v>
      </c>
      <c r="H224" s="163"/>
      <c r="M224" t="s">
        <v>2082</v>
      </c>
      <c r="N224" t="s">
        <v>1887</v>
      </c>
      <c r="O224" t="s">
        <v>975</v>
      </c>
      <c r="P224" t="s">
        <v>2083</v>
      </c>
      <c r="Q224" t="s">
        <v>969</v>
      </c>
      <c r="R224" t="s">
        <v>2084</v>
      </c>
    </row>
    <row r="225" spans="1:19" x14ac:dyDescent="0.2">
      <c r="A225">
        <v>246</v>
      </c>
      <c r="B225" t="s">
        <v>900</v>
      </c>
      <c r="D225" s="3" t="s">
        <v>986</v>
      </c>
      <c r="H225" s="163"/>
      <c r="K225" t="s">
        <v>2085</v>
      </c>
      <c r="L225" t="s">
        <v>2086</v>
      </c>
      <c r="M225" t="s">
        <v>2087</v>
      </c>
      <c r="N225" t="s">
        <v>364</v>
      </c>
      <c r="O225" t="s">
        <v>975</v>
      </c>
      <c r="P225" t="s">
        <v>2088</v>
      </c>
      <c r="Q225" t="s">
        <v>969</v>
      </c>
      <c r="R225" t="s">
        <v>2089</v>
      </c>
    </row>
    <row r="226" spans="1:19" x14ac:dyDescent="0.2">
      <c r="A226">
        <v>247</v>
      </c>
      <c r="B226" t="s">
        <v>903</v>
      </c>
      <c r="D226" s="3" t="s">
        <v>986</v>
      </c>
      <c r="H226" s="163"/>
      <c r="K226" t="s">
        <v>1991</v>
      </c>
      <c r="L226" t="s">
        <v>2090</v>
      </c>
      <c r="M226" t="s">
        <v>2091</v>
      </c>
      <c r="N226" t="s">
        <v>364</v>
      </c>
      <c r="O226" t="s">
        <v>975</v>
      </c>
      <c r="P226" t="s">
        <v>2092</v>
      </c>
      <c r="Q226" t="s">
        <v>969</v>
      </c>
      <c r="R226" t="s">
        <v>2093</v>
      </c>
    </row>
    <row r="227" spans="1:19" x14ac:dyDescent="0.2">
      <c r="A227">
        <v>249</v>
      </c>
      <c r="B227" t="s">
        <v>908</v>
      </c>
      <c r="D227" s="3" t="s">
        <v>986</v>
      </c>
      <c r="H227" s="163"/>
      <c r="K227" t="s">
        <v>2094</v>
      </c>
      <c r="L227" t="s">
        <v>2095</v>
      </c>
      <c r="M227" t="s">
        <v>2096</v>
      </c>
      <c r="N227" t="s">
        <v>364</v>
      </c>
      <c r="O227" t="s">
        <v>975</v>
      </c>
      <c r="P227" t="s">
        <v>2097</v>
      </c>
      <c r="Q227" t="s">
        <v>969</v>
      </c>
      <c r="R227" t="s">
        <v>2098</v>
      </c>
    </row>
    <row r="228" spans="1:19" x14ac:dyDescent="0.2">
      <c r="A228">
        <v>250</v>
      </c>
      <c r="B228" t="s">
        <v>911</v>
      </c>
      <c r="D228" s="3" t="s">
        <v>986</v>
      </c>
      <c r="H228" s="163"/>
      <c r="K228" t="s">
        <v>2099</v>
      </c>
      <c r="L228" t="s">
        <v>2100</v>
      </c>
      <c r="M228" t="s">
        <v>2101</v>
      </c>
      <c r="N228" t="s">
        <v>2102</v>
      </c>
      <c r="O228" t="s">
        <v>975</v>
      </c>
      <c r="P228" t="s">
        <v>2103</v>
      </c>
      <c r="Q228" t="s">
        <v>969</v>
      </c>
      <c r="R228" t="s">
        <v>2104</v>
      </c>
    </row>
    <row r="229" spans="1:19" x14ac:dyDescent="0.2">
      <c r="A229">
        <v>252</v>
      </c>
      <c r="B229" t="s">
        <v>914</v>
      </c>
      <c r="D229" s="3" t="s">
        <v>986</v>
      </c>
      <c r="H229" s="163"/>
      <c r="K229" t="s">
        <v>2105</v>
      </c>
      <c r="L229" t="s">
        <v>2106</v>
      </c>
      <c r="M229" t="s">
        <v>2107</v>
      </c>
      <c r="N229" t="s">
        <v>364</v>
      </c>
      <c r="O229" t="s">
        <v>975</v>
      </c>
      <c r="P229" t="s">
        <v>2108</v>
      </c>
      <c r="Q229" t="s">
        <v>969</v>
      </c>
      <c r="R229" t="s">
        <v>2109</v>
      </c>
    </row>
    <row r="230" spans="1:19" x14ac:dyDescent="0.2">
      <c r="A230">
        <v>253</v>
      </c>
      <c r="B230" t="s">
        <v>917</v>
      </c>
      <c r="D230" s="3" t="s">
        <v>986</v>
      </c>
      <c r="H230" s="163"/>
      <c r="K230" t="s">
        <v>1577</v>
      </c>
      <c r="L230" t="s">
        <v>2110</v>
      </c>
      <c r="M230" t="s">
        <v>2111</v>
      </c>
      <c r="N230" t="s">
        <v>1675</v>
      </c>
      <c r="O230" t="s">
        <v>975</v>
      </c>
      <c r="P230" t="s">
        <v>1676</v>
      </c>
      <c r="Q230" t="s">
        <v>969</v>
      </c>
    </row>
    <row r="231" spans="1:19" x14ac:dyDescent="0.2">
      <c r="A231">
        <v>254</v>
      </c>
      <c r="B231" t="s">
        <v>2112</v>
      </c>
      <c r="D231" s="3" t="s">
        <v>986</v>
      </c>
      <c r="H231" s="163"/>
      <c r="K231" t="s">
        <v>2113</v>
      </c>
      <c r="L231" t="s">
        <v>2114</v>
      </c>
      <c r="M231" t="s">
        <v>2115</v>
      </c>
      <c r="N231" t="s">
        <v>1168</v>
      </c>
      <c r="O231" t="s">
        <v>975</v>
      </c>
      <c r="P231" t="s">
        <v>2116</v>
      </c>
      <c r="Q231" t="s">
        <v>969</v>
      </c>
      <c r="R231" t="s">
        <v>2117</v>
      </c>
      <c r="S231" s="100" t="s">
        <v>2118</v>
      </c>
    </row>
    <row r="232" spans="1:19" x14ac:dyDescent="0.2">
      <c r="A232">
        <v>255</v>
      </c>
      <c r="B232" t="s">
        <v>922</v>
      </c>
      <c r="D232" s="3" t="s">
        <v>986</v>
      </c>
      <c r="H232" s="163"/>
      <c r="K232" t="s">
        <v>2119</v>
      </c>
      <c r="L232" t="s">
        <v>2120</v>
      </c>
      <c r="M232" t="s">
        <v>2121</v>
      </c>
      <c r="N232" t="s">
        <v>364</v>
      </c>
      <c r="O232" t="s">
        <v>975</v>
      </c>
      <c r="P232" t="s">
        <v>2122</v>
      </c>
      <c r="Q232" t="s">
        <v>969</v>
      </c>
      <c r="R232" t="s">
        <v>2123</v>
      </c>
    </row>
    <row r="233" spans="1:19" x14ac:dyDescent="0.2">
      <c r="A233">
        <v>256</v>
      </c>
      <c r="B233" t="s">
        <v>713</v>
      </c>
      <c r="D233" s="3" t="s">
        <v>986</v>
      </c>
      <c r="H233" s="163"/>
      <c r="K233" t="s">
        <v>2030</v>
      </c>
      <c r="L233" t="s">
        <v>2124</v>
      </c>
      <c r="M233" t="s">
        <v>2125</v>
      </c>
      <c r="N233" t="s">
        <v>364</v>
      </c>
      <c r="O233" t="s">
        <v>975</v>
      </c>
      <c r="P233" t="s">
        <v>1337</v>
      </c>
      <c r="Q233" t="s">
        <v>969</v>
      </c>
      <c r="R233" t="s">
        <v>2126</v>
      </c>
    </row>
    <row r="234" spans="1:19" x14ac:dyDescent="0.2">
      <c r="A234">
        <v>258</v>
      </c>
      <c r="B234" t="s">
        <v>929</v>
      </c>
      <c r="D234" s="3" t="s">
        <v>986</v>
      </c>
      <c r="H234" s="163"/>
      <c r="K234" t="s">
        <v>1256</v>
      </c>
      <c r="L234" t="s">
        <v>2127</v>
      </c>
      <c r="M234" t="s">
        <v>2128</v>
      </c>
      <c r="N234" t="s">
        <v>974</v>
      </c>
      <c r="O234" t="s">
        <v>975</v>
      </c>
      <c r="P234" t="s">
        <v>2129</v>
      </c>
      <c r="Q234" t="s">
        <v>969</v>
      </c>
      <c r="R234" t="s">
        <v>2130</v>
      </c>
    </row>
    <row r="235" spans="1:19" x14ac:dyDescent="0.2">
      <c r="A235">
        <v>259</v>
      </c>
      <c r="B235" t="s">
        <v>2131</v>
      </c>
      <c r="D235" s="3" t="s">
        <v>986</v>
      </c>
      <c r="H235" s="163"/>
      <c r="K235" t="s">
        <v>2076</v>
      </c>
      <c r="L235" t="s">
        <v>2132</v>
      </c>
      <c r="M235" t="s">
        <v>2133</v>
      </c>
      <c r="N235" t="s">
        <v>2134</v>
      </c>
      <c r="O235" t="s">
        <v>975</v>
      </c>
      <c r="P235" t="s">
        <v>2135</v>
      </c>
      <c r="Q235" t="s">
        <v>969</v>
      </c>
      <c r="R235" t="s">
        <v>2136</v>
      </c>
    </row>
    <row r="236" spans="1:19" x14ac:dyDescent="0.2">
      <c r="A236">
        <v>260</v>
      </c>
      <c r="B236" t="s">
        <v>802</v>
      </c>
      <c r="D236" s="3" t="s">
        <v>986</v>
      </c>
      <c r="H236" s="163"/>
      <c r="K236" t="s">
        <v>1021</v>
      </c>
      <c r="L236" t="s">
        <v>2137</v>
      </c>
      <c r="M236" t="s">
        <v>2138</v>
      </c>
      <c r="N236" t="s">
        <v>1463</v>
      </c>
      <c r="O236" t="s">
        <v>975</v>
      </c>
      <c r="P236" t="s">
        <v>2139</v>
      </c>
      <c r="Q236" t="s">
        <v>969</v>
      </c>
      <c r="R236" t="s">
        <v>2140</v>
      </c>
    </row>
    <row r="237" spans="1:19" x14ac:dyDescent="0.2">
      <c r="A237">
        <v>261</v>
      </c>
      <c r="B237" t="s">
        <v>932</v>
      </c>
      <c r="D237" s="3" t="s">
        <v>986</v>
      </c>
      <c r="H237" s="163"/>
      <c r="K237" t="s">
        <v>361</v>
      </c>
      <c r="L237" t="s">
        <v>2141</v>
      </c>
      <c r="M237" t="s">
        <v>2142</v>
      </c>
      <c r="N237" t="s">
        <v>975</v>
      </c>
      <c r="O237" t="s">
        <v>975</v>
      </c>
      <c r="P237" t="s">
        <v>2143</v>
      </c>
      <c r="Q237" t="s">
        <v>969</v>
      </c>
    </row>
    <row r="238" spans="1:19" x14ac:dyDescent="0.2">
      <c r="A238">
        <v>263</v>
      </c>
      <c r="B238" t="s">
        <v>937</v>
      </c>
      <c r="D238" s="3" t="s">
        <v>960</v>
      </c>
      <c r="H238" s="163"/>
      <c r="K238" t="s">
        <v>94</v>
      </c>
      <c r="L238" t="s">
        <v>2144</v>
      </c>
      <c r="M238" t="s">
        <v>2145</v>
      </c>
      <c r="N238" t="s">
        <v>1611</v>
      </c>
      <c r="O238" t="s">
        <v>975</v>
      </c>
      <c r="P238" t="s">
        <v>2146</v>
      </c>
      <c r="Q238" t="s">
        <v>969</v>
      </c>
    </row>
    <row r="239" spans="1:19" x14ac:dyDescent="0.2">
      <c r="A239">
        <v>264</v>
      </c>
      <c r="B239" t="s">
        <v>2147</v>
      </c>
      <c r="D239" s="3" t="s">
        <v>960</v>
      </c>
      <c r="H239" s="163"/>
      <c r="M239" t="s">
        <v>2148</v>
      </c>
      <c r="N239" t="s">
        <v>974</v>
      </c>
      <c r="O239" t="s">
        <v>975</v>
      </c>
      <c r="P239" t="s">
        <v>2149</v>
      </c>
      <c r="Q239" t="s">
        <v>969</v>
      </c>
    </row>
    <row r="240" spans="1:19" x14ac:dyDescent="0.2">
      <c r="A240">
        <v>265</v>
      </c>
      <c r="B240" t="s">
        <v>2150</v>
      </c>
      <c r="D240" s="3" t="s">
        <v>960</v>
      </c>
      <c r="H240" s="163"/>
      <c r="K240" t="s">
        <v>2151</v>
      </c>
      <c r="L240" t="s">
        <v>2152</v>
      </c>
      <c r="M240" t="s">
        <v>2153</v>
      </c>
      <c r="N240" t="s">
        <v>284</v>
      </c>
      <c r="O240" t="s">
        <v>975</v>
      </c>
      <c r="P240" t="s">
        <v>2154</v>
      </c>
      <c r="Q240" t="s">
        <v>969</v>
      </c>
    </row>
    <row r="241" spans="1:19" x14ac:dyDescent="0.2">
      <c r="A241">
        <v>266</v>
      </c>
      <c r="B241" t="s">
        <v>2155</v>
      </c>
      <c r="D241" s="3" t="s">
        <v>960</v>
      </c>
      <c r="H241" s="163"/>
      <c r="K241" t="s">
        <v>2156</v>
      </c>
      <c r="L241" t="s">
        <v>2157</v>
      </c>
      <c r="M241" t="s">
        <v>2158</v>
      </c>
      <c r="N241" t="s">
        <v>2159</v>
      </c>
      <c r="O241" t="s">
        <v>967</v>
      </c>
      <c r="P241" t="s">
        <v>2160</v>
      </c>
      <c r="Q241" t="s">
        <v>969</v>
      </c>
    </row>
    <row r="242" spans="1:19" x14ac:dyDescent="0.2">
      <c r="A242">
        <v>267</v>
      </c>
      <c r="B242" t="s">
        <v>2161</v>
      </c>
      <c r="D242" s="3" t="s">
        <v>960</v>
      </c>
      <c r="H242" s="163"/>
      <c r="K242" t="s">
        <v>2162</v>
      </c>
      <c r="L242" t="s">
        <v>2163</v>
      </c>
      <c r="M242" t="s">
        <v>2164</v>
      </c>
      <c r="N242" t="s">
        <v>974</v>
      </c>
      <c r="O242" t="s">
        <v>975</v>
      </c>
      <c r="P242" t="s">
        <v>2165</v>
      </c>
      <c r="Q242" t="s">
        <v>969</v>
      </c>
      <c r="R242" t="s">
        <v>2166</v>
      </c>
    </row>
    <row r="243" spans="1:19" x14ac:dyDescent="0.2">
      <c r="A243">
        <v>268</v>
      </c>
      <c r="B243" t="s">
        <v>518</v>
      </c>
      <c r="D243" s="3" t="s">
        <v>960</v>
      </c>
      <c r="H243" s="163"/>
      <c r="K243" t="s">
        <v>1250</v>
      </c>
      <c r="L243" t="s">
        <v>2167</v>
      </c>
      <c r="M243" t="s">
        <v>2168</v>
      </c>
      <c r="N243" t="s">
        <v>1858</v>
      </c>
      <c r="O243" t="s">
        <v>975</v>
      </c>
      <c r="P243" t="s">
        <v>2169</v>
      </c>
      <c r="Q243" t="s">
        <v>969</v>
      </c>
      <c r="R243" t="s">
        <v>2170</v>
      </c>
    </row>
    <row r="244" spans="1:19" x14ac:dyDescent="0.2">
      <c r="A244">
        <v>269</v>
      </c>
      <c r="B244" t="s">
        <v>2171</v>
      </c>
      <c r="D244" s="3" t="s">
        <v>960</v>
      </c>
      <c r="H244" s="163"/>
      <c r="K244" t="s">
        <v>2172</v>
      </c>
      <c r="L244" t="s">
        <v>2173</v>
      </c>
      <c r="M244" t="s">
        <v>2174</v>
      </c>
      <c r="N244" t="s">
        <v>1138</v>
      </c>
      <c r="O244" t="s">
        <v>975</v>
      </c>
      <c r="P244" t="s">
        <v>2175</v>
      </c>
      <c r="Q244" t="s">
        <v>969</v>
      </c>
      <c r="R244" t="s">
        <v>2176</v>
      </c>
    </row>
    <row r="245" spans="1:19" x14ac:dyDescent="0.2">
      <c r="A245">
        <v>270</v>
      </c>
      <c r="B245" t="s">
        <v>2177</v>
      </c>
      <c r="D245" s="3" t="s">
        <v>960</v>
      </c>
      <c r="E245" s="3" t="s">
        <v>2178</v>
      </c>
      <c r="F245" t="s">
        <v>2179</v>
      </c>
      <c r="G245" s="123" t="s">
        <v>974</v>
      </c>
      <c r="H245" s="163" t="s">
        <v>975</v>
      </c>
      <c r="I245" t="s">
        <v>2180</v>
      </c>
      <c r="K245" t="s">
        <v>2181</v>
      </c>
      <c r="L245" t="s">
        <v>2178</v>
      </c>
      <c r="M245" t="s">
        <v>2179</v>
      </c>
      <c r="N245" t="s">
        <v>974</v>
      </c>
      <c r="O245" t="s">
        <v>975</v>
      </c>
      <c r="P245" t="s">
        <v>2180</v>
      </c>
      <c r="Q245" t="s">
        <v>969</v>
      </c>
    </row>
    <row r="246" spans="1:19" x14ac:dyDescent="0.2">
      <c r="A246">
        <v>271</v>
      </c>
      <c r="B246" t="s">
        <v>2182</v>
      </c>
      <c r="D246" s="3" t="s">
        <v>986</v>
      </c>
      <c r="H246" s="163"/>
      <c r="K246" t="s">
        <v>2183</v>
      </c>
      <c r="L246" t="s">
        <v>2184</v>
      </c>
      <c r="M246" t="s">
        <v>2185</v>
      </c>
      <c r="N246" t="s">
        <v>1939</v>
      </c>
      <c r="O246" t="s">
        <v>975</v>
      </c>
      <c r="P246" t="s">
        <v>2186</v>
      </c>
      <c r="Q246" t="s">
        <v>969</v>
      </c>
      <c r="R246" t="s">
        <v>2187</v>
      </c>
    </row>
    <row r="247" spans="1:19" x14ac:dyDescent="0.2">
      <c r="A247">
        <v>272</v>
      </c>
      <c r="H247" s="163"/>
    </row>
    <row r="248" spans="1:19" x14ac:dyDescent="0.2">
      <c r="A248">
        <v>273</v>
      </c>
      <c r="H248" s="163"/>
    </row>
    <row r="249" spans="1:19" x14ac:dyDescent="0.2">
      <c r="A249">
        <v>274</v>
      </c>
      <c r="B249" s="76" t="s">
        <v>2188</v>
      </c>
      <c r="D249" s="143" t="s">
        <v>2189</v>
      </c>
      <c r="H249" s="163"/>
      <c r="K249" s="76" t="s">
        <v>1836</v>
      </c>
      <c r="L249" s="76" t="s">
        <v>2190</v>
      </c>
      <c r="M249" s="76" t="s">
        <v>2191</v>
      </c>
      <c r="N249" s="76" t="s">
        <v>974</v>
      </c>
      <c r="O249" t="s">
        <v>975</v>
      </c>
      <c r="P249" t="s">
        <v>2192</v>
      </c>
      <c r="Q249" t="s">
        <v>969</v>
      </c>
      <c r="R249" s="76" t="s">
        <v>2193</v>
      </c>
      <c r="S249" t="s">
        <v>2194</v>
      </c>
    </row>
    <row r="250" spans="1:19" x14ac:dyDescent="0.2">
      <c r="A250">
        <v>275</v>
      </c>
      <c r="H250" s="163"/>
    </row>
    <row r="251" spans="1:19" x14ac:dyDescent="0.2">
      <c r="A251">
        <v>276</v>
      </c>
      <c r="H251" s="163"/>
    </row>
    <row r="252" spans="1:19" x14ac:dyDescent="0.2">
      <c r="A252">
        <v>277</v>
      </c>
      <c r="H252" s="163"/>
    </row>
    <row r="253" spans="1:19" x14ac:dyDescent="0.2">
      <c r="A253">
        <v>278</v>
      </c>
      <c r="B253" t="s">
        <v>2195</v>
      </c>
      <c r="D253" s="3" t="s">
        <v>2189</v>
      </c>
      <c r="H253" s="163"/>
      <c r="K253" t="s">
        <v>731</v>
      </c>
      <c r="L253" t="s">
        <v>2196</v>
      </c>
      <c r="M253" t="s">
        <v>2197</v>
      </c>
      <c r="N253" t="s">
        <v>974</v>
      </c>
      <c r="O253" t="s">
        <v>975</v>
      </c>
      <c r="P253" t="s">
        <v>2198</v>
      </c>
      <c r="Q253" t="s">
        <v>969</v>
      </c>
      <c r="R253" t="s">
        <v>2199</v>
      </c>
      <c r="S253" t="s">
        <v>2200</v>
      </c>
    </row>
    <row r="254" spans="1:19" x14ac:dyDescent="0.2">
      <c r="A254">
        <v>279</v>
      </c>
      <c r="H254" s="163"/>
    </row>
    <row r="255" spans="1:19" x14ac:dyDescent="0.2">
      <c r="A255">
        <v>280</v>
      </c>
      <c r="H255" s="163"/>
    </row>
    <row r="256" spans="1:19" x14ac:dyDescent="0.2">
      <c r="A256">
        <v>281</v>
      </c>
      <c r="H256" s="163"/>
    </row>
    <row r="257" spans="1:19" x14ac:dyDescent="0.2">
      <c r="A257">
        <v>282</v>
      </c>
      <c r="B257" t="s">
        <v>141</v>
      </c>
      <c r="D257" s="3" t="s">
        <v>2189</v>
      </c>
      <c r="H257" s="163"/>
      <c r="K257" t="s">
        <v>2201</v>
      </c>
      <c r="L257" t="s">
        <v>2202</v>
      </c>
      <c r="M257" t="s">
        <v>2203</v>
      </c>
      <c r="N257" t="s">
        <v>974</v>
      </c>
      <c r="O257" t="s">
        <v>975</v>
      </c>
      <c r="P257" t="s">
        <v>2204</v>
      </c>
      <c r="Q257" t="s">
        <v>969</v>
      </c>
      <c r="R257" t="s">
        <v>2205</v>
      </c>
      <c r="S257" t="s">
        <v>2206</v>
      </c>
    </row>
    <row r="258" spans="1:19" x14ac:dyDescent="0.2">
      <c r="A258">
        <v>283</v>
      </c>
      <c r="B258" t="s">
        <v>2207</v>
      </c>
      <c r="D258" s="3" t="s">
        <v>986</v>
      </c>
      <c r="H258" s="163"/>
      <c r="K258" t="s">
        <v>2208</v>
      </c>
      <c r="L258" t="s">
        <v>2209</v>
      </c>
      <c r="M258" t="s">
        <v>2210</v>
      </c>
      <c r="N258" t="s">
        <v>2211</v>
      </c>
      <c r="O258" t="s">
        <v>975</v>
      </c>
      <c r="P258" t="s">
        <v>2212</v>
      </c>
      <c r="Q258" t="s">
        <v>969</v>
      </c>
      <c r="R258" t="s">
        <v>2213</v>
      </c>
      <c r="S258" s="100" t="s">
        <v>2214</v>
      </c>
    </row>
    <row r="259" spans="1:19" x14ac:dyDescent="0.2">
      <c r="A259">
        <f>A258+1</f>
        <v>284</v>
      </c>
      <c r="B259" t="s">
        <v>2215</v>
      </c>
      <c r="D259" s="3" t="s">
        <v>986</v>
      </c>
      <c r="H259" s="163"/>
      <c r="M259" t="s">
        <v>2216</v>
      </c>
      <c r="N259" t="s">
        <v>2217</v>
      </c>
      <c r="O259" t="s">
        <v>975</v>
      </c>
      <c r="P259" t="s">
        <v>2218</v>
      </c>
      <c r="Q259" t="s">
        <v>969</v>
      </c>
      <c r="R259" t="s">
        <v>2219</v>
      </c>
      <c r="S259" s="100" t="s">
        <v>2220</v>
      </c>
    </row>
    <row r="260" spans="1:19" x14ac:dyDescent="0.2">
      <c r="A260">
        <f>A259+1</f>
        <v>285</v>
      </c>
      <c r="B260" t="s">
        <v>577</v>
      </c>
      <c r="D260" s="3" t="s">
        <v>986</v>
      </c>
      <c r="H260" s="163"/>
      <c r="K260" t="s">
        <v>2221</v>
      </c>
      <c r="L260" t="s">
        <v>2222</v>
      </c>
      <c r="S260" s="100" t="s">
        <v>2223</v>
      </c>
    </row>
    <row r="261" spans="1:19" x14ac:dyDescent="0.2">
      <c r="A261">
        <f t="shared" ref="A261:A279" si="0">A260+1</f>
        <v>286</v>
      </c>
      <c r="B261" t="s">
        <v>580</v>
      </c>
      <c r="D261" s="3" t="s">
        <v>986</v>
      </c>
      <c r="H261" s="163"/>
      <c r="K261" t="s">
        <v>2224</v>
      </c>
      <c r="L261" t="s">
        <v>2225</v>
      </c>
      <c r="M261" t="s">
        <v>2226</v>
      </c>
      <c r="N261" t="s">
        <v>1463</v>
      </c>
      <c r="O261" t="s">
        <v>975</v>
      </c>
      <c r="P261" t="s">
        <v>2227</v>
      </c>
      <c r="Q261" t="s">
        <v>969</v>
      </c>
      <c r="R261" t="s">
        <v>2228</v>
      </c>
      <c r="S261" s="100" t="s">
        <v>2229</v>
      </c>
    </row>
    <row r="262" spans="1:19" x14ac:dyDescent="0.2">
      <c r="A262">
        <f t="shared" si="0"/>
        <v>287</v>
      </c>
      <c r="B262" t="s">
        <v>2230</v>
      </c>
      <c r="D262" s="3" t="s">
        <v>986</v>
      </c>
      <c r="H262" s="163"/>
      <c r="M262" s="148" t="s">
        <v>2231</v>
      </c>
      <c r="N262" t="s">
        <v>1420</v>
      </c>
      <c r="O262" t="s">
        <v>975</v>
      </c>
      <c r="P262" t="s">
        <v>2232</v>
      </c>
      <c r="Q262" t="s">
        <v>969</v>
      </c>
      <c r="R262" t="s">
        <v>2233</v>
      </c>
      <c r="S262" s="100" t="s">
        <v>2234</v>
      </c>
    </row>
    <row r="263" spans="1:19" x14ac:dyDescent="0.2">
      <c r="A263">
        <f t="shared" si="0"/>
        <v>288</v>
      </c>
      <c r="B263" t="s">
        <v>591</v>
      </c>
      <c r="D263" s="3" t="s">
        <v>986</v>
      </c>
      <c r="H263" s="163"/>
      <c r="K263" t="s">
        <v>2235</v>
      </c>
      <c r="L263" t="s">
        <v>2236</v>
      </c>
      <c r="M263" t="s">
        <v>2237</v>
      </c>
      <c r="N263" t="s">
        <v>2238</v>
      </c>
      <c r="O263" t="s">
        <v>975</v>
      </c>
      <c r="P263" t="s">
        <v>2239</v>
      </c>
      <c r="Q263" t="s">
        <v>969</v>
      </c>
      <c r="R263" t="s">
        <v>2240</v>
      </c>
      <c r="S263" s="100" t="s">
        <v>2241</v>
      </c>
    </row>
    <row r="264" spans="1:19" x14ac:dyDescent="0.2">
      <c r="A264">
        <f t="shared" si="0"/>
        <v>289</v>
      </c>
      <c r="B264" t="s">
        <v>2242</v>
      </c>
      <c r="D264" s="3" t="s">
        <v>986</v>
      </c>
      <c r="H264" s="163"/>
      <c r="K264" t="s">
        <v>2243</v>
      </c>
      <c r="L264" t="s">
        <v>2244</v>
      </c>
      <c r="M264" t="s">
        <v>2245</v>
      </c>
      <c r="N264" t="s">
        <v>1502</v>
      </c>
      <c r="O264" t="s">
        <v>975</v>
      </c>
      <c r="P264" t="s">
        <v>2246</v>
      </c>
      <c r="Q264" t="s">
        <v>969</v>
      </c>
      <c r="R264" t="s">
        <v>2247</v>
      </c>
      <c r="S264" s="100" t="s">
        <v>2248</v>
      </c>
    </row>
    <row r="265" spans="1:19" x14ac:dyDescent="0.2">
      <c r="A265">
        <f t="shared" si="0"/>
        <v>290</v>
      </c>
      <c r="B265" t="s">
        <v>602</v>
      </c>
      <c r="D265" s="3" t="s">
        <v>986</v>
      </c>
      <c r="H265" s="163"/>
      <c r="K265" t="s">
        <v>2249</v>
      </c>
      <c r="L265" t="s">
        <v>2250</v>
      </c>
      <c r="M265" t="s">
        <v>2251</v>
      </c>
      <c r="N265" t="s">
        <v>2252</v>
      </c>
      <c r="O265" t="s">
        <v>975</v>
      </c>
      <c r="P265" t="s">
        <v>2253</v>
      </c>
      <c r="Q265" t="s">
        <v>969</v>
      </c>
      <c r="S265" s="100" t="s">
        <v>2254</v>
      </c>
    </row>
    <row r="266" spans="1:19" x14ac:dyDescent="0.2">
      <c r="A266">
        <f t="shared" si="0"/>
        <v>291</v>
      </c>
      <c r="B266" t="s">
        <v>605</v>
      </c>
      <c r="D266" s="3" t="s">
        <v>986</v>
      </c>
      <c r="H266" s="163"/>
      <c r="K266" t="s">
        <v>2255</v>
      </c>
      <c r="L266" t="s">
        <v>2256</v>
      </c>
      <c r="M266" t="s">
        <v>2257</v>
      </c>
      <c r="N266" t="s">
        <v>2258</v>
      </c>
      <c r="O266" t="s">
        <v>975</v>
      </c>
      <c r="P266" t="s">
        <v>1640</v>
      </c>
      <c r="Q266" t="s">
        <v>969</v>
      </c>
      <c r="S266" s="100" t="s">
        <v>2259</v>
      </c>
    </row>
    <row r="267" spans="1:19" x14ac:dyDescent="0.2">
      <c r="A267">
        <f t="shared" si="0"/>
        <v>292</v>
      </c>
      <c r="B267" t="s">
        <v>608</v>
      </c>
      <c r="D267" s="3" t="s">
        <v>986</v>
      </c>
      <c r="H267" s="163"/>
      <c r="K267" t="s">
        <v>2260</v>
      </c>
      <c r="L267" t="s">
        <v>2261</v>
      </c>
      <c r="M267" t="s">
        <v>2262</v>
      </c>
      <c r="N267" t="s">
        <v>364</v>
      </c>
      <c r="O267" t="s">
        <v>975</v>
      </c>
      <c r="P267" t="s">
        <v>2263</v>
      </c>
      <c r="Q267" t="s">
        <v>969</v>
      </c>
      <c r="R267" t="s">
        <v>2264</v>
      </c>
      <c r="S267" s="100" t="s">
        <v>2265</v>
      </c>
    </row>
    <row r="268" spans="1:19" x14ac:dyDescent="0.2">
      <c r="A268">
        <f t="shared" si="0"/>
        <v>293</v>
      </c>
      <c r="B268" t="s">
        <v>2266</v>
      </c>
      <c r="D268" s="3" t="s">
        <v>986</v>
      </c>
      <c r="H268" s="163"/>
      <c r="K268" t="s">
        <v>2267</v>
      </c>
      <c r="L268" t="s">
        <v>1577</v>
      </c>
      <c r="M268" t="s">
        <v>2268</v>
      </c>
      <c r="N268" t="s">
        <v>2269</v>
      </c>
      <c r="O268" t="s">
        <v>975</v>
      </c>
      <c r="P268" t="s">
        <v>1630</v>
      </c>
      <c r="Q268" t="s">
        <v>969</v>
      </c>
      <c r="R268" t="s">
        <v>2270</v>
      </c>
      <c r="S268" s="100" t="s">
        <v>2271</v>
      </c>
    </row>
    <row r="269" spans="1:19" x14ac:dyDescent="0.2">
      <c r="A269">
        <f t="shared" si="0"/>
        <v>294</v>
      </c>
      <c r="B269" t="s">
        <v>618</v>
      </c>
      <c r="D269" s="3" t="s">
        <v>986</v>
      </c>
      <c r="H269" s="163"/>
      <c r="K269" t="s">
        <v>1991</v>
      </c>
      <c r="L269" t="s">
        <v>2272</v>
      </c>
      <c r="M269" t="s">
        <v>2273</v>
      </c>
      <c r="N269" t="s">
        <v>2274</v>
      </c>
      <c r="O269" t="s">
        <v>975</v>
      </c>
      <c r="P269" t="s">
        <v>2275</v>
      </c>
      <c r="Q269" t="s">
        <v>969</v>
      </c>
      <c r="R269" t="s">
        <v>2276</v>
      </c>
      <c r="S269" s="100" t="s">
        <v>2277</v>
      </c>
    </row>
    <row r="270" spans="1:19" x14ac:dyDescent="0.2">
      <c r="A270">
        <f t="shared" si="0"/>
        <v>295</v>
      </c>
      <c r="B270" t="s">
        <v>2278</v>
      </c>
      <c r="D270" s="3" t="s">
        <v>986</v>
      </c>
      <c r="H270" s="163"/>
      <c r="K270" t="s">
        <v>2279</v>
      </c>
      <c r="L270" t="s">
        <v>2280</v>
      </c>
      <c r="M270" t="s">
        <v>2281</v>
      </c>
      <c r="N270" t="s">
        <v>364</v>
      </c>
      <c r="O270" t="s">
        <v>975</v>
      </c>
      <c r="P270" t="s">
        <v>2282</v>
      </c>
      <c r="Q270" t="s">
        <v>969</v>
      </c>
      <c r="R270" t="s">
        <v>2283</v>
      </c>
      <c r="S270" s="100" t="s">
        <v>2284</v>
      </c>
    </row>
    <row r="271" spans="1:19" x14ac:dyDescent="0.2">
      <c r="A271">
        <f t="shared" si="0"/>
        <v>296</v>
      </c>
      <c r="B271" t="s">
        <v>628</v>
      </c>
      <c r="D271" s="3" t="s">
        <v>986</v>
      </c>
      <c r="H271" s="163"/>
      <c r="K271" t="s">
        <v>2285</v>
      </c>
      <c r="L271" t="s">
        <v>2286</v>
      </c>
      <c r="M271" t="s">
        <v>2287</v>
      </c>
      <c r="N271" t="s">
        <v>364</v>
      </c>
      <c r="O271" t="s">
        <v>975</v>
      </c>
      <c r="P271" t="s">
        <v>2288</v>
      </c>
      <c r="Q271" t="s">
        <v>969</v>
      </c>
      <c r="S271" s="100" t="s">
        <v>2289</v>
      </c>
    </row>
    <row r="272" spans="1:19" x14ac:dyDescent="0.2">
      <c r="A272">
        <f t="shared" si="0"/>
        <v>297</v>
      </c>
      <c r="B272" t="s">
        <v>630</v>
      </c>
      <c r="D272" s="3" t="s">
        <v>986</v>
      </c>
      <c r="H272" s="163"/>
      <c r="K272" t="s">
        <v>2290</v>
      </c>
      <c r="L272" t="s">
        <v>2024</v>
      </c>
      <c r="M272" t="s">
        <v>2291</v>
      </c>
      <c r="N272" t="s">
        <v>364</v>
      </c>
      <c r="O272" t="s">
        <v>975</v>
      </c>
      <c r="P272" t="s">
        <v>2292</v>
      </c>
      <c r="Q272" t="s">
        <v>969</v>
      </c>
      <c r="R272" t="s">
        <v>2293</v>
      </c>
      <c r="S272" s="100" t="s">
        <v>2294</v>
      </c>
    </row>
    <row r="273" spans="1:19" x14ac:dyDescent="0.2">
      <c r="A273">
        <f t="shared" si="0"/>
        <v>298</v>
      </c>
      <c r="B273" t="s">
        <v>642</v>
      </c>
      <c r="D273" s="3" t="s">
        <v>986</v>
      </c>
      <c r="H273" s="163"/>
      <c r="K273" t="s">
        <v>2295</v>
      </c>
      <c r="L273" t="s">
        <v>2296</v>
      </c>
      <c r="O273" t="s">
        <v>975</v>
      </c>
      <c r="P273" t="s">
        <v>556</v>
      </c>
      <c r="Q273" t="s">
        <v>969</v>
      </c>
      <c r="R273" t="s">
        <v>2297</v>
      </c>
      <c r="S273" s="100" t="s">
        <v>2298</v>
      </c>
    </row>
    <row r="274" spans="1:19" x14ac:dyDescent="0.2">
      <c r="A274">
        <f t="shared" si="0"/>
        <v>299</v>
      </c>
      <c r="B274" t="s">
        <v>644</v>
      </c>
      <c r="D274" s="3" t="s">
        <v>986</v>
      </c>
      <c r="H274" s="163"/>
      <c r="K274" t="s">
        <v>2299</v>
      </c>
      <c r="L274" t="s">
        <v>2300</v>
      </c>
      <c r="O274" t="s">
        <v>975</v>
      </c>
      <c r="P274" t="s">
        <v>556</v>
      </c>
      <c r="Q274" t="s">
        <v>969</v>
      </c>
      <c r="R274" t="s">
        <v>2301</v>
      </c>
      <c r="S274" s="100" t="s">
        <v>2302</v>
      </c>
    </row>
    <row r="275" spans="1:19" x14ac:dyDescent="0.2">
      <c r="A275">
        <f t="shared" si="0"/>
        <v>300</v>
      </c>
      <c r="B275" t="s">
        <v>2303</v>
      </c>
      <c r="D275" s="3" t="s">
        <v>986</v>
      </c>
      <c r="H275" s="163"/>
      <c r="K275" t="s">
        <v>2304</v>
      </c>
      <c r="L275" t="s">
        <v>1930</v>
      </c>
      <c r="P275" t="s">
        <v>556</v>
      </c>
      <c r="Q275" t="s">
        <v>969</v>
      </c>
      <c r="S275" s="100" t="s">
        <v>2305</v>
      </c>
    </row>
    <row r="276" spans="1:19" x14ac:dyDescent="0.2">
      <c r="A276">
        <f t="shared" si="0"/>
        <v>301</v>
      </c>
      <c r="B276" t="s">
        <v>656</v>
      </c>
      <c r="D276" s="3" t="s">
        <v>986</v>
      </c>
      <c r="H276" s="163"/>
      <c r="M276" t="s">
        <v>2306</v>
      </c>
      <c r="N276" t="s">
        <v>2307</v>
      </c>
      <c r="O276" t="s">
        <v>975</v>
      </c>
      <c r="P276" t="s">
        <v>1795</v>
      </c>
      <c r="Q276" t="s">
        <v>969</v>
      </c>
      <c r="R276" t="s">
        <v>2308</v>
      </c>
      <c r="S276" s="100"/>
    </row>
    <row r="277" spans="1:19" x14ac:dyDescent="0.2">
      <c r="A277">
        <f t="shared" si="0"/>
        <v>302</v>
      </c>
      <c r="B277" t="s">
        <v>658</v>
      </c>
      <c r="D277" s="3" t="s">
        <v>986</v>
      </c>
      <c r="H277" s="163"/>
      <c r="K277" s="141" t="s">
        <v>2309</v>
      </c>
      <c r="L277" t="s">
        <v>41</v>
      </c>
      <c r="M277" t="s">
        <v>2310</v>
      </c>
      <c r="N277" t="s">
        <v>2311</v>
      </c>
      <c r="O277" t="s">
        <v>975</v>
      </c>
      <c r="P277" t="s">
        <v>2312</v>
      </c>
      <c r="Q277" t="s">
        <v>969</v>
      </c>
      <c r="R277" t="s">
        <v>2313</v>
      </c>
      <c r="S277" s="100"/>
    </row>
    <row r="278" spans="1:19" x14ac:dyDescent="0.2">
      <c r="A278">
        <f t="shared" si="0"/>
        <v>303</v>
      </c>
      <c r="B278" t="s">
        <v>661</v>
      </c>
      <c r="D278" s="3" t="s">
        <v>986</v>
      </c>
      <c r="H278" s="163"/>
      <c r="M278" t="s">
        <v>2314</v>
      </c>
      <c r="N278" t="s">
        <v>1420</v>
      </c>
      <c r="O278" t="s">
        <v>975</v>
      </c>
      <c r="P278" t="s">
        <v>2315</v>
      </c>
      <c r="Q278" t="s">
        <v>969</v>
      </c>
      <c r="S278" s="100"/>
    </row>
    <row r="279" spans="1:19" x14ac:dyDescent="0.2">
      <c r="A279">
        <f t="shared" si="0"/>
        <v>304</v>
      </c>
      <c r="B279" t="s">
        <v>670</v>
      </c>
      <c r="D279" s="3" t="s">
        <v>986</v>
      </c>
      <c r="H279" s="163"/>
      <c r="K279" t="s">
        <v>2316</v>
      </c>
      <c r="L279" t="s">
        <v>2317</v>
      </c>
      <c r="M279" t="s">
        <v>2318</v>
      </c>
      <c r="N279" t="s">
        <v>2319</v>
      </c>
      <c r="O279" t="s">
        <v>975</v>
      </c>
      <c r="P279" t="s">
        <v>556</v>
      </c>
      <c r="Q279" t="s">
        <v>969</v>
      </c>
      <c r="R279" t="s">
        <v>2320</v>
      </c>
      <c r="S279" s="100" t="s">
        <v>2321</v>
      </c>
    </row>
    <row r="280" spans="1:19" x14ac:dyDescent="0.2">
      <c r="A280">
        <v>305</v>
      </c>
      <c r="B280" t="s">
        <v>672</v>
      </c>
      <c r="D280" s="3" t="s">
        <v>986</v>
      </c>
      <c r="H280" s="163"/>
      <c r="K280" t="s">
        <v>2322</v>
      </c>
      <c r="L280" t="s">
        <v>2323</v>
      </c>
      <c r="M280" t="s">
        <v>2324</v>
      </c>
      <c r="N280" t="s">
        <v>364</v>
      </c>
      <c r="O280" t="s">
        <v>975</v>
      </c>
      <c r="P280" t="s">
        <v>1560</v>
      </c>
      <c r="Q280" t="s">
        <v>969</v>
      </c>
      <c r="R280" t="s">
        <v>2325</v>
      </c>
      <c r="S280" s="100" t="s">
        <v>2326</v>
      </c>
    </row>
    <row r="281" spans="1:19" x14ac:dyDescent="0.2">
      <c r="A281">
        <v>306</v>
      </c>
      <c r="B281" t="s">
        <v>678</v>
      </c>
      <c r="D281" s="3" t="s">
        <v>986</v>
      </c>
      <c r="H281" s="163"/>
      <c r="K281" t="s">
        <v>2327</v>
      </c>
      <c r="L281" t="s">
        <v>2328</v>
      </c>
      <c r="N281" t="s">
        <v>2329</v>
      </c>
      <c r="O281" t="s">
        <v>975</v>
      </c>
      <c r="Q281" t="s">
        <v>969</v>
      </c>
      <c r="R281" t="s">
        <v>2330</v>
      </c>
      <c r="S281" s="100" t="s">
        <v>2331</v>
      </c>
    </row>
    <row r="282" spans="1:19" x14ac:dyDescent="0.2">
      <c r="A282">
        <v>307</v>
      </c>
      <c r="B282" t="s">
        <v>681</v>
      </c>
      <c r="D282" s="3" t="s">
        <v>986</v>
      </c>
      <c r="H282" s="163"/>
      <c r="K282" t="s">
        <v>2332</v>
      </c>
      <c r="L282" t="s">
        <v>2333</v>
      </c>
      <c r="M282" t="s">
        <v>2334</v>
      </c>
      <c r="N282" t="s">
        <v>2335</v>
      </c>
      <c r="O282" t="s">
        <v>975</v>
      </c>
      <c r="P282" t="s">
        <v>2336</v>
      </c>
      <c r="Q282" t="s">
        <v>969</v>
      </c>
      <c r="S282" s="100" t="s">
        <v>2337</v>
      </c>
    </row>
    <row r="283" spans="1:19" x14ac:dyDescent="0.2">
      <c r="A283">
        <v>308</v>
      </c>
      <c r="B283" t="s">
        <v>688</v>
      </c>
      <c r="D283" s="3" t="s">
        <v>986</v>
      </c>
      <c r="H283" s="163"/>
      <c r="K283" t="s">
        <v>2338</v>
      </c>
      <c r="L283" t="s">
        <v>2339</v>
      </c>
      <c r="S283" s="100" t="s">
        <v>2340</v>
      </c>
    </row>
    <row r="284" spans="1:19" x14ac:dyDescent="0.2">
      <c r="A284">
        <v>309</v>
      </c>
      <c r="B284" t="s">
        <v>702</v>
      </c>
      <c r="D284" s="3" t="s">
        <v>986</v>
      </c>
      <c r="H284" s="163"/>
      <c r="M284" t="s">
        <v>2341</v>
      </c>
      <c r="N284" t="s">
        <v>1894</v>
      </c>
      <c r="O284" t="s">
        <v>975</v>
      </c>
      <c r="P284" t="s">
        <v>2342</v>
      </c>
      <c r="Q284" t="s">
        <v>969</v>
      </c>
      <c r="S284" s="100"/>
    </row>
    <row r="285" spans="1:19" x14ac:dyDescent="0.2">
      <c r="A285">
        <v>310</v>
      </c>
      <c r="B285" t="s">
        <v>704</v>
      </c>
      <c r="D285" s="3" t="s">
        <v>986</v>
      </c>
      <c r="H285" s="163"/>
      <c r="K285" t="s">
        <v>2343</v>
      </c>
      <c r="L285" t="s">
        <v>2344</v>
      </c>
      <c r="M285" t="s">
        <v>2345</v>
      </c>
      <c r="N285" t="s">
        <v>2346</v>
      </c>
      <c r="O285" t="s">
        <v>975</v>
      </c>
      <c r="P285" t="s">
        <v>2347</v>
      </c>
      <c r="Q285" t="s">
        <v>969</v>
      </c>
      <c r="R285" t="s">
        <v>2348</v>
      </c>
      <c r="S285" s="100" t="s">
        <v>2349</v>
      </c>
    </row>
    <row r="286" spans="1:19" x14ac:dyDescent="0.2">
      <c r="A286">
        <v>311</v>
      </c>
      <c r="B286" t="s">
        <v>707</v>
      </c>
      <c r="D286" s="3" t="s">
        <v>986</v>
      </c>
      <c r="H286" s="163"/>
      <c r="M286" t="s">
        <v>2350</v>
      </c>
      <c r="N286" t="s">
        <v>364</v>
      </c>
      <c r="O286" t="s">
        <v>975</v>
      </c>
      <c r="P286" t="s">
        <v>1550</v>
      </c>
      <c r="Q286" t="s">
        <v>969</v>
      </c>
      <c r="R286" t="s">
        <v>2351</v>
      </c>
      <c r="S286" s="100" t="s">
        <v>2352</v>
      </c>
    </row>
    <row r="287" spans="1:19" x14ac:dyDescent="0.2">
      <c r="A287">
        <v>312</v>
      </c>
      <c r="B287" t="s">
        <v>708</v>
      </c>
      <c r="D287" s="3" t="s">
        <v>986</v>
      </c>
      <c r="H287" s="163"/>
      <c r="K287" t="s">
        <v>2353</v>
      </c>
      <c r="L287" t="s">
        <v>2354</v>
      </c>
      <c r="M287" t="s">
        <v>2355</v>
      </c>
      <c r="N287" t="s">
        <v>974</v>
      </c>
      <c r="O287" t="s">
        <v>975</v>
      </c>
      <c r="P287" t="s">
        <v>2356</v>
      </c>
      <c r="Q287" t="s">
        <v>969</v>
      </c>
      <c r="R287" t="s">
        <v>2357</v>
      </c>
      <c r="S287" s="100" t="s">
        <v>2358</v>
      </c>
    </row>
    <row r="288" spans="1:19" x14ac:dyDescent="0.2">
      <c r="A288">
        <v>313</v>
      </c>
      <c r="B288" t="s">
        <v>711</v>
      </c>
      <c r="D288" s="3" t="s">
        <v>986</v>
      </c>
      <c r="H288" s="163"/>
      <c r="K288" t="s">
        <v>2359</v>
      </c>
      <c r="L288" t="s">
        <v>2360</v>
      </c>
      <c r="M288" t="s">
        <v>2361</v>
      </c>
      <c r="N288" t="s">
        <v>2346</v>
      </c>
      <c r="O288" t="s">
        <v>975</v>
      </c>
      <c r="P288" t="s">
        <v>2362</v>
      </c>
      <c r="Q288" t="s">
        <v>969</v>
      </c>
      <c r="R288" t="s">
        <v>2363</v>
      </c>
      <c r="S288" s="100" t="s">
        <v>2364</v>
      </c>
    </row>
    <row r="289" spans="1:19" x14ac:dyDescent="0.2">
      <c r="A289">
        <v>314</v>
      </c>
      <c r="B289" t="s">
        <v>719</v>
      </c>
      <c r="D289" s="3" t="s">
        <v>986</v>
      </c>
      <c r="H289" s="163"/>
      <c r="K289" t="s">
        <v>2365</v>
      </c>
      <c r="L289" t="s">
        <v>2366</v>
      </c>
      <c r="R289" t="s">
        <v>2367</v>
      </c>
      <c r="S289" s="100" t="s">
        <v>2368</v>
      </c>
    </row>
    <row r="290" spans="1:19" x14ac:dyDescent="0.2">
      <c r="A290">
        <v>315</v>
      </c>
      <c r="B290" t="s">
        <v>725</v>
      </c>
      <c r="D290" s="3" t="s">
        <v>986</v>
      </c>
      <c r="H290" s="163"/>
      <c r="K290" t="s">
        <v>2369</v>
      </c>
      <c r="L290" t="s">
        <v>2370</v>
      </c>
      <c r="M290" t="s">
        <v>2371</v>
      </c>
      <c r="N290" t="s">
        <v>2372</v>
      </c>
      <c r="O290" t="s">
        <v>975</v>
      </c>
      <c r="P290" t="s">
        <v>2373</v>
      </c>
      <c r="Q290" t="s">
        <v>969</v>
      </c>
      <c r="R290" t="s">
        <v>2374</v>
      </c>
      <c r="S290" s="100" t="s">
        <v>2375</v>
      </c>
    </row>
    <row r="291" spans="1:19" x14ac:dyDescent="0.2">
      <c r="A291">
        <v>316</v>
      </c>
      <c r="B291" t="s">
        <v>728</v>
      </c>
      <c r="D291" s="3" t="s">
        <v>986</v>
      </c>
      <c r="H291" s="163"/>
      <c r="K291" t="s">
        <v>2376</v>
      </c>
      <c r="L291" t="s">
        <v>2377</v>
      </c>
      <c r="M291" t="s">
        <v>2378</v>
      </c>
      <c r="N291" t="s">
        <v>2379</v>
      </c>
      <c r="O291" t="s">
        <v>975</v>
      </c>
      <c r="P291" t="s">
        <v>2380</v>
      </c>
      <c r="Q291" t="s">
        <v>969</v>
      </c>
      <c r="R291" t="s">
        <v>2381</v>
      </c>
      <c r="S291" s="100" t="s">
        <v>2382</v>
      </c>
    </row>
    <row r="292" spans="1:19" x14ac:dyDescent="0.2">
      <c r="A292">
        <v>317</v>
      </c>
      <c r="B292" t="s">
        <v>731</v>
      </c>
      <c r="D292" s="3" t="s">
        <v>986</v>
      </c>
      <c r="H292" s="163"/>
      <c r="K292" t="s">
        <v>731</v>
      </c>
      <c r="S292" s="100" t="s">
        <v>2383</v>
      </c>
    </row>
    <row r="293" spans="1:19" x14ac:dyDescent="0.2">
      <c r="A293">
        <v>318</v>
      </c>
      <c r="B293" s="76" t="s">
        <v>2384</v>
      </c>
      <c r="D293" s="143" t="s">
        <v>986</v>
      </c>
      <c r="H293" s="163"/>
      <c r="K293" s="76" t="s">
        <v>2030</v>
      </c>
      <c r="L293" s="76" t="s">
        <v>2385</v>
      </c>
      <c r="M293" s="76" t="s">
        <v>2386</v>
      </c>
      <c r="N293" s="76" t="s">
        <v>364</v>
      </c>
      <c r="O293" s="76" t="s">
        <v>975</v>
      </c>
      <c r="P293" s="76" t="s">
        <v>2387</v>
      </c>
      <c r="Q293" s="76" t="s">
        <v>969</v>
      </c>
      <c r="R293" s="76" t="s">
        <v>2388</v>
      </c>
      <c r="S293" s="100" t="s">
        <v>2389</v>
      </c>
    </row>
    <row r="294" spans="1:19" x14ac:dyDescent="0.2">
      <c r="A294">
        <v>319</v>
      </c>
      <c r="B294" s="76" t="s">
        <v>2390</v>
      </c>
      <c r="D294" s="143" t="s">
        <v>2189</v>
      </c>
      <c r="H294" s="163"/>
      <c r="K294" s="76" t="s">
        <v>2391</v>
      </c>
      <c r="L294" s="76" t="s">
        <v>2392</v>
      </c>
      <c r="M294" s="76" t="s">
        <v>2393</v>
      </c>
      <c r="N294" s="76" t="s">
        <v>1386</v>
      </c>
      <c r="O294" s="76" t="s">
        <v>975</v>
      </c>
      <c r="P294" s="76" t="s">
        <v>2394</v>
      </c>
      <c r="Q294" s="76" t="s">
        <v>969</v>
      </c>
      <c r="R294" s="76" t="s">
        <v>2395</v>
      </c>
      <c r="S294" s="100" t="s">
        <v>2396</v>
      </c>
    </row>
    <row r="295" spans="1:19" x14ac:dyDescent="0.2">
      <c r="A295">
        <v>320</v>
      </c>
      <c r="B295" s="76" t="s">
        <v>2397</v>
      </c>
      <c r="D295" s="143" t="s">
        <v>986</v>
      </c>
      <c r="H295" s="163"/>
      <c r="K295" s="76" t="s">
        <v>2398</v>
      </c>
      <c r="L295" s="76" t="s">
        <v>2399</v>
      </c>
      <c r="M295" s="76" t="s">
        <v>2400</v>
      </c>
      <c r="N295" s="76" t="s">
        <v>974</v>
      </c>
      <c r="O295" s="76" t="s">
        <v>975</v>
      </c>
      <c r="P295" s="76" t="s">
        <v>2401</v>
      </c>
      <c r="Q295" s="76" t="s">
        <v>969</v>
      </c>
      <c r="R295" s="76" t="s">
        <v>2402</v>
      </c>
      <c r="S295" s="100" t="s">
        <v>2403</v>
      </c>
    </row>
    <row r="296" spans="1:19" x14ac:dyDescent="0.2">
      <c r="A296">
        <v>321</v>
      </c>
      <c r="B296" s="76" t="s">
        <v>478</v>
      </c>
      <c r="D296" s="3" t="s">
        <v>2189</v>
      </c>
      <c r="H296" s="163"/>
      <c r="K296" s="76" t="s">
        <v>2353</v>
      </c>
      <c r="L296" s="76" t="s">
        <v>2404</v>
      </c>
      <c r="M296" s="76" t="s">
        <v>2405</v>
      </c>
      <c r="N296" s="76" t="s">
        <v>1057</v>
      </c>
      <c r="O296" s="76" t="s">
        <v>975</v>
      </c>
      <c r="P296" s="76" t="s">
        <v>2406</v>
      </c>
      <c r="Q296" s="76" t="s">
        <v>969</v>
      </c>
      <c r="R296" s="76" t="s">
        <v>2407</v>
      </c>
      <c r="S296" s="100" t="s">
        <v>2408</v>
      </c>
    </row>
    <row r="297" spans="1:19" x14ac:dyDescent="0.2">
      <c r="A297">
        <v>322</v>
      </c>
      <c r="B297" s="76" t="s">
        <v>2409</v>
      </c>
      <c r="D297" s="143" t="s">
        <v>2189</v>
      </c>
      <c r="H297" s="163"/>
      <c r="K297" s="76" t="s">
        <v>1124</v>
      </c>
      <c r="L297" s="76" t="s">
        <v>2410</v>
      </c>
      <c r="M297" s="76" t="s">
        <v>2411</v>
      </c>
      <c r="N297" s="76" t="s">
        <v>91</v>
      </c>
      <c r="O297" s="76" t="s">
        <v>975</v>
      </c>
      <c r="P297" s="76" t="s">
        <v>2412</v>
      </c>
      <c r="Q297" s="76" t="s">
        <v>969</v>
      </c>
      <c r="R297" s="76" t="s">
        <v>2413</v>
      </c>
      <c r="S297" s="100"/>
    </row>
    <row r="298" spans="1:19" x14ac:dyDescent="0.2">
      <c r="A298">
        <v>323</v>
      </c>
      <c r="B298" s="76" t="s">
        <v>338</v>
      </c>
      <c r="D298" s="3" t="s">
        <v>2189</v>
      </c>
      <c r="H298" s="163"/>
      <c r="K298" s="76" t="s">
        <v>2414</v>
      </c>
      <c r="L298" s="76" t="s">
        <v>2415</v>
      </c>
      <c r="M298" s="76" t="s">
        <v>2416</v>
      </c>
      <c r="N298" s="76" t="s">
        <v>2417</v>
      </c>
      <c r="O298" s="76" t="s">
        <v>975</v>
      </c>
      <c r="P298" s="76" t="s">
        <v>2418</v>
      </c>
      <c r="Q298" s="76" t="s">
        <v>969</v>
      </c>
      <c r="R298" s="76" t="s">
        <v>2419</v>
      </c>
      <c r="S298" s="220" t="s">
        <v>2420</v>
      </c>
    </row>
    <row r="299" spans="1:19" x14ac:dyDescent="0.2">
      <c r="A299">
        <v>324</v>
      </c>
      <c r="B299" s="76" t="s">
        <v>365</v>
      </c>
      <c r="D299" s="3" t="s">
        <v>986</v>
      </c>
      <c r="H299" s="163"/>
      <c r="K299" s="76" t="s">
        <v>2421</v>
      </c>
      <c r="L299" s="76" t="s">
        <v>2422</v>
      </c>
      <c r="M299" s="76" t="s">
        <v>2423</v>
      </c>
      <c r="N299" s="76" t="s">
        <v>2424</v>
      </c>
      <c r="O299" s="76" t="s">
        <v>975</v>
      </c>
      <c r="P299" s="76" t="s">
        <v>2425</v>
      </c>
      <c r="Q299" s="76" t="s">
        <v>969</v>
      </c>
      <c r="R299" s="76" t="s">
        <v>2426</v>
      </c>
      <c r="S299" s="100" t="s">
        <v>2427</v>
      </c>
    </row>
    <row r="300" spans="1:19" x14ac:dyDescent="0.2">
      <c r="A300">
        <v>325</v>
      </c>
      <c r="B300" s="76" t="s">
        <v>440</v>
      </c>
      <c r="D300" s="3" t="s">
        <v>2189</v>
      </c>
      <c r="H300" s="163"/>
      <c r="K300" s="76" t="s">
        <v>2428</v>
      </c>
      <c r="L300" s="76"/>
      <c r="M300" s="76" t="s">
        <v>2429</v>
      </c>
      <c r="N300" s="76" t="s">
        <v>2430</v>
      </c>
      <c r="O300" s="76" t="s">
        <v>967</v>
      </c>
      <c r="P300" s="76" t="s">
        <v>2431</v>
      </c>
      <c r="Q300" s="76" t="s">
        <v>969</v>
      </c>
      <c r="R300" s="76"/>
      <c r="S300" s="100"/>
    </row>
    <row r="301" spans="1:19" x14ac:dyDescent="0.2">
      <c r="A301">
        <v>326</v>
      </c>
      <c r="B301" s="76" t="s">
        <v>2432</v>
      </c>
      <c r="D301" s="143" t="s">
        <v>986</v>
      </c>
      <c r="H301" s="163"/>
      <c r="K301" s="76" t="s">
        <v>2421</v>
      </c>
      <c r="L301" s="76" t="s">
        <v>2433</v>
      </c>
      <c r="M301" s="76" t="s">
        <v>2434</v>
      </c>
      <c r="N301" s="76" t="s">
        <v>1488</v>
      </c>
      <c r="O301" s="76" t="s">
        <v>1488</v>
      </c>
      <c r="P301" s="76" t="s">
        <v>2435</v>
      </c>
      <c r="Q301" s="76" t="s">
        <v>969</v>
      </c>
      <c r="R301" s="76"/>
      <c r="S301" s="100"/>
    </row>
    <row r="302" spans="1:19" x14ac:dyDescent="0.2">
      <c r="A302">
        <v>327</v>
      </c>
      <c r="B302" s="76" t="s">
        <v>2436</v>
      </c>
      <c r="D302" s="143" t="s">
        <v>2189</v>
      </c>
      <c r="H302" s="163"/>
      <c r="K302" s="76" t="s">
        <v>1179</v>
      </c>
      <c r="L302" s="76"/>
      <c r="M302" s="76" t="s">
        <v>2437</v>
      </c>
      <c r="N302" s="76" t="s">
        <v>2438</v>
      </c>
      <c r="O302" s="76" t="s">
        <v>975</v>
      </c>
      <c r="P302" s="76" t="s">
        <v>2439</v>
      </c>
      <c r="Q302" s="76" t="s">
        <v>969</v>
      </c>
      <c r="R302" s="76" t="s">
        <v>2440</v>
      </c>
      <c r="S302" s="100"/>
    </row>
    <row r="303" spans="1:19" x14ac:dyDescent="0.2">
      <c r="A303">
        <v>328</v>
      </c>
      <c r="B303" s="76" t="s">
        <v>445</v>
      </c>
      <c r="D303" s="143" t="s">
        <v>2189</v>
      </c>
      <c r="H303" s="163"/>
      <c r="K303" s="76"/>
      <c r="L303" s="76"/>
      <c r="M303" s="76" t="s">
        <v>2441</v>
      </c>
      <c r="N303" s="76" t="s">
        <v>2442</v>
      </c>
      <c r="O303" s="76" t="s">
        <v>967</v>
      </c>
      <c r="P303" s="76" t="s">
        <v>2443</v>
      </c>
      <c r="Q303" s="76" t="s">
        <v>969</v>
      </c>
      <c r="R303" s="76" t="s">
        <v>2444</v>
      </c>
      <c r="S303" s="100"/>
    </row>
    <row r="304" spans="1:19" x14ac:dyDescent="0.2">
      <c r="A304">
        <v>329</v>
      </c>
      <c r="B304" s="76" t="s">
        <v>446</v>
      </c>
      <c r="D304" s="143" t="s">
        <v>986</v>
      </c>
      <c r="H304" s="163"/>
      <c r="K304" s="76" t="s">
        <v>2255</v>
      </c>
      <c r="L304" s="76" t="s">
        <v>2445</v>
      </c>
      <c r="M304" s="76" t="s">
        <v>2446</v>
      </c>
      <c r="N304" s="76" t="s">
        <v>974</v>
      </c>
      <c r="O304" s="76" t="s">
        <v>975</v>
      </c>
      <c r="P304" s="76" t="s">
        <v>2447</v>
      </c>
      <c r="Q304" s="76" t="s">
        <v>969</v>
      </c>
      <c r="R304" s="76"/>
      <c r="S304" s="100"/>
    </row>
    <row r="305" spans="1:19" x14ac:dyDescent="0.2">
      <c r="A305">
        <v>330</v>
      </c>
      <c r="B305" s="76" t="s">
        <v>449</v>
      </c>
      <c r="D305" s="143" t="s">
        <v>2189</v>
      </c>
      <c r="H305" s="163"/>
      <c r="K305" s="76" t="s">
        <v>1836</v>
      </c>
      <c r="L305" s="76" t="s">
        <v>2448</v>
      </c>
      <c r="M305" s="76" t="s">
        <v>2449</v>
      </c>
      <c r="N305" s="76" t="s">
        <v>2450</v>
      </c>
      <c r="O305" s="76" t="s">
        <v>975</v>
      </c>
      <c r="P305" s="76" t="s">
        <v>2451</v>
      </c>
      <c r="Q305" s="76" t="s">
        <v>969</v>
      </c>
      <c r="R305" s="76"/>
      <c r="S305" s="100"/>
    </row>
    <row r="306" spans="1:19" x14ac:dyDescent="0.2">
      <c r="A306">
        <v>331</v>
      </c>
      <c r="B306" s="76" t="s">
        <v>2452</v>
      </c>
      <c r="D306" s="143" t="s">
        <v>2189</v>
      </c>
      <c r="H306" s="163"/>
      <c r="K306" s="76" t="s">
        <v>2453</v>
      </c>
      <c r="L306" s="76" t="s">
        <v>2454</v>
      </c>
      <c r="M306" s="76" t="s">
        <v>2455</v>
      </c>
      <c r="N306" s="76" t="s">
        <v>2456</v>
      </c>
      <c r="O306" s="76" t="s">
        <v>2457</v>
      </c>
      <c r="P306" s="76" t="s">
        <v>2458</v>
      </c>
      <c r="Q306" s="76"/>
      <c r="R306" s="76" t="s">
        <v>2459</v>
      </c>
      <c r="S306" s="100"/>
    </row>
    <row r="307" spans="1:19" x14ac:dyDescent="0.2">
      <c r="A307">
        <v>332</v>
      </c>
      <c r="B307" s="76" t="s">
        <v>2409</v>
      </c>
      <c r="D307" s="143" t="s">
        <v>986</v>
      </c>
      <c r="H307" s="163"/>
      <c r="K307" s="76" t="s">
        <v>1021</v>
      </c>
      <c r="L307" s="76" t="s">
        <v>2460</v>
      </c>
      <c r="M307" s="76" t="s">
        <v>2461</v>
      </c>
      <c r="N307" s="76" t="s">
        <v>2346</v>
      </c>
      <c r="O307" s="76" t="s">
        <v>1488</v>
      </c>
      <c r="P307" s="76" t="s">
        <v>2462</v>
      </c>
      <c r="Q307" s="76" t="s">
        <v>969</v>
      </c>
      <c r="R307" s="76" t="s">
        <v>2463</v>
      </c>
      <c r="S307" s="100"/>
    </row>
    <row r="308" spans="1:19" ht="25.5" x14ac:dyDescent="0.2">
      <c r="A308">
        <v>333</v>
      </c>
      <c r="B308" s="193" t="s">
        <v>311</v>
      </c>
      <c r="D308" s="143" t="s">
        <v>986</v>
      </c>
      <c r="H308" s="163"/>
      <c r="K308" s="76" t="s">
        <v>1645</v>
      </c>
      <c r="L308" s="76" t="s">
        <v>2464</v>
      </c>
      <c r="M308" s="76" t="s">
        <v>2465</v>
      </c>
      <c r="N308" t="s">
        <v>974</v>
      </c>
      <c r="O308" t="s">
        <v>975</v>
      </c>
      <c r="P308" t="s">
        <v>2180</v>
      </c>
      <c r="Q308" t="s">
        <v>969</v>
      </c>
      <c r="R308" t="s">
        <v>2466</v>
      </c>
      <c r="S308" s="100"/>
    </row>
    <row r="309" spans="1:19" x14ac:dyDescent="0.2">
      <c r="A309">
        <v>334</v>
      </c>
      <c r="B309" s="76" t="s">
        <v>238</v>
      </c>
      <c r="D309" s="143" t="s">
        <v>2189</v>
      </c>
      <c r="H309" s="163"/>
      <c r="K309" s="76" t="s">
        <v>2467</v>
      </c>
      <c r="L309" s="76" t="s">
        <v>2468</v>
      </c>
      <c r="M309" s="76" t="s">
        <v>2469</v>
      </c>
      <c r="N309" s="76" t="s">
        <v>1502</v>
      </c>
      <c r="O309" s="76" t="s">
        <v>975</v>
      </c>
      <c r="P309" s="76" t="s">
        <v>2470</v>
      </c>
      <c r="Q309" s="76" t="s">
        <v>969</v>
      </c>
      <c r="R309" s="76" t="s">
        <v>2471</v>
      </c>
      <c r="S309" s="100" t="s">
        <v>2472</v>
      </c>
    </row>
    <row r="310" spans="1:19" x14ac:dyDescent="0.2">
      <c r="A310">
        <v>335</v>
      </c>
      <c r="B310" s="76" t="s">
        <v>180</v>
      </c>
      <c r="D310" s="143" t="s">
        <v>2189</v>
      </c>
      <c r="H310" s="163"/>
      <c r="K310" s="76" t="s">
        <v>1573</v>
      </c>
      <c r="L310" s="76" t="s">
        <v>2473</v>
      </c>
      <c r="M310" s="76" t="s">
        <v>2474</v>
      </c>
      <c r="N310" s="76" t="s">
        <v>1502</v>
      </c>
      <c r="O310" s="76" t="s">
        <v>975</v>
      </c>
      <c r="P310" s="76" t="s">
        <v>2475</v>
      </c>
      <c r="Q310" s="76" t="s">
        <v>969</v>
      </c>
      <c r="R310" s="76" t="s">
        <v>2476</v>
      </c>
      <c r="S310" s="100" t="s">
        <v>2477</v>
      </c>
    </row>
    <row r="311" spans="1:19" x14ac:dyDescent="0.2">
      <c r="A311">
        <v>336</v>
      </c>
      <c r="B311" s="76" t="s">
        <v>212</v>
      </c>
      <c r="D311" s="143" t="s">
        <v>2189</v>
      </c>
      <c r="H311" s="163"/>
      <c r="J311" s="3" t="s">
        <v>2478</v>
      </c>
      <c r="K311" s="76" t="s">
        <v>2391</v>
      </c>
      <c r="L311" s="76" t="s">
        <v>2479</v>
      </c>
      <c r="M311" s="76" t="s">
        <v>2480</v>
      </c>
      <c r="N311" s="76" t="s">
        <v>374</v>
      </c>
      <c r="O311" s="76" t="s">
        <v>975</v>
      </c>
      <c r="P311" s="76" t="s">
        <v>2481</v>
      </c>
      <c r="Q311" s="76" t="s">
        <v>969</v>
      </c>
      <c r="R311" s="76" t="s">
        <v>2482</v>
      </c>
      <c r="S311" s="100" t="s">
        <v>2483</v>
      </c>
    </row>
    <row r="312" spans="1:19" x14ac:dyDescent="0.2">
      <c r="A312">
        <v>337</v>
      </c>
      <c r="B312" s="76" t="s">
        <v>196</v>
      </c>
      <c r="D312" s="143" t="s">
        <v>2189</v>
      </c>
      <c r="H312" s="163"/>
      <c r="J312" s="143" t="s">
        <v>1090</v>
      </c>
      <c r="K312" s="76" t="s">
        <v>2484</v>
      </c>
      <c r="L312" s="76" t="s">
        <v>2485</v>
      </c>
      <c r="M312" s="76" t="s">
        <v>2486</v>
      </c>
      <c r="N312" s="76" t="s">
        <v>2159</v>
      </c>
      <c r="O312" s="76" t="s">
        <v>967</v>
      </c>
      <c r="P312" s="76" t="s">
        <v>2487</v>
      </c>
      <c r="Q312" s="76" t="s">
        <v>969</v>
      </c>
      <c r="R312" s="76" t="s">
        <v>2488</v>
      </c>
      <c r="S312" s="100"/>
    </row>
    <row r="313" spans="1:19" x14ac:dyDescent="0.2">
      <c r="A313">
        <v>337</v>
      </c>
      <c r="B313" s="76" t="s">
        <v>196</v>
      </c>
      <c r="D313" s="143"/>
      <c r="H313" s="163"/>
      <c r="J313" s="143"/>
      <c r="K313" s="76" t="s">
        <v>2489</v>
      </c>
      <c r="L313" s="76" t="s">
        <v>2485</v>
      </c>
      <c r="M313" s="76" t="s">
        <v>2486</v>
      </c>
      <c r="N313" s="76" t="s">
        <v>2159</v>
      </c>
      <c r="O313" s="76" t="s">
        <v>967</v>
      </c>
      <c r="P313" s="76" t="s">
        <v>2487</v>
      </c>
      <c r="Q313" s="76" t="s">
        <v>969</v>
      </c>
      <c r="R313" s="76" t="s">
        <v>2488</v>
      </c>
      <c r="S313" s="100"/>
    </row>
    <row r="314" spans="1:19" x14ac:dyDescent="0.2">
      <c r="A314">
        <v>338</v>
      </c>
      <c r="B314" s="76" t="s">
        <v>267</v>
      </c>
      <c r="D314" s="143" t="s">
        <v>2189</v>
      </c>
      <c r="H314" s="163"/>
      <c r="K314" s="76" t="s">
        <v>41</v>
      </c>
      <c r="L314" s="76" t="s">
        <v>2490</v>
      </c>
      <c r="M314" s="76" t="s">
        <v>2491</v>
      </c>
      <c r="N314" s="76" t="s">
        <v>974</v>
      </c>
      <c r="O314" s="76" t="s">
        <v>975</v>
      </c>
      <c r="P314" s="76" t="s">
        <v>1127</v>
      </c>
      <c r="Q314" s="76" t="s">
        <v>969</v>
      </c>
      <c r="R314" s="76" t="s">
        <v>2492</v>
      </c>
      <c r="S314" s="100" t="s">
        <v>2493</v>
      </c>
    </row>
    <row r="315" spans="1:19" x14ac:dyDescent="0.2">
      <c r="A315">
        <v>339</v>
      </c>
      <c r="B315" s="76" t="s">
        <v>186</v>
      </c>
      <c r="D315" s="143" t="s">
        <v>986</v>
      </c>
      <c r="H315" s="163"/>
      <c r="J315" s="240" t="s">
        <v>2494</v>
      </c>
      <c r="K315" s="76" t="s">
        <v>2495</v>
      </c>
      <c r="L315" s="76" t="s">
        <v>2256</v>
      </c>
      <c r="M315" s="76" t="s">
        <v>2496</v>
      </c>
      <c r="N315" s="76" t="s">
        <v>1463</v>
      </c>
      <c r="O315" s="76" t="s">
        <v>975</v>
      </c>
      <c r="P315" s="76" t="s">
        <v>2497</v>
      </c>
      <c r="Q315" s="76" t="s">
        <v>969</v>
      </c>
      <c r="R315" s="76" t="s">
        <v>2498</v>
      </c>
      <c r="S315" s="100" t="s">
        <v>2499</v>
      </c>
    </row>
    <row r="316" spans="1:19" x14ac:dyDescent="0.2">
      <c r="A316">
        <v>340</v>
      </c>
      <c r="B316" s="76" t="s">
        <v>2500</v>
      </c>
      <c r="D316" s="143" t="s">
        <v>986</v>
      </c>
      <c r="H316" s="163"/>
      <c r="J316" s="240" t="s">
        <v>2501</v>
      </c>
      <c r="K316" s="76" t="s">
        <v>2030</v>
      </c>
      <c r="L316" s="76" t="s">
        <v>2502</v>
      </c>
      <c r="M316" s="76" t="s">
        <v>2503</v>
      </c>
      <c r="N316" s="76" t="s">
        <v>2504</v>
      </c>
      <c r="O316" s="76" t="s">
        <v>975</v>
      </c>
      <c r="P316" s="76" t="s">
        <v>2505</v>
      </c>
      <c r="Q316" s="76" t="s">
        <v>969</v>
      </c>
      <c r="R316" s="76" t="s">
        <v>2506</v>
      </c>
      <c r="S316" s="100" t="s">
        <v>2507</v>
      </c>
    </row>
    <row r="317" spans="1:19" x14ac:dyDescent="0.2">
      <c r="A317">
        <v>341</v>
      </c>
      <c r="B317" s="76" t="s">
        <v>192</v>
      </c>
      <c r="D317" s="143"/>
      <c r="H317" s="163"/>
      <c r="J317" s="240"/>
      <c r="K317" s="76" t="s">
        <v>1836</v>
      </c>
      <c r="L317" s="76" t="s">
        <v>2190</v>
      </c>
      <c r="M317" s="76" t="s">
        <v>2508</v>
      </c>
      <c r="N317" s="76" t="s">
        <v>974</v>
      </c>
      <c r="O317" s="76" t="s">
        <v>975</v>
      </c>
      <c r="P317" s="76" t="s">
        <v>2509</v>
      </c>
      <c r="Q317" s="76" t="s">
        <v>969</v>
      </c>
      <c r="R317" s="76" t="s">
        <v>2510</v>
      </c>
      <c r="S317" s="100"/>
    </row>
    <row r="318" spans="1:19" x14ac:dyDescent="0.2">
      <c r="A318">
        <v>342</v>
      </c>
      <c r="B318" s="76" t="s">
        <v>117</v>
      </c>
      <c r="D318" s="143"/>
      <c r="H318" s="163"/>
      <c r="J318" s="240"/>
      <c r="K318" s="76"/>
      <c r="L318" s="76"/>
      <c r="M318" s="76"/>
      <c r="N318" s="76"/>
      <c r="O318" s="76"/>
      <c r="P318" s="76"/>
      <c r="Q318" s="76"/>
      <c r="R318" s="76"/>
      <c r="S318" s="100"/>
    </row>
    <row r="319" spans="1:19" x14ac:dyDescent="0.2">
      <c r="A319">
        <v>343</v>
      </c>
      <c r="B319" s="76" t="s">
        <v>285</v>
      </c>
      <c r="D319" s="143"/>
      <c r="H319" s="163"/>
      <c r="J319" s="240"/>
      <c r="K319" s="76" t="s">
        <v>41</v>
      </c>
      <c r="L319" s="76" t="s">
        <v>2511</v>
      </c>
      <c r="M319" s="76" t="s">
        <v>2512</v>
      </c>
      <c r="N319" s="76" t="s">
        <v>2513</v>
      </c>
      <c r="O319" s="76" t="s">
        <v>975</v>
      </c>
      <c r="P319" s="76" t="s">
        <v>2514</v>
      </c>
      <c r="Q319" s="76" t="s">
        <v>969</v>
      </c>
      <c r="R319" s="76" t="s">
        <v>2515</v>
      </c>
      <c r="S319" s="100" t="s">
        <v>2516</v>
      </c>
    </row>
    <row r="320" spans="1:19" x14ac:dyDescent="0.2">
      <c r="A320">
        <v>344</v>
      </c>
      <c r="B320" s="76" t="s">
        <v>287</v>
      </c>
      <c r="D320" s="143"/>
      <c r="H320" s="163"/>
      <c r="J320" s="240"/>
      <c r="K320" s="76" t="s">
        <v>1836</v>
      </c>
      <c r="L320" s="76" t="s">
        <v>2517</v>
      </c>
      <c r="M320" s="76" t="s">
        <v>2518</v>
      </c>
      <c r="N320" s="76" t="s">
        <v>1201</v>
      </c>
      <c r="O320" s="76" t="s">
        <v>975</v>
      </c>
      <c r="P320" s="76" t="s">
        <v>2519</v>
      </c>
      <c r="Q320" s="76" t="s">
        <v>969</v>
      </c>
      <c r="R320" s="76" t="s">
        <v>2520</v>
      </c>
      <c r="S320" s="100" t="s">
        <v>2521</v>
      </c>
    </row>
    <row r="321" spans="1:19" x14ac:dyDescent="0.2">
      <c r="A321">
        <v>345</v>
      </c>
      <c r="B321" s="76" t="s">
        <v>289</v>
      </c>
      <c r="D321" s="143"/>
      <c r="H321" s="163"/>
      <c r="J321" s="240"/>
      <c r="K321" s="76"/>
      <c r="L321" s="76"/>
      <c r="M321" s="76"/>
      <c r="N321" s="76"/>
      <c r="O321" s="76"/>
      <c r="P321" s="76"/>
      <c r="Q321" s="76"/>
      <c r="R321" s="76"/>
      <c r="S321" s="100"/>
    </row>
    <row r="322" spans="1:19" x14ac:dyDescent="0.2">
      <c r="A322">
        <v>346</v>
      </c>
      <c r="B322" s="76" t="s">
        <v>200</v>
      </c>
      <c r="D322" s="143"/>
      <c r="H322" s="163"/>
      <c r="J322" s="240"/>
      <c r="K322" s="76"/>
      <c r="L322" s="76"/>
      <c r="M322" s="76"/>
      <c r="N322" s="76"/>
      <c r="O322" s="76"/>
      <c r="P322" s="76"/>
      <c r="Q322" s="76"/>
      <c r="R322" s="76"/>
      <c r="S322" s="100"/>
    </row>
    <row r="323" spans="1:19" x14ac:dyDescent="0.2">
      <c r="A323">
        <v>347</v>
      </c>
      <c r="B323" s="76" t="s">
        <v>296</v>
      </c>
      <c r="D323" s="143"/>
      <c r="H323" s="163"/>
      <c r="J323" s="240"/>
      <c r="K323" s="76"/>
      <c r="L323" s="76"/>
      <c r="M323" s="76"/>
      <c r="N323" s="76"/>
      <c r="O323" s="76"/>
      <c r="P323" s="76"/>
      <c r="Q323" s="76"/>
      <c r="R323" s="76"/>
      <c r="S323" s="100"/>
    </row>
    <row r="324" spans="1:19" x14ac:dyDescent="0.2">
      <c r="A324">
        <v>348</v>
      </c>
      <c r="B324" s="76" t="s">
        <v>299</v>
      </c>
      <c r="D324" s="143" t="s">
        <v>2189</v>
      </c>
      <c r="H324" s="163"/>
      <c r="J324" s="240"/>
      <c r="K324" s="76" t="s">
        <v>1621</v>
      </c>
      <c r="L324" s="76" t="s">
        <v>1492</v>
      </c>
      <c r="M324" s="76" t="s">
        <v>2522</v>
      </c>
      <c r="N324" s="76" t="s">
        <v>2523</v>
      </c>
      <c r="O324" s="76" t="s">
        <v>975</v>
      </c>
      <c r="P324" s="76" t="s">
        <v>2524</v>
      </c>
      <c r="Q324" s="76" t="s">
        <v>969</v>
      </c>
      <c r="R324" s="76" t="s">
        <v>2525</v>
      </c>
      <c r="S324" s="100" t="s">
        <v>2526</v>
      </c>
    </row>
    <row r="325" spans="1:19" x14ac:dyDescent="0.2">
      <c r="A325">
        <v>349</v>
      </c>
      <c r="B325" s="76" t="s">
        <v>2527</v>
      </c>
      <c r="D325" s="143" t="s">
        <v>2189</v>
      </c>
      <c r="H325" s="163"/>
      <c r="J325" s="240" t="s">
        <v>2528</v>
      </c>
      <c r="K325" s="76" t="s">
        <v>2529</v>
      </c>
      <c r="L325" s="76" t="s">
        <v>2530</v>
      </c>
      <c r="M325" s="76" t="s">
        <v>2531</v>
      </c>
      <c r="N325" s="76" t="s">
        <v>1194</v>
      </c>
      <c r="O325" s="76" t="s">
        <v>1488</v>
      </c>
      <c r="P325" s="76" t="s">
        <v>2532</v>
      </c>
      <c r="Q325" s="76" t="s">
        <v>969</v>
      </c>
      <c r="R325" s="76" t="s">
        <v>2533</v>
      </c>
      <c r="S325" s="100"/>
    </row>
    <row r="326" spans="1:19" x14ac:dyDescent="0.2">
      <c r="A326">
        <v>350</v>
      </c>
      <c r="B326" s="76" t="s">
        <v>84</v>
      </c>
      <c r="D326" s="143" t="s">
        <v>2189</v>
      </c>
      <c r="H326" s="163"/>
      <c r="J326" s="240" t="s">
        <v>2534</v>
      </c>
      <c r="K326" s="76" t="s">
        <v>1621</v>
      </c>
      <c r="L326" s="76" t="s">
        <v>2535</v>
      </c>
      <c r="M326" s="76" t="s">
        <v>2536</v>
      </c>
      <c r="N326" s="76" t="s">
        <v>1194</v>
      </c>
      <c r="O326" s="76" t="s">
        <v>1488</v>
      </c>
      <c r="P326" s="76" t="s">
        <v>2537</v>
      </c>
      <c r="Q326" s="76" t="s">
        <v>969</v>
      </c>
      <c r="R326" s="76" t="s">
        <v>2538</v>
      </c>
      <c r="S326" s="100"/>
    </row>
    <row r="327" spans="1:19" x14ac:dyDescent="0.2">
      <c r="A327">
        <v>351</v>
      </c>
      <c r="B327" s="76" t="s">
        <v>161</v>
      </c>
      <c r="D327" s="143" t="s">
        <v>986</v>
      </c>
      <c r="H327" s="163"/>
      <c r="J327" s="240"/>
      <c r="K327" s="76" t="s">
        <v>2539</v>
      </c>
      <c r="L327" s="76" t="s">
        <v>2540</v>
      </c>
      <c r="M327" s="76" t="s">
        <v>2541</v>
      </c>
      <c r="N327" s="76" t="s">
        <v>1463</v>
      </c>
      <c r="O327" s="76" t="s">
        <v>1488</v>
      </c>
      <c r="P327" s="76" t="s">
        <v>2542</v>
      </c>
      <c r="Q327" s="76" t="s">
        <v>969</v>
      </c>
      <c r="R327" s="76" t="s">
        <v>2543</v>
      </c>
      <c r="S327" s="100"/>
    </row>
    <row r="328" spans="1:19" x14ac:dyDescent="0.2">
      <c r="A328">
        <v>352</v>
      </c>
      <c r="B328" s="76" t="s">
        <v>169</v>
      </c>
      <c r="D328" s="143" t="s">
        <v>2189</v>
      </c>
      <c r="H328" s="163"/>
      <c r="J328" s="265"/>
      <c r="K328" s="76" t="s">
        <v>2544</v>
      </c>
      <c r="L328" s="76" t="s">
        <v>1388</v>
      </c>
      <c r="M328" s="76" t="s">
        <v>2545</v>
      </c>
      <c r="N328" s="76" t="s">
        <v>1194</v>
      </c>
      <c r="O328" s="76" t="s">
        <v>1488</v>
      </c>
      <c r="P328" s="76" t="s">
        <v>2546</v>
      </c>
      <c r="Q328" s="76" t="s">
        <v>969</v>
      </c>
      <c r="R328" s="76" t="s">
        <v>2547</v>
      </c>
      <c r="S328" s="100" t="s">
        <v>2548</v>
      </c>
    </row>
    <row r="329" spans="1:19" x14ac:dyDescent="0.2">
      <c r="A329">
        <v>352</v>
      </c>
      <c r="B329" s="76" t="s">
        <v>169</v>
      </c>
      <c r="D329" s="143"/>
      <c r="H329" s="163"/>
      <c r="J329" s="240"/>
      <c r="K329" s="76" t="s">
        <v>1246</v>
      </c>
      <c r="L329" s="76" t="s">
        <v>2549</v>
      </c>
      <c r="M329" s="76" t="s">
        <v>2545</v>
      </c>
      <c r="N329" s="76" t="s">
        <v>1194</v>
      </c>
      <c r="O329" s="76" t="s">
        <v>1488</v>
      </c>
      <c r="P329" s="76" t="s">
        <v>2546</v>
      </c>
      <c r="Q329" s="76" t="s">
        <v>969</v>
      </c>
      <c r="R329" s="76" t="s">
        <v>2547</v>
      </c>
      <c r="S329" s="100" t="s">
        <v>2550</v>
      </c>
    </row>
    <row r="330" spans="1:19" x14ac:dyDescent="0.2">
      <c r="B330" s="76"/>
      <c r="D330" s="143"/>
      <c r="H330" s="163"/>
      <c r="J330" s="240"/>
      <c r="K330" s="76"/>
      <c r="L330" s="76"/>
      <c r="M330" s="76"/>
      <c r="N330" s="76"/>
      <c r="O330" s="76"/>
      <c r="P330" s="76"/>
      <c r="Q330" s="76"/>
      <c r="R330" s="76"/>
      <c r="S330" s="100"/>
    </row>
    <row r="331" spans="1:19" x14ac:dyDescent="0.2">
      <c r="B331" s="76"/>
      <c r="D331" s="143"/>
      <c r="H331" s="163"/>
      <c r="J331" s="240"/>
      <c r="K331" s="76"/>
      <c r="L331" s="76"/>
      <c r="M331" s="76"/>
      <c r="N331" s="76"/>
      <c r="O331" s="76"/>
      <c r="P331" s="76"/>
      <c r="Q331" s="76"/>
      <c r="R331" s="76"/>
      <c r="S331" s="100"/>
    </row>
    <row r="332" spans="1:19" x14ac:dyDescent="0.2">
      <c r="B332" s="76"/>
      <c r="D332" s="143"/>
      <c r="H332" s="163"/>
      <c r="J332" s="240"/>
      <c r="K332" s="76"/>
      <c r="L332" s="76"/>
      <c r="M332" s="76"/>
      <c r="N332" s="76"/>
      <c r="O332" s="76"/>
      <c r="P332" s="76"/>
      <c r="Q332" s="76"/>
      <c r="R332" s="76"/>
      <c r="S332" s="100"/>
    </row>
    <row r="333" spans="1:19" x14ac:dyDescent="0.2">
      <c r="B333" s="76"/>
      <c r="D333" s="143"/>
      <c r="H333" s="163"/>
      <c r="J333" s="240"/>
      <c r="K333" s="76"/>
      <c r="L333" s="76"/>
      <c r="M333" s="76"/>
      <c r="N333" s="76"/>
      <c r="O333" s="76"/>
      <c r="P333" s="76"/>
      <c r="Q333" s="76"/>
      <c r="R333" s="76"/>
      <c r="S333" s="100"/>
    </row>
    <row r="334" spans="1:19" x14ac:dyDescent="0.2">
      <c r="B334" s="76"/>
      <c r="D334" s="143"/>
      <c r="H334" s="163"/>
      <c r="J334" s="240"/>
      <c r="K334" s="76"/>
      <c r="L334" s="76"/>
      <c r="M334" s="76"/>
      <c r="N334" s="76"/>
      <c r="O334" s="76"/>
      <c r="P334" s="76"/>
      <c r="Q334" s="76"/>
      <c r="R334" s="76"/>
      <c r="S334" s="100"/>
    </row>
    <row r="335" spans="1:19" x14ac:dyDescent="0.2">
      <c r="B335" s="76"/>
      <c r="D335" s="143"/>
      <c r="H335" s="163"/>
      <c r="J335" s="240"/>
      <c r="K335" s="76"/>
      <c r="L335" s="76"/>
      <c r="M335" s="76"/>
      <c r="N335" s="76"/>
      <c r="O335" s="76"/>
      <c r="P335" s="76"/>
      <c r="Q335" s="76"/>
      <c r="R335" s="76"/>
      <c r="S335" s="100"/>
    </row>
    <row r="336" spans="1:19" x14ac:dyDescent="0.2">
      <c r="B336" s="76"/>
      <c r="D336" s="143"/>
      <c r="H336" s="163"/>
      <c r="J336" s="240"/>
      <c r="K336" s="76"/>
      <c r="L336" s="76"/>
      <c r="M336" s="76"/>
      <c r="N336" s="76"/>
      <c r="O336" s="76"/>
      <c r="P336" s="76"/>
      <c r="Q336" s="76"/>
      <c r="R336" s="76"/>
      <c r="S336" s="100"/>
    </row>
    <row r="337" spans="1:21" x14ac:dyDescent="0.2">
      <c r="H337" s="163"/>
    </row>
    <row r="338" spans="1:21" x14ac:dyDescent="0.2">
      <c r="B338" t="s">
        <v>2551</v>
      </c>
    </row>
    <row r="339" spans="1:21" x14ac:dyDescent="0.2">
      <c r="B339" s="108"/>
    </row>
    <row r="340" spans="1:21" x14ac:dyDescent="0.2">
      <c r="A340" s="108"/>
      <c r="B340" t="s">
        <v>2552</v>
      </c>
      <c r="K340" t="s">
        <v>2553</v>
      </c>
      <c r="L340" t="s">
        <v>1130</v>
      </c>
      <c r="M340" t="s">
        <v>2554</v>
      </c>
      <c r="N340" t="s">
        <v>974</v>
      </c>
      <c r="O340" t="s">
        <v>975</v>
      </c>
      <c r="P340" t="s">
        <v>1132</v>
      </c>
    </row>
    <row r="341" spans="1:21" x14ac:dyDescent="0.2">
      <c r="A341">
        <v>4</v>
      </c>
      <c r="B341" t="s">
        <v>2555</v>
      </c>
      <c r="I341" t="s">
        <v>1090</v>
      </c>
      <c r="K341" t="s">
        <v>2556</v>
      </c>
      <c r="L341" t="s">
        <v>2540</v>
      </c>
      <c r="M341" t="s">
        <v>2557</v>
      </c>
      <c r="N341" t="s">
        <v>2558</v>
      </c>
      <c r="O341" t="s">
        <v>975</v>
      </c>
      <c r="P341" t="s">
        <v>2559</v>
      </c>
      <c r="R341" t="s">
        <v>2560</v>
      </c>
      <c r="S341" t="s">
        <v>2561</v>
      </c>
    </row>
    <row r="342" spans="1:21" x14ac:dyDescent="0.2">
      <c r="A342">
        <v>21</v>
      </c>
      <c r="B342" t="s">
        <v>2562</v>
      </c>
      <c r="M342" t="s">
        <v>2563</v>
      </c>
      <c r="N342" t="s">
        <v>2564</v>
      </c>
      <c r="O342" t="s">
        <v>975</v>
      </c>
      <c r="P342" t="s">
        <v>2565</v>
      </c>
      <c r="R342" t="s">
        <v>2566</v>
      </c>
      <c r="S342" t="s">
        <v>2567</v>
      </c>
    </row>
    <row r="343" spans="1:21" x14ac:dyDescent="0.2">
      <c r="A343">
        <v>22</v>
      </c>
      <c r="B343" t="s">
        <v>2568</v>
      </c>
      <c r="H343" s="116" t="s">
        <v>2569</v>
      </c>
      <c r="M343" t="s">
        <v>2570</v>
      </c>
      <c r="N343" t="s">
        <v>2571</v>
      </c>
      <c r="O343" t="s">
        <v>975</v>
      </c>
      <c r="P343" t="s">
        <v>1436</v>
      </c>
    </row>
    <row r="344" spans="1:21" x14ac:dyDescent="0.2">
      <c r="A344">
        <v>23</v>
      </c>
      <c r="B344" t="s">
        <v>1411</v>
      </c>
      <c r="H344" s="116" t="s">
        <v>2572</v>
      </c>
      <c r="K344" t="s">
        <v>158</v>
      </c>
      <c r="L344" t="s">
        <v>1412</v>
      </c>
      <c r="M344" t="s">
        <v>1413</v>
      </c>
      <c r="N344" t="s">
        <v>374</v>
      </c>
      <c r="O344" t="s">
        <v>975</v>
      </c>
      <c r="P344" t="s">
        <v>1414</v>
      </c>
      <c r="T344" s="67"/>
    </row>
    <row r="345" spans="1:21" x14ac:dyDescent="0.2">
      <c r="A345">
        <v>26</v>
      </c>
      <c r="B345" t="s">
        <v>1411</v>
      </c>
      <c r="H345" s="116" t="s">
        <v>2572</v>
      </c>
      <c r="K345" t="s">
        <v>2573</v>
      </c>
      <c r="L345" t="s">
        <v>2574</v>
      </c>
      <c r="M345" t="s">
        <v>1413</v>
      </c>
      <c r="N345" t="s">
        <v>374</v>
      </c>
      <c r="O345" t="s">
        <v>975</v>
      </c>
      <c r="P345" t="s">
        <v>1414</v>
      </c>
      <c r="T345" s="67"/>
    </row>
    <row r="346" spans="1:21" x14ac:dyDescent="0.2">
      <c r="A346">
        <v>26</v>
      </c>
      <c r="B346" t="s">
        <v>2575</v>
      </c>
      <c r="H346" s="116" t="s">
        <v>2576</v>
      </c>
      <c r="M346" t="s">
        <v>2577</v>
      </c>
      <c r="N346" t="s">
        <v>974</v>
      </c>
      <c r="O346" t="s">
        <v>975</v>
      </c>
      <c r="P346" t="s">
        <v>2578</v>
      </c>
      <c r="R346" t="s">
        <v>2579</v>
      </c>
    </row>
    <row r="347" spans="1:21" x14ac:dyDescent="0.2">
      <c r="A347">
        <v>77</v>
      </c>
      <c r="B347" s="163" t="s">
        <v>2580</v>
      </c>
      <c r="C347" s="164"/>
      <c r="D347" s="164"/>
      <c r="E347" s="164"/>
      <c r="F347" s="163"/>
      <c r="G347" s="165"/>
      <c r="M347" t="s">
        <v>2581</v>
      </c>
      <c r="N347" t="s">
        <v>2582</v>
      </c>
      <c r="O347" t="s">
        <v>975</v>
      </c>
      <c r="R347" t="s">
        <v>2583</v>
      </c>
    </row>
    <row r="348" spans="1:21" x14ac:dyDescent="0.2">
      <c r="A348">
        <v>25</v>
      </c>
      <c r="B348" t="s">
        <v>39</v>
      </c>
      <c r="H348" s="116" t="s">
        <v>1027</v>
      </c>
      <c r="I348" t="s">
        <v>1028</v>
      </c>
      <c r="K348" t="s">
        <v>1029</v>
      </c>
      <c r="L348" t="s">
        <v>1030</v>
      </c>
      <c r="M348" t="s">
        <v>1031</v>
      </c>
      <c r="N348" t="s">
        <v>1032</v>
      </c>
      <c r="O348" t="s">
        <v>975</v>
      </c>
      <c r="P348" t="s">
        <v>1033</v>
      </c>
      <c r="S348" t="s">
        <v>1034</v>
      </c>
      <c r="T348" s="67"/>
      <c r="U348" s="67"/>
    </row>
    <row r="349" spans="1:21" x14ac:dyDescent="0.2">
      <c r="A349">
        <v>1</v>
      </c>
      <c r="B349" t="s">
        <v>39</v>
      </c>
      <c r="H349" s="116" t="s">
        <v>1027</v>
      </c>
      <c r="I349" t="s">
        <v>2584</v>
      </c>
      <c r="K349" t="s">
        <v>2585</v>
      </c>
      <c r="L349" t="s">
        <v>2586</v>
      </c>
      <c r="M349" t="s">
        <v>1031</v>
      </c>
      <c r="N349" t="s">
        <v>1032</v>
      </c>
      <c r="O349" t="s">
        <v>975</v>
      </c>
      <c r="P349" t="s">
        <v>1033</v>
      </c>
      <c r="S349" t="s">
        <v>2587</v>
      </c>
      <c r="T349" s="67"/>
      <c r="U349" s="67"/>
    </row>
    <row r="350" spans="1:21" x14ac:dyDescent="0.2">
      <c r="A350">
        <v>1</v>
      </c>
      <c r="B350" t="s">
        <v>997</v>
      </c>
      <c r="H350" s="116" t="s">
        <v>998</v>
      </c>
      <c r="K350" t="s">
        <v>999</v>
      </c>
      <c r="L350" t="s">
        <v>1000</v>
      </c>
      <c r="M350" t="s">
        <v>2588</v>
      </c>
      <c r="N350" t="s">
        <v>1168</v>
      </c>
      <c r="O350" t="s">
        <v>975</v>
      </c>
      <c r="P350" t="s">
        <v>2589</v>
      </c>
      <c r="S350" t="s">
        <v>2590</v>
      </c>
      <c r="T350" s="67"/>
    </row>
    <row r="351" spans="1:21" x14ac:dyDescent="0.2">
      <c r="A351">
        <v>2</v>
      </c>
      <c r="B351" t="s">
        <v>997</v>
      </c>
      <c r="H351" s="116" t="s">
        <v>998</v>
      </c>
      <c r="K351" t="s">
        <v>999</v>
      </c>
      <c r="L351" t="s">
        <v>1000</v>
      </c>
      <c r="M351" t="s">
        <v>1001</v>
      </c>
      <c r="N351" t="s">
        <v>974</v>
      </c>
      <c r="O351" t="s">
        <v>975</v>
      </c>
      <c r="P351" t="s">
        <v>1002</v>
      </c>
      <c r="T351" s="67"/>
    </row>
    <row r="352" spans="1:21" x14ac:dyDescent="0.2">
      <c r="A352">
        <v>2</v>
      </c>
      <c r="B352" t="s">
        <v>997</v>
      </c>
      <c r="H352" s="116" t="s">
        <v>998</v>
      </c>
      <c r="K352" t="s">
        <v>1003</v>
      </c>
      <c r="L352" t="s">
        <v>1004</v>
      </c>
      <c r="M352" t="s">
        <v>1005</v>
      </c>
      <c r="N352" t="s">
        <v>1006</v>
      </c>
      <c r="O352" t="s">
        <v>1007</v>
      </c>
      <c r="P352" t="s">
        <v>1008</v>
      </c>
      <c r="S352" t="s">
        <v>1009</v>
      </c>
      <c r="T352" s="67"/>
    </row>
    <row r="353" spans="1:20" x14ac:dyDescent="0.2">
      <c r="A353">
        <v>2</v>
      </c>
      <c r="B353" t="s">
        <v>2591</v>
      </c>
      <c r="K353" t="s">
        <v>41</v>
      </c>
      <c r="L353" t="s">
        <v>991</v>
      </c>
      <c r="M353" t="s">
        <v>992</v>
      </c>
      <c r="N353" t="s">
        <v>974</v>
      </c>
      <c r="O353" t="s">
        <v>993</v>
      </c>
      <c r="P353" t="s">
        <v>994</v>
      </c>
      <c r="R353" t="s">
        <v>2592</v>
      </c>
      <c r="S353" t="s">
        <v>996</v>
      </c>
      <c r="T353" s="67"/>
    </row>
    <row r="354" spans="1:20" x14ac:dyDescent="0.2">
      <c r="A354">
        <v>3</v>
      </c>
      <c r="B354" t="s">
        <v>2593</v>
      </c>
      <c r="H354" s="116" t="s">
        <v>320</v>
      </c>
      <c r="K354" t="s">
        <v>1035</v>
      </c>
      <c r="L354" t="s">
        <v>1036</v>
      </c>
      <c r="M354" t="s">
        <v>1037</v>
      </c>
      <c r="N354" t="s">
        <v>1038</v>
      </c>
      <c r="O354" t="s">
        <v>975</v>
      </c>
      <c r="P354" t="s">
        <v>1039</v>
      </c>
      <c r="S354" t="s">
        <v>1040</v>
      </c>
      <c r="T354" s="67"/>
    </row>
    <row r="355" spans="1:20" x14ac:dyDescent="0.2">
      <c r="A355">
        <v>4</v>
      </c>
      <c r="B355" t="s">
        <v>2594</v>
      </c>
      <c r="H355" s="116" t="s">
        <v>320</v>
      </c>
      <c r="K355" t="s">
        <v>2595</v>
      </c>
      <c r="L355" t="s">
        <v>2596</v>
      </c>
      <c r="M355" t="s">
        <v>2597</v>
      </c>
      <c r="N355" t="s">
        <v>91</v>
      </c>
      <c r="O355" t="s">
        <v>975</v>
      </c>
      <c r="P355" t="s">
        <v>2598</v>
      </c>
      <c r="S355" t="s">
        <v>2599</v>
      </c>
      <c r="T355" s="67"/>
    </row>
    <row r="356" spans="1:20" x14ac:dyDescent="0.2">
      <c r="A356">
        <v>6</v>
      </c>
      <c r="B356" t="s">
        <v>2594</v>
      </c>
      <c r="H356" s="116" t="s">
        <v>320</v>
      </c>
      <c r="I356" t="s">
        <v>2600</v>
      </c>
      <c r="K356" t="s">
        <v>2601</v>
      </c>
      <c r="L356" t="s">
        <v>2602</v>
      </c>
      <c r="M356" t="s">
        <v>2597</v>
      </c>
      <c r="N356" t="s">
        <v>91</v>
      </c>
      <c r="O356" t="s">
        <v>975</v>
      </c>
      <c r="P356" t="s">
        <v>2598</v>
      </c>
      <c r="S356" t="s">
        <v>2603</v>
      </c>
      <c r="T356" s="67"/>
    </row>
    <row r="357" spans="1:20" x14ac:dyDescent="0.2">
      <c r="A357">
        <v>6</v>
      </c>
      <c r="B357" t="s">
        <v>2604</v>
      </c>
      <c r="H357" s="116" t="s">
        <v>2605</v>
      </c>
      <c r="I357" t="s">
        <v>2606</v>
      </c>
      <c r="K357" t="s">
        <v>1661</v>
      </c>
      <c r="L357" t="s">
        <v>1425</v>
      </c>
      <c r="M357" t="s">
        <v>2607</v>
      </c>
      <c r="N357" t="s">
        <v>974</v>
      </c>
      <c r="O357" t="s">
        <v>975</v>
      </c>
      <c r="P357" t="s">
        <v>2608</v>
      </c>
      <c r="S357" t="s">
        <v>2609</v>
      </c>
      <c r="T357" s="67"/>
    </row>
    <row r="358" spans="1:20" x14ac:dyDescent="0.2">
      <c r="A358">
        <v>7</v>
      </c>
      <c r="B358" t="s">
        <v>2604</v>
      </c>
      <c r="H358" s="116" t="s">
        <v>2605</v>
      </c>
      <c r="I358" t="s">
        <v>2610</v>
      </c>
      <c r="K358" t="s">
        <v>2611</v>
      </c>
      <c r="L358" t="s">
        <v>2612</v>
      </c>
      <c r="M358" t="s">
        <v>2607</v>
      </c>
      <c r="N358" t="s">
        <v>974</v>
      </c>
      <c r="O358" t="s">
        <v>975</v>
      </c>
      <c r="P358" t="s">
        <v>2608</v>
      </c>
      <c r="S358" t="s">
        <v>2613</v>
      </c>
      <c r="T358" s="67"/>
    </row>
    <row r="359" spans="1:20" x14ac:dyDescent="0.2">
      <c r="A359">
        <v>7</v>
      </c>
      <c r="B359" t="s">
        <v>2604</v>
      </c>
      <c r="H359" s="116" t="s">
        <v>2605</v>
      </c>
      <c r="K359" t="s">
        <v>2614</v>
      </c>
      <c r="L359" t="s">
        <v>2615</v>
      </c>
      <c r="M359" t="s">
        <v>2607</v>
      </c>
      <c r="N359" t="s">
        <v>974</v>
      </c>
      <c r="O359" t="s">
        <v>975</v>
      </c>
      <c r="P359" t="s">
        <v>2608</v>
      </c>
      <c r="S359" t="s">
        <v>2616</v>
      </c>
      <c r="T359" s="67"/>
    </row>
    <row r="360" spans="1:20" x14ac:dyDescent="0.2">
      <c r="A360">
        <v>7</v>
      </c>
      <c r="B360" t="s">
        <v>2617</v>
      </c>
      <c r="H360" s="116">
        <v>400</v>
      </c>
      <c r="K360" t="s">
        <v>2618</v>
      </c>
      <c r="L360" t="s">
        <v>1389</v>
      </c>
      <c r="M360" t="s">
        <v>1390</v>
      </c>
      <c r="N360" t="s">
        <v>418</v>
      </c>
      <c r="O360" t="s">
        <v>975</v>
      </c>
      <c r="P360" t="s">
        <v>1391</v>
      </c>
      <c r="S360" t="s">
        <v>2619</v>
      </c>
      <c r="T360" s="67"/>
    </row>
    <row r="361" spans="1:20" x14ac:dyDescent="0.2">
      <c r="A361">
        <v>11</v>
      </c>
      <c r="B361" t="s">
        <v>2620</v>
      </c>
      <c r="K361" s="104" t="s">
        <v>2621</v>
      </c>
      <c r="L361" t="s">
        <v>2622</v>
      </c>
      <c r="M361" t="s">
        <v>1385</v>
      </c>
      <c r="N361" t="s">
        <v>1479</v>
      </c>
      <c r="O361" t="s">
        <v>975</v>
      </c>
      <c r="P361" t="s">
        <v>1387</v>
      </c>
      <c r="T361" s="67"/>
    </row>
    <row r="362" spans="1:20" x14ac:dyDescent="0.2">
      <c r="A362">
        <v>12</v>
      </c>
      <c r="B362" t="s">
        <v>2620</v>
      </c>
      <c r="I362" t="s">
        <v>2623</v>
      </c>
      <c r="K362" t="s">
        <v>2624</v>
      </c>
      <c r="L362" t="s">
        <v>2625</v>
      </c>
      <c r="M362" t="s">
        <v>1385</v>
      </c>
      <c r="N362" t="s">
        <v>1479</v>
      </c>
      <c r="O362" t="s">
        <v>975</v>
      </c>
      <c r="P362" t="s">
        <v>1387</v>
      </c>
      <c r="T362" s="67"/>
    </row>
    <row r="363" spans="1:20" x14ac:dyDescent="0.2">
      <c r="A363">
        <v>12</v>
      </c>
      <c r="B363" t="s">
        <v>356</v>
      </c>
      <c r="H363" s="116" t="s">
        <v>2626</v>
      </c>
      <c r="K363" t="s">
        <v>2627</v>
      </c>
      <c r="L363" t="s">
        <v>1085</v>
      </c>
      <c r="M363" t="s">
        <v>2628</v>
      </c>
      <c r="N363" t="s">
        <v>1705</v>
      </c>
      <c r="O363" t="s">
        <v>975</v>
      </c>
      <c r="P363" t="s">
        <v>2629</v>
      </c>
      <c r="S363" t="s">
        <v>2630</v>
      </c>
      <c r="T363" s="67"/>
    </row>
    <row r="364" spans="1:20" x14ac:dyDescent="0.2">
      <c r="A364">
        <v>15</v>
      </c>
      <c r="B364" t="s">
        <v>2631</v>
      </c>
      <c r="H364" s="116" t="s">
        <v>1115</v>
      </c>
      <c r="K364" t="s">
        <v>2632</v>
      </c>
      <c r="L364" t="s">
        <v>2633</v>
      </c>
      <c r="M364" t="s">
        <v>1838</v>
      </c>
      <c r="N364" t="s">
        <v>1611</v>
      </c>
      <c r="O364" t="s">
        <v>975</v>
      </c>
      <c r="P364" t="s">
        <v>1839</v>
      </c>
      <c r="S364" t="s">
        <v>2634</v>
      </c>
      <c r="T364" s="67"/>
    </row>
    <row r="365" spans="1:20" x14ac:dyDescent="0.2">
      <c r="A365">
        <v>16</v>
      </c>
    </row>
    <row r="367" spans="1:20" x14ac:dyDescent="0.2">
      <c r="B367" t="s">
        <v>2635</v>
      </c>
      <c r="K367" t="s">
        <v>1466</v>
      </c>
      <c r="L367" t="s">
        <v>1467</v>
      </c>
      <c r="M367" t="s">
        <v>1468</v>
      </c>
      <c r="N367" t="s">
        <v>974</v>
      </c>
      <c r="O367" t="s">
        <v>975</v>
      </c>
      <c r="P367" t="s">
        <v>1469</v>
      </c>
      <c r="T367" s="67"/>
    </row>
    <row r="368" spans="1:20" x14ac:dyDescent="0.2">
      <c r="A368">
        <v>21</v>
      </c>
      <c r="B368" t="s">
        <v>2636</v>
      </c>
      <c r="M368" t="s">
        <v>2637</v>
      </c>
      <c r="N368" t="s">
        <v>974</v>
      </c>
      <c r="O368" t="s">
        <v>975</v>
      </c>
      <c r="P368" t="s">
        <v>2638</v>
      </c>
      <c r="T368" s="67"/>
    </row>
    <row r="369" spans="1:20" x14ac:dyDescent="0.2">
      <c r="A369">
        <v>22</v>
      </c>
      <c r="B369" t="s">
        <v>1171</v>
      </c>
      <c r="I369" t="s">
        <v>1179</v>
      </c>
      <c r="K369" t="s">
        <v>1180</v>
      </c>
      <c r="L369" t="s">
        <v>1181</v>
      </c>
      <c r="M369" t="s">
        <v>2639</v>
      </c>
      <c r="N369" t="s">
        <v>1032</v>
      </c>
      <c r="O369" t="s">
        <v>975</v>
      </c>
      <c r="P369" t="s">
        <v>1176</v>
      </c>
      <c r="T369" s="67"/>
    </row>
    <row r="370" spans="1:20" x14ac:dyDescent="0.2">
      <c r="A370">
        <v>23</v>
      </c>
      <c r="B370" t="s">
        <v>1052</v>
      </c>
      <c r="K370" t="s">
        <v>1054</v>
      </c>
      <c r="L370" t="s">
        <v>1055</v>
      </c>
      <c r="M370" t="s">
        <v>1056</v>
      </c>
      <c r="N370" t="s">
        <v>1057</v>
      </c>
      <c r="O370" t="s">
        <v>975</v>
      </c>
      <c r="P370" t="s">
        <v>1058</v>
      </c>
      <c r="T370" s="67"/>
    </row>
    <row r="371" spans="1:20" ht="18" x14ac:dyDescent="0.3">
      <c r="A371">
        <v>27</v>
      </c>
      <c r="B371" t="s">
        <v>2640</v>
      </c>
      <c r="K371" t="s">
        <v>2391</v>
      </c>
      <c r="L371" t="s">
        <v>2641</v>
      </c>
      <c r="M371" t="s">
        <v>2642</v>
      </c>
      <c r="N371" t="s">
        <v>374</v>
      </c>
      <c r="O371" t="s">
        <v>975</v>
      </c>
      <c r="P371" t="s">
        <v>1094</v>
      </c>
      <c r="T371" s="67"/>
    </row>
    <row r="372" spans="1:20" ht="18" x14ac:dyDescent="0.3">
      <c r="A372">
        <v>28</v>
      </c>
      <c r="B372" t="s">
        <v>2640</v>
      </c>
      <c r="K372" t="s">
        <v>41</v>
      </c>
      <c r="L372" t="s">
        <v>2641</v>
      </c>
      <c r="M372" t="s">
        <v>2642</v>
      </c>
      <c r="N372" t="s">
        <v>374</v>
      </c>
      <c r="O372" t="s">
        <v>975</v>
      </c>
      <c r="P372" t="s">
        <v>1094</v>
      </c>
      <c r="T372" s="67"/>
    </row>
    <row r="373" spans="1:20" x14ac:dyDescent="0.2">
      <c r="A373">
        <v>28</v>
      </c>
      <c r="B373" t="s">
        <v>2643</v>
      </c>
      <c r="H373" s="116" t="s">
        <v>77</v>
      </c>
      <c r="K373" t="s">
        <v>1048</v>
      </c>
      <c r="L373" t="s">
        <v>2644</v>
      </c>
      <c r="M373" t="s">
        <v>2645</v>
      </c>
      <c r="N373" t="s">
        <v>2646</v>
      </c>
      <c r="O373" t="s">
        <v>975</v>
      </c>
      <c r="R373" t="s">
        <v>2647</v>
      </c>
      <c r="S373" t="s">
        <v>2648</v>
      </c>
      <c r="T373" s="67"/>
    </row>
    <row r="374" spans="1:20" x14ac:dyDescent="0.2">
      <c r="A374">
        <v>31</v>
      </c>
      <c r="B374" t="s">
        <v>978</v>
      </c>
      <c r="H374" s="116" t="s">
        <v>2649</v>
      </c>
      <c r="I374" t="s">
        <v>2650</v>
      </c>
      <c r="K374" t="s">
        <v>2651</v>
      </c>
      <c r="L374" t="s">
        <v>2652</v>
      </c>
      <c r="M374" t="s">
        <v>2653</v>
      </c>
      <c r="N374" t="s">
        <v>974</v>
      </c>
      <c r="O374" t="s">
        <v>975</v>
      </c>
      <c r="P374" t="s">
        <v>2654</v>
      </c>
      <c r="T374" s="67"/>
    </row>
    <row r="375" spans="1:20" x14ac:dyDescent="0.2">
      <c r="A375">
        <v>32</v>
      </c>
      <c r="B375" t="s">
        <v>978</v>
      </c>
      <c r="H375" s="116" t="s">
        <v>2649</v>
      </c>
      <c r="I375" t="s">
        <v>981</v>
      </c>
      <c r="K375" t="s">
        <v>982</v>
      </c>
      <c r="L375" t="s">
        <v>983</v>
      </c>
      <c r="M375" t="s">
        <v>984</v>
      </c>
      <c r="N375" t="s">
        <v>974</v>
      </c>
      <c r="O375" t="s">
        <v>975</v>
      </c>
      <c r="P375" t="s">
        <v>985</v>
      </c>
      <c r="T375" s="67"/>
    </row>
    <row r="376" spans="1:20" x14ac:dyDescent="0.2">
      <c r="A376">
        <v>32</v>
      </c>
      <c r="B376" t="s">
        <v>2655</v>
      </c>
      <c r="H376" s="116" t="s">
        <v>1190</v>
      </c>
      <c r="I376" t="s">
        <v>1090</v>
      </c>
      <c r="K376" t="s">
        <v>1021</v>
      </c>
      <c r="L376" t="s">
        <v>2656</v>
      </c>
      <c r="M376" t="s">
        <v>2657</v>
      </c>
      <c r="N376" t="s">
        <v>974</v>
      </c>
      <c r="O376" t="s">
        <v>975</v>
      </c>
      <c r="P376" t="s">
        <v>2658</v>
      </c>
      <c r="T376" s="67"/>
    </row>
    <row r="377" spans="1:20" x14ac:dyDescent="0.2">
      <c r="A377">
        <v>33</v>
      </c>
      <c r="B377" t="s">
        <v>2659</v>
      </c>
      <c r="H377" s="116" t="s">
        <v>1190</v>
      </c>
      <c r="I377" t="s">
        <v>2660</v>
      </c>
      <c r="K377" t="s">
        <v>176</v>
      </c>
      <c r="L377" t="s">
        <v>2661</v>
      </c>
      <c r="M377" t="s">
        <v>2662</v>
      </c>
      <c r="N377" t="s">
        <v>974</v>
      </c>
      <c r="O377" t="s">
        <v>975</v>
      </c>
      <c r="P377" t="s">
        <v>2663</v>
      </c>
      <c r="R377" t="s">
        <v>2664</v>
      </c>
      <c r="S377" t="s">
        <v>2665</v>
      </c>
      <c r="T377" s="67"/>
    </row>
    <row r="378" spans="1:20" x14ac:dyDescent="0.2">
      <c r="A378">
        <v>34</v>
      </c>
      <c r="B378" t="s">
        <v>2666</v>
      </c>
      <c r="H378" s="116" t="s">
        <v>1115</v>
      </c>
      <c r="K378" t="s">
        <v>2667</v>
      </c>
      <c r="L378" t="s">
        <v>2668</v>
      </c>
      <c r="M378" t="s">
        <v>2669</v>
      </c>
      <c r="N378" t="s">
        <v>1138</v>
      </c>
      <c r="O378" t="s">
        <v>975</v>
      </c>
      <c r="P378" t="s">
        <v>2670</v>
      </c>
      <c r="T378" s="67"/>
    </row>
    <row r="379" spans="1:20" x14ac:dyDescent="0.2">
      <c r="A379">
        <v>36</v>
      </c>
      <c r="B379" t="s">
        <v>2671</v>
      </c>
      <c r="H379" s="116" t="s">
        <v>1190</v>
      </c>
      <c r="I379" t="s">
        <v>1090</v>
      </c>
      <c r="K379" t="s">
        <v>2672</v>
      </c>
      <c r="L379" t="s">
        <v>2673</v>
      </c>
      <c r="M379" t="s">
        <v>2674</v>
      </c>
      <c r="N379" t="s">
        <v>2675</v>
      </c>
      <c r="O379" t="s">
        <v>2676</v>
      </c>
      <c r="P379" t="s">
        <v>2677</v>
      </c>
      <c r="R379" t="s">
        <v>1187</v>
      </c>
      <c r="T379" s="67"/>
    </row>
    <row r="380" spans="1:20" x14ac:dyDescent="0.2">
      <c r="A380">
        <v>38</v>
      </c>
    </row>
    <row r="382" spans="1:20" x14ac:dyDescent="0.2">
      <c r="B382" t="s">
        <v>2678</v>
      </c>
      <c r="H382" s="116" t="s">
        <v>1190</v>
      </c>
      <c r="K382" t="s">
        <v>1233</v>
      </c>
      <c r="L382" t="s">
        <v>1015</v>
      </c>
      <c r="M382" t="s">
        <v>1234</v>
      </c>
      <c r="N382" t="s">
        <v>1194</v>
      </c>
      <c r="O382" t="s">
        <v>975</v>
      </c>
      <c r="P382" t="s">
        <v>1235</v>
      </c>
      <c r="S382" t="s">
        <v>2679</v>
      </c>
      <c r="T382" s="67"/>
    </row>
    <row r="383" spans="1:20" x14ac:dyDescent="0.2">
      <c r="A383">
        <v>41</v>
      </c>
      <c r="B383" t="s">
        <v>2680</v>
      </c>
      <c r="H383" s="116" t="s">
        <v>1190</v>
      </c>
      <c r="I383" t="s">
        <v>2681</v>
      </c>
      <c r="K383" t="s">
        <v>1543</v>
      </c>
      <c r="L383" t="s">
        <v>1926</v>
      </c>
      <c r="M383" t="s">
        <v>2682</v>
      </c>
      <c r="N383" t="s">
        <v>974</v>
      </c>
      <c r="O383" t="s">
        <v>975</v>
      </c>
      <c r="P383" t="s">
        <v>2683</v>
      </c>
      <c r="T383" s="67"/>
    </row>
    <row r="384" spans="1:20" x14ac:dyDescent="0.2">
      <c r="A384">
        <v>45</v>
      </c>
      <c r="B384" t="s">
        <v>2684</v>
      </c>
      <c r="H384" s="116" t="s">
        <v>66</v>
      </c>
      <c r="K384" t="s">
        <v>41</v>
      </c>
      <c r="L384" t="s">
        <v>1461</v>
      </c>
      <c r="M384" t="s">
        <v>1462</v>
      </c>
      <c r="N384" t="s">
        <v>1463</v>
      </c>
      <c r="O384" t="s">
        <v>975</v>
      </c>
      <c r="P384" t="s">
        <v>1464</v>
      </c>
      <c r="T384" s="67"/>
    </row>
    <row r="385" spans="1:20" x14ac:dyDescent="0.2">
      <c r="A385">
        <v>46</v>
      </c>
    </row>
    <row r="386" spans="1:20" x14ac:dyDescent="0.2">
      <c r="B386" t="s">
        <v>2685</v>
      </c>
      <c r="K386" t="s">
        <v>2686</v>
      </c>
      <c r="L386" t="s">
        <v>2687</v>
      </c>
      <c r="M386" t="s">
        <v>2688</v>
      </c>
      <c r="N386" t="s">
        <v>1253</v>
      </c>
      <c r="O386" t="s">
        <v>975</v>
      </c>
      <c r="P386" t="s">
        <v>2689</v>
      </c>
      <c r="T386" s="67"/>
    </row>
    <row r="387" spans="1:20" x14ac:dyDescent="0.2">
      <c r="A387">
        <v>48</v>
      </c>
      <c r="B387" t="s">
        <v>2690</v>
      </c>
      <c r="M387" t="s">
        <v>2691</v>
      </c>
      <c r="N387" t="s">
        <v>1110</v>
      </c>
      <c r="O387" t="s">
        <v>975</v>
      </c>
      <c r="P387" t="s">
        <v>1111</v>
      </c>
      <c r="T387" s="67"/>
    </row>
    <row r="388" spans="1:20" x14ac:dyDescent="0.2">
      <c r="A388">
        <v>49</v>
      </c>
      <c r="B388" t="s">
        <v>105</v>
      </c>
      <c r="K388" t="s">
        <v>1481</v>
      </c>
      <c r="L388" t="s">
        <v>1482</v>
      </c>
      <c r="M388" t="s">
        <v>1478</v>
      </c>
      <c r="N388" t="s">
        <v>1705</v>
      </c>
      <c r="O388" t="s">
        <v>975</v>
      </c>
      <c r="P388" t="s">
        <v>1480</v>
      </c>
      <c r="T388" s="67"/>
    </row>
    <row r="389" spans="1:20" x14ac:dyDescent="0.2">
      <c r="A389">
        <v>52</v>
      </c>
      <c r="B389" t="s">
        <v>105</v>
      </c>
      <c r="K389" t="s">
        <v>1476</v>
      </c>
      <c r="L389" t="s">
        <v>1477</v>
      </c>
      <c r="M389" t="s">
        <v>1478</v>
      </c>
      <c r="N389" t="s">
        <v>1705</v>
      </c>
      <c r="O389" t="s">
        <v>975</v>
      </c>
      <c r="P389" t="s">
        <v>1480</v>
      </c>
      <c r="T389" s="67"/>
    </row>
    <row r="390" spans="1:20" x14ac:dyDescent="0.2">
      <c r="A390">
        <v>52</v>
      </c>
      <c r="B390" t="s">
        <v>2692</v>
      </c>
      <c r="M390" t="s">
        <v>2693</v>
      </c>
      <c r="N390" t="s">
        <v>2694</v>
      </c>
      <c r="O390" t="s">
        <v>975</v>
      </c>
      <c r="P390" t="s">
        <v>2695</v>
      </c>
      <c r="T390" s="67"/>
    </row>
    <row r="391" spans="1:20" x14ac:dyDescent="0.2">
      <c r="A391">
        <v>55</v>
      </c>
      <c r="B391" t="s">
        <v>751</v>
      </c>
      <c r="M391" t="s">
        <v>2696</v>
      </c>
      <c r="N391" t="s">
        <v>1072</v>
      </c>
      <c r="O391" t="s">
        <v>975</v>
      </c>
      <c r="P391" t="s">
        <v>1379</v>
      </c>
      <c r="T391" s="67"/>
    </row>
    <row r="392" spans="1:20" x14ac:dyDescent="0.2">
      <c r="A392">
        <v>56</v>
      </c>
      <c r="B392" t="s">
        <v>2697</v>
      </c>
      <c r="H392" s="116" t="s">
        <v>1190</v>
      </c>
      <c r="K392" t="s">
        <v>2698</v>
      </c>
      <c r="L392" t="s">
        <v>2699</v>
      </c>
      <c r="M392" t="s">
        <v>2700</v>
      </c>
      <c r="N392" t="s">
        <v>1253</v>
      </c>
      <c r="O392" t="s">
        <v>975</v>
      </c>
      <c r="P392" t="s">
        <v>2701</v>
      </c>
      <c r="T392" s="67"/>
    </row>
    <row r="393" spans="1:20" x14ac:dyDescent="0.2">
      <c r="A393">
        <v>61</v>
      </c>
      <c r="B393" t="s">
        <v>2702</v>
      </c>
      <c r="K393" t="s">
        <v>2703</v>
      </c>
      <c r="L393" t="s">
        <v>2704</v>
      </c>
      <c r="M393" t="s">
        <v>2705</v>
      </c>
      <c r="N393" t="s">
        <v>91</v>
      </c>
      <c r="O393" t="s">
        <v>975</v>
      </c>
      <c r="P393" t="s">
        <v>2706</v>
      </c>
      <c r="T393" s="67"/>
    </row>
    <row r="394" spans="1:20" x14ac:dyDescent="0.2">
      <c r="A394">
        <v>63</v>
      </c>
      <c r="B394" t="s">
        <v>1134</v>
      </c>
      <c r="H394" s="116" t="s">
        <v>1190</v>
      </c>
      <c r="M394" t="s">
        <v>1137</v>
      </c>
      <c r="N394" t="s">
        <v>1138</v>
      </c>
      <c r="O394" t="s">
        <v>975</v>
      </c>
      <c r="P394" t="s">
        <v>1139</v>
      </c>
      <c r="T394" s="67"/>
    </row>
    <row r="395" spans="1:20" x14ac:dyDescent="0.2">
      <c r="A395">
        <v>64</v>
      </c>
      <c r="B395" t="s">
        <v>266</v>
      </c>
      <c r="H395" s="116" t="s">
        <v>1190</v>
      </c>
      <c r="I395" t="s">
        <v>2707</v>
      </c>
      <c r="K395" t="s">
        <v>2708</v>
      </c>
      <c r="L395" t="s">
        <v>2709</v>
      </c>
      <c r="M395" t="s">
        <v>2710</v>
      </c>
      <c r="N395" t="s">
        <v>1138</v>
      </c>
      <c r="O395" t="s">
        <v>975</v>
      </c>
      <c r="P395" t="s">
        <v>2505</v>
      </c>
      <c r="T395" s="67"/>
    </row>
    <row r="396" spans="1:20" x14ac:dyDescent="0.2">
      <c r="A396">
        <v>65</v>
      </c>
      <c r="B396" t="s">
        <v>2711</v>
      </c>
      <c r="H396" s="116" t="s">
        <v>2712</v>
      </c>
      <c r="K396" t="s">
        <v>2713</v>
      </c>
      <c r="L396" t="s">
        <v>2714</v>
      </c>
      <c r="M396" t="s">
        <v>2715</v>
      </c>
      <c r="N396" t="s">
        <v>2716</v>
      </c>
      <c r="O396" t="s">
        <v>1224</v>
      </c>
      <c r="P396" t="s">
        <v>2717</v>
      </c>
      <c r="T396" s="67"/>
    </row>
    <row r="397" spans="1:20" x14ac:dyDescent="0.2">
      <c r="A397">
        <v>73</v>
      </c>
      <c r="B397" t="s">
        <v>2711</v>
      </c>
      <c r="H397" s="116" t="s">
        <v>2712</v>
      </c>
      <c r="K397" t="s">
        <v>2718</v>
      </c>
      <c r="L397" t="s">
        <v>2719</v>
      </c>
      <c r="M397" t="s">
        <v>2715</v>
      </c>
      <c r="N397" t="s">
        <v>2716</v>
      </c>
      <c r="O397" t="s">
        <v>1224</v>
      </c>
      <c r="P397" t="s">
        <v>2717</v>
      </c>
      <c r="T397" s="67"/>
    </row>
    <row r="398" spans="1:20" x14ac:dyDescent="0.2">
      <c r="A398">
        <v>73</v>
      </c>
      <c r="B398" t="s">
        <v>2720</v>
      </c>
      <c r="H398" s="116" t="s">
        <v>1042</v>
      </c>
      <c r="I398" t="s">
        <v>1090</v>
      </c>
      <c r="K398" t="s">
        <v>1292</v>
      </c>
      <c r="L398" t="s">
        <v>2721</v>
      </c>
      <c r="M398" t="s">
        <v>2722</v>
      </c>
      <c r="N398" t="s">
        <v>1756</v>
      </c>
      <c r="O398" t="s">
        <v>975</v>
      </c>
      <c r="P398" t="s">
        <v>2723</v>
      </c>
      <c r="S398" t="s">
        <v>2724</v>
      </c>
      <c r="T398" s="67"/>
    </row>
    <row r="399" spans="1:20" x14ac:dyDescent="0.2">
      <c r="A399">
        <v>75</v>
      </c>
      <c r="B399" t="s">
        <v>2725</v>
      </c>
      <c r="I399" t="s">
        <v>981</v>
      </c>
      <c r="K399" t="s">
        <v>2726</v>
      </c>
      <c r="L399" t="s">
        <v>2727</v>
      </c>
      <c r="M399" t="s">
        <v>2728</v>
      </c>
      <c r="N399" t="s">
        <v>974</v>
      </c>
      <c r="O399" t="s">
        <v>975</v>
      </c>
      <c r="P399" t="s">
        <v>2537</v>
      </c>
      <c r="R399" t="s">
        <v>2729</v>
      </c>
      <c r="S399" t="s">
        <v>2730</v>
      </c>
      <c r="T399" s="67"/>
    </row>
    <row r="400" spans="1:20" x14ac:dyDescent="0.2">
      <c r="A400">
        <v>77</v>
      </c>
      <c r="B400" t="s">
        <v>2731</v>
      </c>
      <c r="K400" t="s">
        <v>2703</v>
      </c>
      <c r="L400" t="s">
        <v>2732</v>
      </c>
      <c r="M400" t="s">
        <v>2733</v>
      </c>
      <c r="N400" t="s">
        <v>374</v>
      </c>
      <c r="O400" t="s">
        <v>975</v>
      </c>
      <c r="P400" t="s">
        <v>2734</v>
      </c>
      <c r="T400" s="67"/>
    </row>
    <row r="401" spans="1:20" x14ac:dyDescent="0.2">
      <c r="A401">
        <v>78</v>
      </c>
      <c r="B401" t="s">
        <v>2731</v>
      </c>
      <c r="K401" t="s">
        <v>1173</v>
      </c>
      <c r="L401" t="s">
        <v>2735</v>
      </c>
      <c r="M401" t="s">
        <v>2733</v>
      </c>
      <c r="N401" t="s">
        <v>374</v>
      </c>
      <c r="O401" t="s">
        <v>975</v>
      </c>
      <c r="P401" t="s">
        <v>2734</v>
      </c>
      <c r="T401" s="67"/>
    </row>
    <row r="402" spans="1:20" x14ac:dyDescent="0.2">
      <c r="A402">
        <v>78</v>
      </c>
      <c r="B402" t="s">
        <v>2736</v>
      </c>
      <c r="I402" t="s">
        <v>1179</v>
      </c>
      <c r="K402" t="s">
        <v>1314</v>
      </c>
      <c r="L402" t="s">
        <v>2256</v>
      </c>
      <c r="M402" t="s">
        <v>2737</v>
      </c>
      <c r="N402" t="s">
        <v>108</v>
      </c>
      <c r="O402" t="s">
        <v>975</v>
      </c>
      <c r="P402" t="s">
        <v>2738</v>
      </c>
      <c r="T402" s="67"/>
    </row>
    <row r="403" spans="1:20" x14ac:dyDescent="0.2">
      <c r="A403">
        <v>79</v>
      </c>
      <c r="B403" t="s">
        <v>2739</v>
      </c>
      <c r="M403" t="s">
        <v>2740</v>
      </c>
      <c r="N403" t="s">
        <v>2741</v>
      </c>
      <c r="O403" t="s">
        <v>975</v>
      </c>
      <c r="P403" t="s">
        <v>2742</v>
      </c>
      <c r="T403" s="67"/>
    </row>
    <row r="404" spans="1:20" x14ac:dyDescent="0.2">
      <c r="A404">
        <v>80</v>
      </c>
      <c r="B404" t="s">
        <v>2743</v>
      </c>
      <c r="M404" t="s">
        <v>2744</v>
      </c>
      <c r="N404" t="s">
        <v>2745</v>
      </c>
      <c r="O404" t="s">
        <v>2746</v>
      </c>
      <c r="P404" t="s">
        <v>2747</v>
      </c>
      <c r="T404" s="67"/>
    </row>
    <row r="405" spans="1:20" x14ac:dyDescent="0.2">
      <c r="A405">
        <v>81</v>
      </c>
      <c r="B405" t="s">
        <v>2748</v>
      </c>
      <c r="M405" t="s">
        <v>2749</v>
      </c>
      <c r="N405" t="s">
        <v>91</v>
      </c>
      <c r="O405" t="s">
        <v>975</v>
      </c>
      <c r="P405" t="s">
        <v>2750</v>
      </c>
      <c r="T405" s="67"/>
    </row>
    <row r="406" spans="1:20" x14ac:dyDescent="0.2">
      <c r="A406">
        <v>84</v>
      </c>
      <c r="B406" t="s">
        <v>74</v>
      </c>
      <c r="M406" t="s">
        <v>1208</v>
      </c>
      <c r="N406" t="s">
        <v>2751</v>
      </c>
      <c r="O406" t="s">
        <v>975</v>
      </c>
      <c r="P406" t="s">
        <v>1210</v>
      </c>
      <c r="T406" s="67"/>
    </row>
    <row r="407" spans="1:20" x14ac:dyDescent="0.2">
      <c r="A407">
        <v>87</v>
      </c>
      <c r="T407" s="67"/>
    </row>
    <row r="408" spans="1:20" x14ac:dyDescent="0.2">
      <c r="T408" s="67"/>
    </row>
    <row r="409" spans="1:20" x14ac:dyDescent="0.2">
      <c r="T409" s="67"/>
    </row>
    <row r="410" spans="1:20" x14ac:dyDescent="0.2">
      <c r="T410" s="67"/>
    </row>
    <row r="411" spans="1:20" x14ac:dyDescent="0.2">
      <c r="T411" s="67"/>
    </row>
    <row r="412" spans="1:20" x14ac:dyDescent="0.2">
      <c r="T412" s="67"/>
    </row>
    <row r="413" spans="1:20" x14ac:dyDescent="0.2">
      <c r="T413" s="67"/>
    </row>
    <row r="414" spans="1:20" x14ac:dyDescent="0.2">
      <c r="T414" s="67"/>
    </row>
    <row r="415" spans="1:20" x14ac:dyDescent="0.2">
      <c r="T415" s="67"/>
    </row>
    <row r="416" spans="1:20" x14ac:dyDescent="0.2">
      <c r="T416" s="67"/>
    </row>
    <row r="417" spans="20:20" x14ac:dyDescent="0.2">
      <c r="T417" s="67"/>
    </row>
    <row r="418" spans="20:20" x14ac:dyDescent="0.2">
      <c r="T418" s="67"/>
    </row>
    <row r="419" spans="20:20" x14ac:dyDescent="0.2">
      <c r="T419" s="67"/>
    </row>
    <row r="420" spans="20:20" x14ac:dyDescent="0.2">
      <c r="T420" s="67"/>
    </row>
    <row r="421" spans="20:20" x14ac:dyDescent="0.2">
      <c r="T421" s="67"/>
    </row>
    <row r="422" spans="20:20" x14ac:dyDescent="0.2">
      <c r="T422" s="67"/>
    </row>
    <row r="423" spans="20:20" x14ac:dyDescent="0.2">
      <c r="T423" s="67"/>
    </row>
    <row r="424" spans="20:20" x14ac:dyDescent="0.2">
      <c r="T424" s="67"/>
    </row>
    <row r="425" spans="20:20" x14ac:dyDescent="0.2">
      <c r="T425" s="67"/>
    </row>
    <row r="426" spans="20:20" x14ac:dyDescent="0.2">
      <c r="T426" s="67"/>
    </row>
    <row r="427" spans="20:20" x14ac:dyDescent="0.2">
      <c r="T427" s="67"/>
    </row>
    <row r="428" spans="20:20" x14ac:dyDescent="0.2">
      <c r="T428" s="67"/>
    </row>
    <row r="429" spans="20:20" x14ac:dyDescent="0.2">
      <c r="T429" s="67"/>
    </row>
    <row r="430" spans="20:20" x14ac:dyDescent="0.2">
      <c r="T430" s="67"/>
    </row>
    <row r="431" spans="20:20" x14ac:dyDescent="0.2">
      <c r="T431" s="67"/>
    </row>
    <row r="432" spans="20:20" x14ac:dyDescent="0.2">
      <c r="T432" s="67"/>
    </row>
    <row r="433" spans="20:20" x14ac:dyDescent="0.2">
      <c r="T433" s="67"/>
    </row>
    <row r="434" spans="20:20" x14ac:dyDescent="0.2">
      <c r="T434" s="67"/>
    </row>
    <row r="435" spans="20:20" x14ac:dyDescent="0.2">
      <c r="T435" s="67"/>
    </row>
    <row r="436" spans="20:20" x14ac:dyDescent="0.2">
      <c r="T436" s="67"/>
    </row>
    <row r="437" spans="20:20" x14ac:dyDescent="0.2">
      <c r="T437" s="67"/>
    </row>
    <row r="438" spans="20:20" x14ac:dyDescent="0.2">
      <c r="T438" s="67"/>
    </row>
    <row r="439" spans="20:20" x14ac:dyDescent="0.2">
      <c r="T439" s="67"/>
    </row>
    <row r="440" spans="20:20" x14ac:dyDescent="0.2">
      <c r="T440" s="67"/>
    </row>
    <row r="441" spans="20:20" x14ac:dyDescent="0.2">
      <c r="T441" s="67"/>
    </row>
    <row r="442" spans="20:20" x14ac:dyDescent="0.2">
      <c r="T442" s="67"/>
    </row>
    <row r="443" spans="20:20" x14ac:dyDescent="0.2">
      <c r="T443" s="67"/>
    </row>
    <row r="444" spans="20:20" x14ac:dyDescent="0.2">
      <c r="T444" s="67"/>
    </row>
    <row r="445" spans="20:20" x14ac:dyDescent="0.2">
      <c r="T445" s="67"/>
    </row>
    <row r="446" spans="20:20" x14ac:dyDescent="0.2">
      <c r="T446" s="67"/>
    </row>
    <row r="447" spans="20:20" x14ac:dyDescent="0.2">
      <c r="T447" s="67"/>
    </row>
    <row r="448" spans="20:20" x14ac:dyDescent="0.2">
      <c r="T448" s="67"/>
    </row>
    <row r="449" spans="20:20" x14ac:dyDescent="0.2">
      <c r="T449" s="67"/>
    </row>
    <row r="450" spans="20:20" x14ac:dyDescent="0.2">
      <c r="T450" s="67"/>
    </row>
    <row r="451" spans="20:20" x14ac:dyDescent="0.2">
      <c r="T451" s="67"/>
    </row>
    <row r="452" spans="20:20" x14ac:dyDescent="0.2">
      <c r="T452" s="67"/>
    </row>
    <row r="453" spans="20:20" x14ac:dyDescent="0.2">
      <c r="T453" s="67"/>
    </row>
    <row r="454" spans="20:20" x14ac:dyDescent="0.2">
      <c r="T454" s="67"/>
    </row>
    <row r="455" spans="20:20" x14ac:dyDescent="0.2">
      <c r="T455" s="67"/>
    </row>
    <row r="456" spans="20:20" x14ac:dyDescent="0.2">
      <c r="T456" s="67"/>
    </row>
    <row r="457" spans="20:20" x14ac:dyDescent="0.2">
      <c r="T457" s="67"/>
    </row>
    <row r="458" spans="20:20" x14ac:dyDescent="0.2">
      <c r="T458" s="67"/>
    </row>
    <row r="459" spans="20:20" x14ac:dyDescent="0.2">
      <c r="T459" s="67"/>
    </row>
    <row r="460" spans="20:20" x14ac:dyDescent="0.2">
      <c r="T460" s="67"/>
    </row>
    <row r="461" spans="20:20" x14ac:dyDescent="0.2">
      <c r="T461" s="67"/>
    </row>
    <row r="462" spans="20:20" x14ac:dyDescent="0.2">
      <c r="T462" s="67"/>
    </row>
    <row r="463" spans="20:20" x14ac:dyDescent="0.2">
      <c r="T463" s="67"/>
    </row>
    <row r="464" spans="20:20" x14ac:dyDescent="0.2">
      <c r="T464" s="67"/>
    </row>
    <row r="465" spans="20:20" x14ac:dyDescent="0.2">
      <c r="T465" s="67"/>
    </row>
    <row r="466" spans="20:20" x14ac:dyDescent="0.2">
      <c r="T466" s="67"/>
    </row>
    <row r="467" spans="20:20" x14ac:dyDescent="0.2">
      <c r="T467" s="67"/>
    </row>
    <row r="468" spans="20:20" x14ac:dyDescent="0.2">
      <c r="T468" s="67"/>
    </row>
    <row r="469" spans="20:20" x14ac:dyDescent="0.2">
      <c r="T469" s="67"/>
    </row>
    <row r="470" spans="20:20" x14ac:dyDescent="0.2">
      <c r="T470" s="67"/>
    </row>
    <row r="471" spans="20:20" x14ac:dyDescent="0.2">
      <c r="T471" s="67"/>
    </row>
    <row r="472" spans="20:20" x14ac:dyDescent="0.2">
      <c r="T472" s="67"/>
    </row>
    <row r="473" spans="20:20" x14ac:dyDescent="0.2">
      <c r="T473" s="67"/>
    </row>
    <row r="474" spans="20:20" x14ac:dyDescent="0.2">
      <c r="T474" s="67"/>
    </row>
    <row r="475" spans="20:20" x14ac:dyDescent="0.2">
      <c r="T475" s="67"/>
    </row>
    <row r="476" spans="20:20" x14ac:dyDescent="0.2">
      <c r="T476" s="67"/>
    </row>
    <row r="477" spans="20:20" x14ac:dyDescent="0.2">
      <c r="T477" s="67"/>
    </row>
    <row r="478" spans="20:20" x14ac:dyDescent="0.2">
      <c r="T478" s="67"/>
    </row>
    <row r="479" spans="20:20" x14ac:dyDescent="0.2">
      <c r="T479" s="67"/>
    </row>
    <row r="480" spans="20:20" x14ac:dyDescent="0.2">
      <c r="T480" s="67"/>
    </row>
    <row r="481" spans="20:20" x14ac:dyDescent="0.2">
      <c r="T481" s="67"/>
    </row>
    <row r="482" spans="20:20" x14ac:dyDescent="0.2">
      <c r="T482" s="67"/>
    </row>
    <row r="483" spans="20:20" x14ac:dyDescent="0.2">
      <c r="T483" s="67"/>
    </row>
    <row r="484" spans="20:20" x14ac:dyDescent="0.2">
      <c r="T484" s="67"/>
    </row>
    <row r="485" spans="20:20" x14ac:dyDescent="0.2">
      <c r="T485" s="67"/>
    </row>
    <row r="486" spans="20:20" x14ac:dyDescent="0.2">
      <c r="T486" s="67"/>
    </row>
    <row r="487" spans="20:20" x14ac:dyDescent="0.2">
      <c r="T487" s="67"/>
    </row>
    <row r="488" spans="20:20" x14ac:dyDescent="0.2">
      <c r="T488" s="67"/>
    </row>
    <row r="489" spans="20:20" x14ac:dyDescent="0.2">
      <c r="T489" s="67"/>
    </row>
    <row r="490" spans="20:20" x14ac:dyDescent="0.2">
      <c r="T490" s="67"/>
    </row>
    <row r="491" spans="20:20" x14ac:dyDescent="0.2">
      <c r="T491" s="67"/>
    </row>
    <row r="492" spans="20:20" x14ac:dyDescent="0.2">
      <c r="T492" s="67"/>
    </row>
    <row r="493" spans="20:20" x14ac:dyDescent="0.2">
      <c r="T493" s="67"/>
    </row>
    <row r="494" spans="20:20" x14ac:dyDescent="0.2">
      <c r="T494" s="67"/>
    </row>
    <row r="495" spans="20:20" x14ac:dyDescent="0.2">
      <c r="T495" s="67"/>
    </row>
    <row r="496" spans="20:20" x14ac:dyDescent="0.2">
      <c r="T496" s="67"/>
    </row>
    <row r="497" spans="20:20" x14ac:dyDescent="0.2">
      <c r="T497" s="67"/>
    </row>
    <row r="498" spans="20:20" x14ac:dyDescent="0.2">
      <c r="T498" s="67"/>
    </row>
    <row r="499" spans="20:20" x14ac:dyDescent="0.2">
      <c r="T499" s="67"/>
    </row>
    <row r="500" spans="20:20" x14ac:dyDescent="0.2">
      <c r="T500" s="67"/>
    </row>
    <row r="501" spans="20:20" x14ac:dyDescent="0.2">
      <c r="T501" s="67"/>
    </row>
    <row r="502" spans="20:20" x14ac:dyDescent="0.2">
      <c r="T502" s="67"/>
    </row>
    <row r="503" spans="20:20" x14ac:dyDescent="0.2">
      <c r="T503" s="67"/>
    </row>
    <row r="504" spans="20:20" x14ac:dyDescent="0.2">
      <c r="T504" s="67"/>
    </row>
    <row r="505" spans="20:20" x14ac:dyDescent="0.2">
      <c r="T505" s="67"/>
    </row>
    <row r="506" spans="20:20" x14ac:dyDescent="0.2">
      <c r="T506" s="67"/>
    </row>
    <row r="507" spans="20:20" x14ac:dyDescent="0.2">
      <c r="T507" s="67"/>
    </row>
    <row r="508" spans="20:20" x14ac:dyDescent="0.2">
      <c r="T508" s="67"/>
    </row>
    <row r="509" spans="20:20" x14ac:dyDescent="0.2">
      <c r="T509" s="67"/>
    </row>
    <row r="510" spans="20:20" x14ac:dyDescent="0.2">
      <c r="T510" s="67"/>
    </row>
    <row r="511" spans="20:20" x14ac:dyDescent="0.2">
      <c r="T511" s="67"/>
    </row>
    <row r="512" spans="20:20" x14ac:dyDescent="0.2">
      <c r="T512" s="67"/>
    </row>
    <row r="513" spans="20:20" x14ac:dyDescent="0.2">
      <c r="T513" s="67"/>
    </row>
    <row r="514" spans="20:20" x14ac:dyDescent="0.2">
      <c r="T514" s="67"/>
    </row>
    <row r="515" spans="20:20" x14ac:dyDescent="0.2">
      <c r="T515" s="67"/>
    </row>
    <row r="516" spans="20:20" x14ac:dyDescent="0.2">
      <c r="T516" s="67"/>
    </row>
    <row r="517" spans="20:20" x14ac:dyDescent="0.2">
      <c r="T517" s="67"/>
    </row>
    <row r="518" spans="20:20" x14ac:dyDescent="0.2">
      <c r="T518" s="67"/>
    </row>
    <row r="519" spans="20:20" x14ac:dyDescent="0.2">
      <c r="T519" s="67"/>
    </row>
    <row r="520" spans="20:20" x14ac:dyDescent="0.2">
      <c r="T520" s="67"/>
    </row>
    <row r="521" spans="20:20" x14ac:dyDescent="0.2">
      <c r="T521" s="67"/>
    </row>
    <row r="522" spans="20:20" x14ac:dyDescent="0.2">
      <c r="T522" s="67"/>
    </row>
    <row r="523" spans="20:20" x14ac:dyDescent="0.2">
      <c r="T523" s="67"/>
    </row>
    <row r="524" spans="20:20" x14ac:dyDescent="0.2">
      <c r="T524" s="67"/>
    </row>
    <row r="525" spans="20:20" x14ac:dyDescent="0.2">
      <c r="T525" s="67"/>
    </row>
    <row r="526" spans="20:20" x14ac:dyDescent="0.2">
      <c r="T526" s="67"/>
    </row>
    <row r="527" spans="20:20" x14ac:dyDescent="0.2">
      <c r="T527" s="67"/>
    </row>
    <row r="528" spans="20:20" x14ac:dyDescent="0.2">
      <c r="T528" s="67"/>
    </row>
    <row r="529" spans="20:20" x14ac:dyDescent="0.2">
      <c r="T529" s="67"/>
    </row>
    <row r="530" spans="20:20" x14ac:dyDescent="0.2">
      <c r="T530" s="67"/>
    </row>
    <row r="531" spans="20:20" x14ac:dyDescent="0.2">
      <c r="T531" s="67"/>
    </row>
    <row r="532" spans="20:20" x14ac:dyDescent="0.2">
      <c r="T532" s="67"/>
    </row>
    <row r="533" spans="20:20" x14ac:dyDescent="0.2">
      <c r="T533" s="67"/>
    </row>
    <row r="534" spans="20:20" x14ac:dyDescent="0.2">
      <c r="T534" s="67"/>
    </row>
    <row r="535" spans="20:20" x14ac:dyDescent="0.2">
      <c r="T535" s="67"/>
    </row>
    <row r="536" spans="20:20" x14ac:dyDescent="0.2">
      <c r="T536" s="67"/>
    </row>
    <row r="537" spans="20:20" x14ac:dyDescent="0.2">
      <c r="T537" s="67"/>
    </row>
    <row r="538" spans="20:20" x14ac:dyDescent="0.2">
      <c r="T538" s="67"/>
    </row>
    <row r="539" spans="20:20" x14ac:dyDescent="0.2">
      <c r="T539" s="67"/>
    </row>
    <row r="540" spans="20:20" x14ac:dyDescent="0.2">
      <c r="T540" s="67"/>
    </row>
    <row r="541" spans="20:20" x14ac:dyDescent="0.2">
      <c r="T541" s="67"/>
    </row>
  </sheetData>
  <protectedRanges>
    <protectedRange sqref="M239:N239" name="Range2_7_2_1"/>
  </protectedRanges>
  <hyperlinks>
    <hyperlink ref="S356" r:id="rId1" tooltip="mailto:kbasanda@epicor,com" display="mailto:kbasanda@epicor,com" xr:uid="{8E08AEDC-593F-492E-BC60-A095D7DA5D42}"/>
    <hyperlink ref="S398" r:id="rId2" xr:uid="{EB026FED-7EE5-4C67-B3D5-FCFBD7489F62}"/>
    <hyperlink ref="S76" r:id="rId3" tooltip="mailto:mpignoloni@bfcanada.ca" display="mailto:mpignoloni@bfcanada.ca" xr:uid="{225481A5-3DEA-4C5C-B647-296F100CD1BF}"/>
    <hyperlink ref="S29" r:id="rId4" xr:uid="{FA348E9C-23A7-4FD5-B448-DCF7A7F03A53}"/>
    <hyperlink ref="S35" r:id="rId5" display="mailto:ctrudel@ville.dorval.qc.ca" xr:uid="{DBF36D25-C748-469B-B6E0-2CBE8A7DDE7C}"/>
    <hyperlink ref="S105" r:id="rId6" display="mailto:nancy.addesso@dormezvous.com" xr:uid="{1D9240FA-E060-43DB-A3C4-C96EB3F71FEB}"/>
    <hyperlink ref="S32" r:id="rId7" xr:uid="{44E5DDF6-53D0-4B8D-B5F3-BD0970DE7227}"/>
    <hyperlink ref="S12" r:id="rId8" xr:uid="{EA2CA8DA-BEAA-4985-85B6-A2180664D1C9}"/>
    <hyperlink ref="S258" r:id="rId9" xr:uid="{9734C498-EA1C-4116-B4C4-36558B3D79A3}"/>
    <hyperlink ref="S259" r:id="rId10" xr:uid="{730D4673-7B32-4FBE-8D97-A5AC67EDFBF6}"/>
    <hyperlink ref="S260" r:id="rId11" xr:uid="{E7BF8FF8-4BBE-4067-969E-950161F2643F}"/>
    <hyperlink ref="S261" r:id="rId12" xr:uid="{1DE5F200-A031-47C5-B9DE-39DBD247F0F9}"/>
    <hyperlink ref="S191" r:id="rId13" xr:uid="{27A420B4-6A17-4F0B-9BB0-E20E8E25822A}"/>
    <hyperlink ref="S262" r:id="rId14" xr:uid="{51D574C1-C866-403E-9E48-FF878E210E66}"/>
    <hyperlink ref="S263" r:id="rId15" xr:uid="{119388F8-BB34-4356-B7D8-093850730371}"/>
    <hyperlink ref="S194" r:id="rId16" xr:uid="{6F0F44EC-EECB-4826-BEE8-099F00C8EC21}"/>
    <hyperlink ref="S264" r:id="rId17" xr:uid="{12CA061E-7E93-4E4B-9AFF-21EC173EDDA4}"/>
    <hyperlink ref="S265" r:id="rId18" xr:uid="{D979ABC0-FD22-4A31-8A9B-17CEE3E104E4}"/>
    <hyperlink ref="S266" r:id="rId19" xr:uid="{47C4230B-8D3F-4C61-AD88-2C79E59B8970}"/>
    <hyperlink ref="S267" r:id="rId20" xr:uid="{EA622435-1232-4EE9-9B71-BD4E4F83C334}"/>
    <hyperlink ref="S268" r:id="rId21" xr:uid="{80EBE603-8F15-4B78-AB46-F60DD78273B9}"/>
    <hyperlink ref="S196" r:id="rId22" xr:uid="{92AE8867-BB23-49F8-A0AC-576E96A43F3F}"/>
    <hyperlink ref="S269" r:id="rId23" xr:uid="{2C647602-21C9-491C-B153-276EB870586B}"/>
    <hyperlink ref="S270" r:id="rId24" xr:uid="{09595056-D58D-4B2E-8EFA-DB7A34E5643E}"/>
    <hyperlink ref="S198" r:id="rId25" xr:uid="{F778A792-78BA-49E8-8EBA-3E25396B6411}"/>
    <hyperlink ref="S271" r:id="rId26" xr:uid="{EB3CC8BF-2681-4F47-BA94-4AF7BB0A1ECB}"/>
    <hyperlink ref="S272" r:id="rId27" xr:uid="{215499B8-D6EE-460B-AC00-7E325C695F35}"/>
    <hyperlink ref="S121" r:id="rId28" xr:uid="{2B6B3B38-6703-484A-9705-E9791CE58997}"/>
    <hyperlink ref="S131" r:id="rId29" xr:uid="{ACCF14F7-BAEB-436C-B103-B754673255AB}"/>
    <hyperlink ref="S273" r:id="rId30" xr:uid="{CF09C2E3-A348-44FF-9B57-DFE3F52AA97A}"/>
    <hyperlink ref="S274" r:id="rId31" xr:uid="{E6A4808D-CDE8-4600-AFEE-6375AF1EE44E}"/>
    <hyperlink ref="S275" r:id="rId32" xr:uid="{F5D2CD3F-CDBC-4F5E-9682-41A3554A0AF9}"/>
    <hyperlink ref="S202" r:id="rId33" xr:uid="{48414FCD-FE6F-4EAD-9339-1F2CD6C553D3}"/>
    <hyperlink ref="S204" r:id="rId34" xr:uid="{42B471E2-40C5-449D-AFAC-C045C38D639D}"/>
    <hyperlink ref="S203" r:id="rId35" xr:uid="{DD5BBFC4-B775-4646-A598-D356416F4F8C}"/>
    <hyperlink ref="S207" r:id="rId36" xr:uid="{53AB12DB-E5BD-44C5-9E86-5133320EB4DA}"/>
    <hyperlink ref="S210" r:id="rId37" xr:uid="{746BED68-753F-4352-B78D-72FB5DA4B4C1}"/>
    <hyperlink ref="S279" r:id="rId38" xr:uid="{54821E9D-F0B4-43F5-9301-D97DB0C6694A}"/>
    <hyperlink ref="S280" r:id="rId39" xr:uid="{D499CA8F-3B7B-40FE-B613-9A974E79CBF3}"/>
    <hyperlink ref="S51" r:id="rId40" xr:uid="{93BBF794-983E-44EA-8D81-B9003749A5E2}"/>
    <hyperlink ref="S281" r:id="rId41" xr:uid="{B0A97907-F369-45F9-B0FD-8C9E38C145BC}"/>
    <hyperlink ref="S282" r:id="rId42" xr:uid="{7F547F49-EED1-4DBB-A753-9A77E2DED189}"/>
    <hyperlink ref="S283" r:id="rId43" xr:uid="{AE1FA33D-43D2-4DF2-9070-F903434FD9D9}"/>
    <hyperlink ref="S231" r:id="rId44" xr:uid="{77A675D5-391B-4B9F-949D-ADF85B2C1E65}"/>
    <hyperlink ref="S150" r:id="rId45" xr:uid="{0FDC960A-0C33-4F2E-BD90-4858799B6A60}"/>
    <hyperlink ref="S285" r:id="rId46" xr:uid="{97567EF5-4F14-4810-B82E-2F6388822D46}"/>
    <hyperlink ref="S286" r:id="rId47" xr:uid="{06F1DAA3-351D-4481-A47C-A61741AFAB78}"/>
    <hyperlink ref="S287" r:id="rId48" xr:uid="{85309285-8692-44D7-925D-7C3333A34344}"/>
    <hyperlink ref="S288" r:id="rId49" xr:uid="{CC7A6797-70D5-45B0-B2B8-A51C63279CDA}"/>
    <hyperlink ref="S289" r:id="rId50" xr:uid="{4C6284BC-D0C5-41F7-B19A-BF4E2ABD95F3}"/>
    <hyperlink ref="S290" r:id="rId51" xr:uid="{3225C7B8-493A-459E-B326-CA3357B539D2}"/>
    <hyperlink ref="S291" r:id="rId52" xr:uid="{64FCB2FD-BC70-4735-9255-04626D458A2C}"/>
    <hyperlink ref="S292" r:id="rId53" xr:uid="{0A06A129-2100-4F14-8AA2-7DE9B2BD3EDF}"/>
    <hyperlink ref="S293" r:id="rId54" xr:uid="{38C3DF9A-7CBB-457B-8A2F-72B60993068C}"/>
    <hyperlink ref="S294" r:id="rId55" xr:uid="{2CFA30FC-0A73-48CE-9AE7-F06546214ECD}"/>
    <hyperlink ref="S295" r:id="rId56" xr:uid="{01905D19-DEB9-400E-B9B8-4002BB301FDC}"/>
    <hyperlink ref="S296" r:id="rId57" xr:uid="{BD6E576C-6FD7-429B-95E1-2C5B13304AEF}"/>
    <hyperlink ref="S298" r:id="rId58" xr:uid="{0AA4CC8D-94EB-4843-8367-439C38371588}"/>
    <hyperlink ref="S299" r:id="rId59" xr:uid="{AE9D75DF-E4E9-4A09-B107-DDA5C8584A5A}"/>
    <hyperlink ref="S309" r:id="rId60" xr:uid="{10C021B2-3CE1-458E-A237-467028DBF968}"/>
    <hyperlink ref="S319" r:id="rId61" xr:uid="{2A15E4DE-48F3-453A-BED4-82E018C207A0}"/>
    <hyperlink ref="S320" r:id="rId62" xr:uid="{432C71D7-A607-4A10-BB66-D1593401CBCB}"/>
    <hyperlink ref="S324" r:id="rId63" xr:uid="{4D08B747-2C7C-4C92-9149-67928F31678F}"/>
  </hyperlinks>
  <pageMargins left="0.75" right="0.75" top="1" bottom="1" header="0.5" footer="0.5"/>
  <pageSetup orientation="portrait" r:id="rId6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C5B7-6F9D-4247-8032-AA7D778A5342}">
  <sheetPr codeName="Sheet3">
    <pageSetUpPr fitToPage="1"/>
  </sheetPr>
  <dimension ref="A1:AK148"/>
  <sheetViews>
    <sheetView zoomScale="70" zoomScaleNormal="70" workbookViewId="0">
      <pane xSplit="9" ySplit="3" topLeftCell="L46" activePane="bottomRight" state="frozen"/>
      <selection pane="topRight" activeCell="C148" sqref="C148"/>
      <selection pane="bottomLeft" activeCell="C148" sqref="C148"/>
      <selection pane="bottomRight" activeCell="L2" sqref="L2"/>
    </sheetView>
  </sheetViews>
  <sheetFormatPr defaultRowHeight="39.950000000000003" customHeight="1" x14ac:dyDescent="0.2"/>
  <cols>
    <col min="1" max="1" width="14" style="77" bestFit="1" customWidth="1"/>
    <col min="2" max="2" width="10.140625" style="77" bestFit="1" customWidth="1"/>
    <col min="3" max="3" width="12.140625" style="90" customWidth="1"/>
    <col min="4" max="4" width="24.42578125" style="77" customWidth="1"/>
    <col min="5" max="5" width="23.42578125" style="2" customWidth="1"/>
    <col min="6" max="6" width="16.7109375" style="2" customWidth="1"/>
    <col min="7" max="7" width="25" style="77" customWidth="1"/>
    <col min="8" max="8" width="22" style="77" customWidth="1"/>
    <col min="9" max="9" width="18.5703125" style="77" bestFit="1" customWidth="1"/>
    <col min="10" max="10" width="34.140625" style="77" customWidth="1"/>
    <col min="11" max="11" width="22" style="2" customWidth="1"/>
    <col min="12" max="12" width="21.5703125" style="2" customWidth="1"/>
    <col min="13" max="13" width="20.7109375" style="129" customWidth="1"/>
    <col min="14" max="14" width="16.42578125" style="129" customWidth="1"/>
    <col min="15" max="15" width="24.85546875" style="193" customWidth="1"/>
    <col min="16" max="16" width="19.140625" style="77" customWidth="1"/>
    <col min="17" max="17" width="22" style="77" customWidth="1"/>
    <col min="18" max="18" width="19.5703125" style="2" customWidth="1"/>
    <col min="19" max="19" width="17.140625" style="2" customWidth="1"/>
    <col min="20" max="20" width="19.28515625" style="2" customWidth="1"/>
    <col min="21" max="21" width="23.5703125" style="77" customWidth="1"/>
    <col min="22" max="22" width="19.5703125" style="2" customWidth="1"/>
    <col min="23" max="24" width="24.140625" style="77" customWidth="1"/>
    <col min="25" max="25" width="16.7109375" style="77" customWidth="1"/>
    <col min="26" max="26" width="16.42578125" style="77" customWidth="1"/>
    <col min="27" max="27" width="18.5703125" style="77" customWidth="1"/>
    <col min="28" max="28" width="23" style="77" customWidth="1"/>
    <col min="29" max="29" width="19.5703125" customWidth="1"/>
    <col min="30" max="30" width="19.140625" customWidth="1"/>
    <col min="31" max="31" width="27.28515625" style="77" customWidth="1"/>
    <col min="32" max="32" width="14" style="258" customWidth="1"/>
    <col min="33" max="33" width="22.5703125" style="77" bestFit="1" customWidth="1"/>
    <col min="34" max="34" width="14.28515625" style="77" bestFit="1" customWidth="1"/>
    <col min="35" max="35" width="14.85546875" style="77" bestFit="1" customWidth="1"/>
    <col min="36" max="37" width="10.28515625" style="77" customWidth="1"/>
    <col min="38" max="16384" width="9.140625" style="77"/>
  </cols>
  <sheetData>
    <row r="1" spans="1:37" ht="21" thickBot="1" x14ac:dyDescent="0.25">
      <c r="A1" s="76"/>
      <c r="B1" s="76"/>
      <c r="C1" s="275" t="s">
        <v>0</v>
      </c>
      <c r="D1" s="276"/>
      <c r="E1" s="189">
        <f>SUM(I3:I52)</f>
        <v>45372</v>
      </c>
      <c r="F1" s="143"/>
      <c r="G1" s="76"/>
      <c r="H1" s="76"/>
      <c r="I1" s="76"/>
      <c r="J1" s="76"/>
      <c r="K1" s="143"/>
      <c r="L1" s="143"/>
      <c r="M1" s="149"/>
      <c r="N1" s="149"/>
      <c r="P1" s="76"/>
      <c r="Q1" s="76"/>
      <c r="R1" s="143"/>
      <c r="S1" s="143"/>
      <c r="T1" s="143"/>
      <c r="U1" s="76"/>
      <c r="V1" s="143"/>
      <c r="W1" s="76"/>
      <c r="X1" s="76"/>
      <c r="Y1" s="76"/>
      <c r="Z1" s="76"/>
      <c r="AA1" s="76"/>
      <c r="AB1" s="76"/>
      <c r="AE1" s="76"/>
      <c r="AG1" s="76"/>
      <c r="AH1" s="76"/>
      <c r="AI1" s="76"/>
      <c r="AJ1" s="76"/>
      <c r="AK1" s="76"/>
    </row>
    <row r="2" spans="1:37" s="68" customFormat="1" ht="38.25" x14ac:dyDescent="0.2">
      <c r="A2" s="68" t="s">
        <v>1</v>
      </c>
      <c r="B2" s="221" t="s">
        <v>2</v>
      </c>
      <c r="C2" s="222" t="s">
        <v>3</v>
      </c>
      <c r="D2" s="190" t="s">
        <v>4</v>
      </c>
      <c r="E2" s="190" t="s">
        <v>5</v>
      </c>
      <c r="F2" s="190" t="s">
        <v>6</v>
      </c>
      <c r="G2" s="190" t="s">
        <v>7</v>
      </c>
      <c r="H2" s="190" t="s">
        <v>8</v>
      </c>
      <c r="I2" s="191" t="s">
        <v>9</v>
      </c>
      <c r="J2" s="191" t="s">
        <v>11</v>
      </c>
      <c r="K2" s="190" t="s">
        <v>12</v>
      </c>
      <c r="L2" s="190" t="s">
        <v>13</v>
      </c>
      <c r="M2" s="192" t="s">
        <v>14</v>
      </c>
      <c r="N2" s="192" t="s">
        <v>15</v>
      </c>
      <c r="O2" s="192" t="s">
        <v>16</v>
      </c>
      <c r="P2" s="190" t="s">
        <v>17</v>
      </c>
      <c r="Q2" s="190" t="s">
        <v>18</v>
      </c>
      <c r="R2" s="190" t="s">
        <v>19</v>
      </c>
      <c r="S2" s="190" t="s">
        <v>20</v>
      </c>
      <c r="T2" s="190" t="s">
        <v>21</v>
      </c>
      <c r="U2" s="190" t="s">
        <v>22</v>
      </c>
      <c r="V2" s="190" t="s">
        <v>23</v>
      </c>
      <c r="W2" s="190" t="s">
        <v>24</v>
      </c>
      <c r="X2" s="190" t="s">
        <v>25</v>
      </c>
      <c r="Y2" s="190" t="s">
        <v>26</v>
      </c>
      <c r="Z2" s="190" t="s">
        <v>27</v>
      </c>
      <c r="AA2" s="190" t="s">
        <v>28</v>
      </c>
      <c r="AB2" s="190" t="s">
        <v>29</v>
      </c>
      <c r="AC2" s="190" t="s">
        <v>30</v>
      </c>
      <c r="AD2" s="190" t="s">
        <v>31</v>
      </c>
      <c r="AE2" s="212" t="s">
        <v>32</v>
      </c>
      <c r="AF2" s="259" t="s">
        <v>33</v>
      </c>
      <c r="AG2" s="262" t="s">
        <v>34</v>
      </c>
      <c r="AH2" s="190" t="s">
        <v>35</v>
      </c>
      <c r="AI2" s="262" t="s">
        <v>36</v>
      </c>
      <c r="AJ2" s="214" t="s">
        <v>37</v>
      </c>
      <c r="AK2" s="214" t="s">
        <v>38</v>
      </c>
    </row>
    <row r="3" spans="1:37" s="84" customFormat="1" ht="39.950000000000003" customHeight="1" x14ac:dyDescent="0.2">
      <c r="A3" s="194">
        <v>1</v>
      </c>
      <c r="B3" s="194">
        <v>5</v>
      </c>
      <c r="C3" s="193">
        <v>43410</v>
      </c>
      <c r="D3" s="193" t="s">
        <v>49</v>
      </c>
      <c r="E3" s="194" t="s">
        <v>50</v>
      </c>
      <c r="F3" s="195" t="s">
        <v>41</v>
      </c>
      <c r="G3" s="193" t="s">
        <v>2773</v>
      </c>
      <c r="H3" s="194" t="s">
        <v>43</v>
      </c>
      <c r="I3" s="195">
        <v>0</v>
      </c>
      <c r="J3" s="195"/>
      <c r="K3" s="195" t="s">
        <v>46</v>
      </c>
      <c r="L3" s="195" t="s">
        <v>52</v>
      </c>
      <c r="M3" s="199" t="s">
        <v>47</v>
      </c>
      <c r="N3" s="199" t="s">
        <v>47</v>
      </c>
      <c r="O3" s="193" t="s">
        <v>47</v>
      </c>
      <c r="P3" s="194" t="s">
        <v>47</v>
      </c>
      <c r="Q3" s="194" t="s">
        <v>44</v>
      </c>
      <c r="R3" s="194" t="s">
        <v>44</v>
      </c>
      <c r="S3" s="194" t="s">
        <v>44</v>
      </c>
      <c r="T3" s="194" t="s">
        <v>327</v>
      </c>
      <c r="U3" s="194"/>
      <c r="V3" s="194" t="s">
        <v>2774</v>
      </c>
      <c r="W3" s="194" t="s">
        <v>44</v>
      </c>
      <c r="X3" s="194" t="s">
        <v>44</v>
      </c>
      <c r="Y3" s="194"/>
      <c r="Z3" s="194"/>
      <c r="AA3" s="194" t="s">
        <v>62</v>
      </c>
      <c r="AB3" s="194"/>
      <c r="AC3" s="194" t="s">
        <v>44</v>
      </c>
      <c r="AD3" s="194" t="s">
        <v>43</v>
      </c>
      <c r="AE3" s="194"/>
      <c r="AF3" s="195" t="s">
        <v>47</v>
      </c>
      <c r="AG3" s="194" t="s">
        <v>47</v>
      </c>
      <c r="AH3" s="194" t="s">
        <v>47</v>
      </c>
      <c r="AI3" s="194" t="s">
        <v>47</v>
      </c>
      <c r="AJ3" s="194"/>
      <c r="AK3" s="194"/>
    </row>
    <row r="4" spans="1:37" s="84" customFormat="1" ht="39.950000000000003" customHeight="1" x14ac:dyDescent="0.2">
      <c r="A4" s="194">
        <v>2</v>
      </c>
      <c r="B4" s="194">
        <v>9</v>
      </c>
      <c r="C4" s="193">
        <v>43423</v>
      </c>
      <c r="D4" s="193" t="s">
        <v>39</v>
      </c>
      <c r="E4" s="195" t="s">
        <v>40</v>
      </c>
      <c r="F4" s="195" t="s">
        <v>41</v>
      </c>
      <c r="G4" s="193" t="s">
        <v>42</v>
      </c>
      <c r="H4" s="194" t="s">
        <v>43</v>
      </c>
      <c r="I4" s="195">
        <v>0</v>
      </c>
      <c r="J4" s="200"/>
      <c r="K4" s="195" t="s">
        <v>46</v>
      </c>
      <c r="L4" s="194" t="s">
        <v>44</v>
      </c>
      <c r="M4" s="199" t="s">
        <v>47</v>
      </c>
      <c r="N4" s="199" t="s">
        <v>47</v>
      </c>
      <c r="O4" s="193" t="s">
        <v>47</v>
      </c>
      <c r="P4" s="194" t="s">
        <v>47</v>
      </c>
      <c r="Q4" s="194" t="s">
        <v>44</v>
      </c>
      <c r="R4" s="194" t="s">
        <v>44</v>
      </c>
      <c r="S4" s="194" t="s">
        <v>44</v>
      </c>
      <c r="T4" s="194" t="s">
        <v>327</v>
      </c>
      <c r="U4" s="194"/>
      <c r="V4" s="194" t="s">
        <v>2775</v>
      </c>
      <c r="W4" s="194" t="s">
        <v>2776</v>
      </c>
      <c r="X4" s="194" t="s">
        <v>44</v>
      </c>
      <c r="Y4" s="194"/>
      <c r="Z4" s="194"/>
      <c r="AA4" s="194" t="s">
        <v>62</v>
      </c>
      <c r="AB4" s="194"/>
      <c r="AC4" s="194" t="s">
        <v>44</v>
      </c>
      <c r="AD4" s="194" t="s">
        <v>43</v>
      </c>
      <c r="AE4" s="194"/>
      <c r="AF4" s="195" t="s">
        <v>47</v>
      </c>
      <c r="AG4" s="194" t="s">
        <v>47</v>
      </c>
      <c r="AH4" s="194" t="s">
        <v>47</v>
      </c>
      <c r="AI4" s="194" t="s">
        <v>47</v>
      </c>
      <c r="AJ4" s="194"/>
      <c r="AK4" s="194"/>
    </row>
    <row r="5" spans="1:37" s="84" customFormat="1" ht="39.950000000000003" customHeight="1" x14ac:dyDescent="0.2">
      <c r="A5" s="194">
        <v>3</v>
      </c>
      <c r="B5" s="194">
        <v>16</v>
      </c>
      <c r="C5" s="193">
        <v>43507</v>
      </c>
      <c r="D5" s="193" t="s">
        <v>146</v>
      </c>
      <c r="E5" s="194" t="s">
        <v>147</v>
      </c>
      <c r="F5" s="195" t="s">
        <v>148</v>
      </c>
      <c r="G5" s="193" t="s">
        <v>149</v>
      </c>
      <c r="H5" s="194" t="s">
        <v>150</v>
      </c>
      <c r="I5" s="195">
        <v>10150</v>
      </c>
      <c r="J5" s="195"/>
      <c r="K5" s="195" t="s">
        <v>52</v>
      </c>
      <c r="L5" s="195" t="s">
        <v>44</v>
      </c>
      <c r="M5" s="195" t="s">
        <v>2777</v>
      </c>
      <c r="N5" s="195" t="s">
        <v>107</v>
      </c>
      <c r="O5" s="193">
        <v>43427</v>
      </c>
      <c r="P5" s="194" t="s">
        <v>47</v>
      </c>
      <c r="Q5" s="194" t="s">
        <v>44</v>
      </c>
      <c r="R5" s="194" t="s">
        <v>44</v>
      </c>
      <c r="S5" s="194" t="s">
        <v>44</v>
      </c>
      <c r="T5" s="194" t="s">
        <v>327</v>
      </c>
      <c r="U5" s="194"/>
      <c r="V5" s="194" t="s">
        <v>59</v>
      </c>
      <c r="W5" s="231" t="s">
        <v>59</v>
      </c>
      <c r="X5" s="231" t="s">
        <v>44</v>
      </c>
      <c r="Y5" s="194"/>
      <c r="Z5" s="194"/>
      <c r="AA5" s="194" t="s">
        <v>62</v>
      </c>
      <c r="AB5" s="194"/>
      <c r="AC5" s="194" t="s">
        <v>44</v>
      </c>
      <c r="AD5" s="194" t="s">
        <v>150</v>
      </c>
      <c r="AE5" s="194"/>
      <c r="AF5" s="226">
        <v>10150</v>
      </c>
      <c r="AG5" s="203" t="s">
        <v>52</v>
      </c>
      <c r="AH5" s="257"/>
      <c r="AI5" s="203" t="s">
        <v>250</v>
      </c>
      <c r="AJ5" s="194"/>
      <c r="AK5" s="194"/>
    </row>
    <row r="6" spans="1:37" s="84" customFormat="1" ht="39.950000000000003" customHeight="1" x14ac:dyDescent="0.2">
      <c r="A6" s="194">
        <v>4</v>
      </c>
      <c r="B6" s="194">
        <v>167</v>
      </c>
      <c r="C6" s="193">
        <v>43507</v>
      </c>
      <c r="D6" s="193" t="s">
        <v>54</v>
      </c>
      <c r="E6" s="194" t="s">
        <v>2761</v>
      </c>
      <c r="F6" s="195" t="s">
        <v>41</v>
      </c>
      <c r="G6" s="193" t="s">
        <v>56</v>
      </c>
      <c r="H6" s="194" t="s">
        <v>57</v>
      </c>
      <c r="I6" s="195">
        <v>0</v>
      </c>
      <c r="J6" s="195"/>
      <c r="K6" s="195" t="s">
        <v>47</v>
      </c>
      <c r="L6" s="195" t="s">
        <v>47</v>
      </c>
      <c r="M6" s="199" t="s">
        <v>47</v>
      </c>
      <c r="N6" s="199" t="s">
        <v>47</v>
      </c>
      <c r="O6" s="193" t="s">
        <v>47</v>
      </c>
      <c r="P6" s="194" t="s">
        <v>47</v>
      </c>
      <c r="Q6" s="194" t="s">
        <v>44</v>
      </c>
      <c r="R6" s="194" t="s">
        <v>44</v>
      </c>
      <c r="S6" s="194" t="s">
        <v>44</v>
      </c>
      <c r="T6" s="194" t="s">
        <v>327</v>
      </c>
      <c r="U6" s="194"/>
      <c r="V6" s="194" t="s">
        <v>59</v>
      </c>
      <c r="W6" s="194" t="s">
        <v>59</v>
      </c>
      <c r="X6" s="194" t="s">
        <v>44</v>
      </c>
      <c r="Y6" s="194"/>
      <c r="Z6" s="194"/>
      <c r="AA6" s="194" t="s">
        <v>62</v>
      </c>
      <c r="AB6" s="194"/>
      <c r="AC6" s="194" t="s">
        <v>44</v>
      </c>
      <c r="AD6" s="194" t="s">
        <v>57</v>
      </c>
      <c r="AE6" s="194"/>
      <c r="AF6" s="195" t="s">
        <v>47</v>
      </c>
      <c r="AG6" s="194" t="s">
        <v>47</v>
      </c>
      <c r="AH6" s="215" t="s">
        <v>47</v>
      </c>
      <c r="AI6" s="194" t="s">
        <v>47</v>
      </c>
      <c r="AJ6" s="194"/>
      <c r="AK6" s="194"/>
    </row>
    <row r="7" spans="1:37" s="84" customFormat="1" ht="39.950000000000003" customHeight="1" x14ac:dyDescent="0.2">
      <c r="A7" s="194">
        <v>5</v>
      </c>
      <c r="B7" s="194">
        <v>47</v>
      </c>
      <c r="C7" s="193">
        <v>43507</v>
      </c>
      <c r="D7" s="193" t="s">
        <v>97</v>
      </c>
      <c r="E7" s="194" t="s">
        <v>98</v>
      </c>
      <c r="F7" s="195" t="s">
        <v>94</v>
      </c>
      <c r="G7" s="193" t="s">
        <v>99</v>
      </c>
      <c r="H7" s="194" t="s">
        <v>67</v>
      </c>
      <c r="I7" s="195">
        <v>0</v>
      </c>
      <c r="J7" s="195" t="s">
        <v>2757</v>
      </c>
      <c r="K7" s="195" t="s">
        <v>47</v>
      </c>
      <c r="L7" s="195" t="s">
        <v>47</v>
      </c>
      <c r="M7" s="199" t="s">
        <v>47</v>
      </c>
      <c r="N7" s="199" t="s">
        <v>47</v>
      </c>
      <c r="O7" s="193" t="s">
        <v>47</v>
      </c>
      <c r="P7" s="194" t="s">
        <v>47</v>
      </c>
      <c r="Q7" s="194" t="s">
        <v>44</v>
      </c>
      <c r="R7" s="194" t="s">
        <v>44</v>
      </c>
      <c r="S7" s="194" t="s">
        <v>44</v>
      </c>
      <c r="T7" s="194" t="s">
        <v>327</v>
      </c>
      <c r="U7" s="194"/>
      <c r="V7" s="194" t="s">
        <v>59</v>
      </c>
      <c r="W7" s="195" t="s">
        <v>44</v>
      </c>
      <c r="X7" s="195" t="s">
        <v>44</v>
      </c>
      <c r="Y7" s="194"/>
      <c r="Z7" s="194"/>
      <c r="AA7" s="194" t="s">
        <v>62</v>
      </c>
      <c r="AB7" s="234" t="s">
        <v>2758</v>
      </c>
      <c r="AC7" s="194" t="s">
        <v>44</v>
      </c>
      <c r="AD7" s="194" t="s">
        <v>203</v>
      </c>
      <c r="AE7" s="194"/>
      <c r="AF7" s="195" t="s">
        <v>47</v>
      </c>
      <c r="AG7" s="194" t="s">
        <v>47</v>
      </c>
      <c r="AH7" s="215" t="s">
        <v>47</v>
      </c>
      <c r="AI7" s="194" t="s">
        <v>47</v>
      </c>
      <c r="AJ7" s="194"/>
      <c r="AK7" s="194"/>
    </row>
    <row r="8" spans="1:37" s="84" customFormat="1" ht="39.950000000000003" customHeight="1" x14ac:dyDescent="0.2">
      <c r="A8" s="194">
        <v>6</v>
      </c>
      <c r="B8" s="194">
        <v>176</v>
      </c>
      <c r="C8" s="193">
        <v>43507</v>
      </c>
      <c r="D8" s="193" t="s">
        <v>79</v>
      </c>
      <c r="E8" s="194" t="s">
        <v>80</v>
      </c>
      <c r="F8" s="195" t="s">
        <v>81</v>
      </c>
      <c r="G8" s="193" t="s">
        <v>82</v>
      </c>
      <c r="H8" s="194" t="s">
        <v>43</v>
      </c>
      <c r="I8" s="195">
        <v>2000</v>
      </c>
      <c r="J8" s="195"/>
      <c r="K8" s="195" t="s">
        <v>44</v>
      </c>
      <c r="L8" s="195" t="s">
        <v>44</v>
      </c>
      <c r="M8" s="195" t="s">
        <v>107</v>
      </c>
      <c r="N8" s="195" t="s">
        <v>107</v>
      </c>
      <c r="O8" s="193">
        <v>43544</v>
      </c>
      <c r="P8" s="195" t="s">
        <v>47</v>
      </c>
      <c r="Q8" s="195" t="s">
        <v>44</v>
      </c>
      <c r="R8" s="195" t="s">
        <v>44</v>
      </c>
      <c r="S8" s="195" t="s">
        <v>44</v>
      </c>
      <c r="T8" s="195" t="s">
        <v>327</v>
      </c>
      <c r="U8" s="195"/>
      <c r="V8" s="195" t="s">
        <v>59</v>
      </c>
      <c r="W8" s="195" t="s">
        <v>59</v>
      </c>
      <c r="X8" s="195" t="s">
        <v>44</v>
      </c>
      <c r="Y8" s="195"/>
      <c r="Z8" s="195"/>
      <c r="AA8" s="195" t="s">
        <v>62</v>
      </c>
      <c r="AB8" s="195"/>
      <c r="AC8" s="195" t="s">
        <v>44</v>
      </c>
      <c r="AD8" s="195" t="s">
        <v>43</v>
      </c>
      <c r="AE8" s="195"/>
      <c r="AF8" s="237">
        <v>2000</v>
      </c>
      <c r="AG8" s="237" t="s">
        <v>44</v>
      </c>
      <c r="AH8" s="255">
        <v>43545</v>
      </c>
      <c r="AI8" s="237" t="s">
        <v>284</v>
      </c>
      <c r="AJ8" s="195"/>
      <c r="AK8" s="195"/>
    </row>
    <row r="9" spans="1:37" s="84" customFormat="1" ht="39.950000000000003" customHeight="1" x14ac:dyDescent="0.2">
      <c r="A9" s="194">
        <v>7</v>
      </c>
      <c r="B9" s="194"/>
      <c r="C9" s="193">
        <v>43526</v>
      </c>
      <c r="D9" s="193" t="s">
        <v>84</v>
      </c>
      <c r="E9" s="194" t="s">
        <v>85</v>
      </c>
      <c r="F9" s="195" t="s">
        <v>261</v>
      </c>
      <c r="G9" s="193" t="s">
        <v>66</v>
      </c>
      <c r="H9" s="194" t="s">
        <v>67</v>
      </c>
      <c r="I9" s="195">
        <v>500</v>
      </c>
      <c r="J9" s="195"/>
      <c r="K9" s="195" t="s">
        <v>44</v>
      </c>
      <c r="L9" s="195" t="s">
        <v>44</v>
      </c>
      <c r="M9" s="199" t="s">
        <v>107</v>
      </c>
      <c r="N9" s="199" t="s">
        <v>107</v>
      </c>
      <c r="O9" s="193">
        <v>43507</v>
      </c>
      <c r="P9" s="194" t="s">
        <v>47</v>
      </c>
      <c r="Q9" s="193" t="s">
        <v>44</v>
      </c>
      <c r="R9" s="194" t="s">
        <v>44</v>
      </c>
      <c r="S9" s="194" t="s">
        <v>44</v>
      </c>
      <c r="T9" s="194" t="s">
        <v>327</v>
      </c>
      <c r="U9" s="194"/>
      <c r="V9" s="194" t="s">
        <v>59</v>
      </c>
      <c r="W9" s="231" t="s">
        <v>59</v>
      </c>
      <c r="X9" s="231" t="s">
        <v>44</v>
      </c>
      <c r="Y9" s="194"/>
      <c r="Z9" s="194"/>
      <c r="AA9" s="194" t="s">
        <v>216</v>
      </c>
      <c r="AB9" s="194"/>
      <c r="AC9" s="194" t="s">
        <v>44</v>
      </c>
      <c r="AD9" s="194" t="s">
        <v>203</v>
      </c>
      <c r="AE9" s="194"/>
      <c r="AF9" s="237">
        <v>500</v>
      </c>
      <c r="AG9" s="231" t="s">
        <v>44</v>
      </c>
      <c r="AH9" s="255">
        <v>43544</v>
      </c>
      <c r="AI9" s="231" t="s">
        <v>284</v>
      </c>
      <c r="AJ9" s="215"/>
      <c r="AK9" s="215"/>
    </row>
    <row r="10" spans="1:37" s="84" customFormat="1" ht="39.75" customHeight="1" x14ac:dyDescent="0.2">
      <c r="A10" s="194">
        <v>8</v>
      </c>
      <c r="B10" s="194">
        <v>12</v>
      </c>
      <c r="C10" s="193">
        <v>43531</v>
      </c>
      <c r="D10" s="193" t="s">
        <v>235</v>
      </c>
      <c r="E10" s="194" t="s">
        <v>236</v>
      </c>
      <c r="F10" s="195" t="s">
        <v>126</v>
      </c>
      <c r="G10" s="193" t="s">
        <v>237</v>
      </c>
      <c r="H10" s="194" t="s">
        <v>77</v>
      </c>
      <c r="I10" s="195">
        <v>0</v>
      </c>
      <c r="J10" s="195"/>
      <c r="K10" s="195" t="s">
        <v>44</v>
      </c>
      <c r="L10" s="194" t="s">
        <v>52</v>
      </c>
      <c r="M10" s="199" t="s">
        <v>47</v>
      </c>
      <c r="N10" s="199" t="s">
        <v>47</v>
      </c>
      <c r="O10" s="193" t="s">
        <v>47</v>
      </c>
      <c r="P10" s="194" t="s">
        <v>47</v>
      </c>
      <c r="Q10" s="194" t="s">
        <v>52</v>
      </c>
      <c r="R10" s="194" t="s">
        <v>52</v>
      </c>
      <c r="S10" s="194" t="s">
        <v>52</v>
      </c>
      <c r="T10" s="194" t="s">
        <v>327</v>
      </c>
      <c r="U10" s="194" t="s">
        <v>47</v>
      </c>
      <c r="V10" s="194" t="s">
        <v>52</v>
      </c>
      <c r="W10" s="194" t="s">
        <v>52</v>
      </c>
      <c r="X10" s="194" t="s">
        <v>44</v>
      </c>
      <c r="Y10" s="194" t="s">
        <v>77</v>
      </c>
      <c r="Z10" s="194">
        <v>11</v>
      </c>
      <c r="AA10" s="194">
        <v>1.2500000000000001E-2</v>
      </c>
      <c r="AB10" s="194"/>
      <c r="AC10" s="194" t="s">
        <v>52</v>
      </c>
      <c r="AD10" s="194"/>
      <c r="AE10" s="194"/>
      <c r="AF10" s="195" t="s">
        <v>47</v>
      </c>
      <c r="AG10" s="194" t="s">
        <v>47</v>
      </c>
      <c r="AH10" s="194" t="s">
        <v>47</v>
      </c>
      <c r="AI10" s="194" t="s">
        <v>47</v>
      </c>
      <c r="AJ10" s="215"/>
      <c r="AK10" s="215"/>
    </row>
    <row r="11" spans="1:37" s="84" customFormat="1" ht="39.950000000000003" customHeight="1" x14ac:dyDescent="0.2">
      <c r="A11" s="194">
        <v>9</v>
      </c>
      <c r="B11" s="194">
        <v>24</v>
      </c>
      <c r="C11" s="193">
        <v>43526</v>
      </c>
      <c r="D11" s="193" t="s">
        <v>101</v>
      </c>
      <c r="E11" s="194" t="s">
        <v>102</v>
      </c>
      <c r="F11" s="195" t="s">
        <v>81</v>
      </c>
      <c r="G11" s="193" t="s">
        <v>103</v>
      </c>
      <c r="H11" s="194" t="s">
        <v>43</v>
      </c>
      <c r="I11" s="195">
        <v>2000</v>
      </c>
      <c r="J11" s="195"/>
      <c r="K11" s="195" t="s">
        <v>44</v>
      </c>
      <c r="L11" s="195" t="s">
        <v>44</v>
      </c>
      <c r="M11" s="199" t="s">
        <v>107</v>
      </c>
      <c r="N11" s="199" t="s">
        <v>107</v>
      </c>
      <c r="O11" s="193">
        <v>43509</v>
      </c>
      <c r="P11" s="194" t="s">
        <v>47</v>
      </c>
      <c r="Q11" s="193" t="s">
        <v>44</v>
      </c>
      <c r="R11" s="194" t="s">
        <v>44</v>
      </c>
      <c r="S11" s="194" t="s">
        <v>44</v>
      </c>
      <c r="T11" s="194" t="s">
        <v>327</v>
      </c>
      <c r="U11" s="194"/>
      <c r="V11" s="194"/>
      <c r="W11" s="231" t="s">
        <v>59</v>
      </c>
      <c r="X11" s="231" t="s">
        <v>44</v>
      </c>
      <c r="Y11" s="194"/>
      <c r="Z11" s="194"/>
      <c r="AA11" s="194"/>
      <c r="AB11" s="194"/>
      <c r="AC11" s="194"/>
      <c r="AD11" s="194" t="s">
        <v>43</v>
      </c>
      <c r="AE11" s="194"/>
      <c r="AF11" s="237">
        <v>2000</v>
      </c>
      <c r="AG11" s="231" t="s">
        <v>44</v>
      </c>
      <c r="AH11" s="255">
        <v>43545</v>
      </c>
      <c r="AI11" s="231" t="s">
        <v>284</v>
      </c>
      <c r="AJ11" s="215"/>
      <c r="AK11" s="215"/>
    </row>
    <row r="12" spans="1:37" s="84" customFormat="1" ht="39.950000000000003" customHeight="1" x14ac:dyDescent="0.2">
      <c r="A12" s="194">
        <v>10</v>
      </c>
      <c r="B12" s="194">
        <v>35</v>
      </c>
      <c r="C12" s="193">
        <v>43507</v>
      </c>
      <c r="D12" s="193" t="s">
        <v>74</v>
      </c>
      <c r="E12" s="194" t="s">
        <v>75</v>
      </c>
      <c r="F12" s="195" t="s">
        <v>65</v>
      </c>
      <c r="G12" s="193" t="s">
        <v>76</v>
      </c>
      <c r="H12" s="194" t="s">
        <v>77</v>
      </c>
      <c r="I12" s="195">
        <v>100</v>
      </c>
      <c r="J12" s="195"/>
      <c r="K12" s="195" t="s">
        <v>52</v>
      </c>
      <c r="L12" s="195" t="s">
        <v>44</v>
      </c>
      <c r="M12" s="199" t="s">
        <v>107</v>
      </c>
      <c r="N12" s="199" t="s">
        <v>107</v>
      </c>
      <c r="O12" s="193">
        <v>43507</v>
      </c>
      <c r="P12" s="194" t="s">
        <v>47</v>
      </c>
      <c r="Q12" s="193" t="s">
        <v>44</v>
      </c>
      <c r="R12" s="194"/>
      <c r="S12" s="194"/>
      <c r="T12" s="194" t="s">
        <v>327</v>
      </c>
      <c r="U12" s="194"/>
      <c r="V12" s="194" t="s">
        <v>59</v>
      </c>
      <c r="W12" s="194" t="s">
        <v>78</v>
      </c>
      <c r="X12" s="194" t="s">
        <v>44</v>
      </c>
      <c r="Y12" s="194"/>
      <c r="Z12" s="194"/>
      <c r="AA12" s="194" t="s">
        <v>77</v>
      </c>
      <c r="AB12" s="194"/>
      <c r="AC12" s="194" t="s">
        <v>52</v>
      </c>
      <c r="AD12" s="194" t="s">
        <v>47</v>
      </c>
      <c r="AE12" s="194"/>
      <c r="AF12" s="237">
        <v>100</v>
      </c>
      <c r="AG12" s="231" t="s">
        <v>44</v>
      </c>
      <c r="AH12" s="255">
        <v>43545</v>
      </c>
      <c r="AI12" s="231" t="s">
        <v>488</v>
      </c>
      <c r="AJ12" s="215"/>
      <c r="AK12" s="215"/>
    </row>
    <row r="13" spans="1:37" s="84" customFormat="1" ht="39.950000000000003" customHeight="1" x14ac:dyDescent="0.2">
      <c r="A13" s="194">
        <v>11</v>
      </c>
      <c r="B13" s="194">
        <v>334</v>
      </c>
      <c r="C13" s="193">
        <v>43507</v>
      </c>
      <c r="D13" s="193" t="s">
        <v>238</v>
      </c>
      <c r="E13" s="195" t="s">
        <v>238</v>
      </c>
      <c r="F13" s="195" t="s">
        <v>41</v>
      </c>
      <c r="G13" s="193" t="s">
        <v>76</v>
      </c>
      <c r="H13" s="194" t="s">
        <v>77</v>
      </c>
      <c r="I13" s="195">
        <v>100</v>
      </c>
      <c r="J13" s="200"/>
      <c r="K13" s="195" t="s">
        <v>52</v>
      </c>
      <c r="L13" s="194" t="s">
        <v>44</v>
      </c>
      <c r="M13" s="199" t="s">
        <v>107</v>
      </c>
      <c r="N13" s="199" t="s">
        <v>107</v>
      </c>
      <c r="O13" s="193">
        <v>43542</v>
      </c>
      <c r="P13" s="194" t="s">
        <v>47</v>
      </c>
      <c r="Q13" s="194"/>
      <c r="R13" s="194"/>
      <c r="S13" s="194"/>
      <c r="T13" s="194" t="s">
        <v>327</v>
      </c>
      <c r="U13" s="194"/>
      <c r="V13" s="194" t="s">
        <v>47</v>
      </c>
      <c r="W13" s="194" t="s">
        <v>44</v>
      </c>
      <c r="X13" s="194" t="s">
        <v>44</v>
      </c>
      <c r="Y13" s="194"/>
      <c r="Z13" s="194"/>
      <c r="AA13" s="194" t="s">
        <v>77</v>
      </c>
      <c r="AB13" s="194"/>
      <c r="AC13" s="194"/>
      <c r="AD13" s="194"/>
      <c r="AE13" s="194"/>
      <c r="AF13" s="237">
        <v>100</v>
      </c>
      <c r="AG13" s="231" t="s">
        <v>44</v>
      </c>
      <c r="AH13" s="255">
        <v>43545</v>
      </c>
      <c r="AI13" s="231" t="s">
        <v>108</v>
      </c>
      <c r="AJ13" s="215"/>
      <c r="AK13" s="215"/>
    </row>
    <row r="14" spans="1:37" s="84" customFormat="1" ht="39.950000000000003" customHeight="1" x14ac:dyDescent="0.2">
      <c r="A14" s="194">
        <v>12</v>
      </c>
      <c r="B14" s="194"/>
      <c r="C14" s="193">
        <v>43509</v>
      </c>
      <c r="D14" s="193" t="s">
        <v>239</v>
      </c>
      <c r="E14" s="195" t="s">
        <v>240</v>
      </c>
      <c r="F14" s="195" t="s">
        <v>94</v>
      </c>
      <c r="G14" s="193" t="s">
        <v>241</v>
      </c>
      <c r="H14" s="194" t="s">
        <v>77</v>
      </c>
      <c r="I14" s="195">
        <v>0</v>
      </c>
      <c r="J14" s="200"/>
      <c r="K14" s="195" t="s">
        <v>44</v>
      </c>
      <c r="L14" s="194" t="s">
        <v>44</v>
      </c>
      <c r="M14" s="199" t="s">
        <v>47</v>
      </c>
      <c r="N14" s="199" t="s">
        <v>47</v>
      </c>
      <c r="O14" s="193" t="s">
        <v>47</v>
      </c>
      <c r="P14" s="194" t="s">
        <v>47</v>
      </c>
      <c r="Q14" s="194"/>
      <c r="R14" s="194"/>
      <c r="S14" s="194"/>
      <c r="T14" s="194" t="s">
        <v>327</v>
      </c>
      <c r="U14" s="194"/>
      <c r="V14" s="194" t="s">
        <v>242</v>
      </c>
      <c r="W14" s="194" t="s">
        <v>44</v>
      </c>
      <c r="X14" s="194" t="s">
        <v>44</v>
      </c>
      <c r="Y14" s="194"/>
      <c r="Z14" s="194"/>
      <c r="AA14" s="194" t="s">
        <v>77</v>
      </c>
      <c r="AB14" s="194"/>
      <c r="AC14" s="194"/>
      <c r="AD14" s="194"/>
      <c r="AE14" s="194"/>
      <c r="AF14" s="195" t="s">
        <v>47</v>
      </c>
      <c r="AG14" s="194" t="s">
        <v>47</v>
      </c>
      <c r="AH14" s="194" t="s">
        <v>47</v>
      </c>
      <c r="AI14" s="194" t="s">
        <v>47</v>
      </c>
      <c r="AJ14" s="215"/>
      <c r="AK14" s="215"/>
    </row>
    <row r="15" spans="1:37" s="84" customFormat="1" ht="39.950000000000003" customHeight="1" x14ac:dyDescent="0.2">
      <c r="A15" s="194">
        <v>13</v>
      </c>
      <c r="B15" s="194"/>
      <c r="C15" s="193">
        <v>43509</v>
      </c>
      <c r="D15" s="193" t="s">
        <v>136</v>
      </c>
      <c r="E15" s="195"/>
      <c r="F15" s="195" t="s">
        <v>94</v>
      </c>
      <c r="G15" s="193" t="s">
        <v>138</v>
      </c>
      <c r="H15" s="194" t="s">
        <v>139</v>
      </c>
      <c r="I15" s="195">
        <v>0</v>
      </c>
      <c r="J15" s="200"/>
      <c r="K15" s="195" t="s">
        <v>44</v>
      </c>
      <c r="L15" s="194" t="s">
        <v>52</v>
      </c>
      <c r="M15" s="199" t="s">
        <v>47</v>
      </c>
      <c r="N15" s="199" t="s">
        <v>47</v>
      </c>
      <c r="O15" s="193" t="s">
        <v>47</v>
      </c>
      <c r="P15" s="194" t="s">
        <v>47</v>
      </c>
      <c r="Q15" s="194"/>
      <c r="R15" s="194"/>
      <c r="S15" s="194"/>
      <c r="T15" s="194" t="s">
        <v>327</v>
      </c>
      <c r="U15" s="194"/>
      <c r="V15" s="194"/>
      <c r="W15" s="194" t="s">
        <v>44</v>
      </c>
      <c r="X15" s="194" t="s">
        <v>44</v>
      </c>
      <c r="Y15" s="194"/>
      <c r="Z15" s="194"/>
      <c r="AA15" s="194" t="s">
        <v>62</v>
      </c>
      <c r="AB15" s="194" t="s">
        <v>225</v>
      </c>
      <c r="AC15" s="194"/>
      <c r="AD15" s="194"/>
      <c r="AE15" s="194"/>
      <c r="AF15" s="195" t="s">
        <v>47</v>
      </c>
      <c r="AG15" s="194" t="s">
        <v>47</v>
      </c>
      <c r="AH15" s="194" t="s">
        <v>47</v>
      </c>
      <c r="AI15" s="194" t="s">
        <v>47</v>
      </c>
      <c r="AJ15" s="215"/>
      <c r="AK15" s="215"/>
    </row>
    <row r="16" spans="1:37" s="84" customFormat="1" ht="39.950000000000003" customHeight="1" x14ac:dyDescent="0.2">
      <c r="A16" s="194">
        <v>14</v>
      </c>
      <c r="B16" s="194">
        <v>94</v>
      </c>
      <c r="C16" s="193">
        <v>43509</v>
      </c>
      <c r="D16" s="193" t="s">
        <v>105</v>
      </c>
      <c r="E16" s="195" t="s">
        <v>106</v>
      </c>
      <c r="F16" s="195" t="s">
        <v>41</v>
      </c>
      <c r="G16" s="193" t="s">
        <v>82</v>
      </c>
      <c r="H16" s="194" t="s">
        <v>43</v>
      </c>
      <c r="I16" s="195">
        <v>2000</v>
      </c>
      <c r="J16" s="200"/>
      <c r="K16" s="195" t="s">
        <v>44</v>
      </c>
      <c r="L16" s="194" t="s">
        <v>44</v>
      </c>
      <c r="M16" s="199" t="s">
        <v>107</v>
      </c>
      <c r="N16" s="199" t="s">
        <v>107</v>
      </c>
      <c r="O16" s="193">
        <v>43542</v>
      </c>
      <c r="P16" s="194" t="s">
        <v>47</v>
      </c>
      <c r="Q16" s="194" t="s">
        <v>52</v>
      </c>
      <c r="R16" s="194" t="s">
        <v>44</v>
      </c>
      <c r="S16" s="194" t="s">
        <v>44</v>
      </c>
      <c r="T16" s="194" t="s">
        <v>327</v>
      </c>
      <c r="U16" s="194"/>
      <c r="V16" s="194" t="s">
        <v>52</v>
      </c>
      <c r="W16" s="194" t="s">
        <v>44</v>
      </c>
      <c r="X16" s="194" t="s">
        <v>44</v>
      </c>
      <c r="Y16" s="194"/>
      <c r="Z16" s="194"/>
      <c r="AA16" s="194" t="s">
        <v>62</v>
      </c>
      <c r="AB16" s="194"/>
      <c r="AC16" s="194" t="s">
        <v>44</v>
      </c>
      <c r="AD16" s="194" t="s">
        <v>43</v>
      </c>
      <c r="AE16" s="194"/>
      <c r="AF16" s="237">
        <v>2000</v>
      </c>
      <c r="AG16" s="231" t="s">
        <v>44</v>
      </c>
      <c r="AH16" s="255">
        <v>43541</v>
      </c>
      <c r="AI16" s="231" t="s">
        <v>108</v>
      </c>
      <c r="AJ16" s="215"/>
      <c r="AK16" s="215"/>
    </row>
    <row r="17" spans="1:37" s="84" customFormat="1" ht="39.75" customHeight="1" x14ac:dyDescent="0.2">
      <c r="A17" s="194">
        <v>15</v>
      </c>
      <c r="B17" s="194">
        <v>324</v>
      </c>
      <c r="C17" s="193">
        <v>43509</v>
      </c>
      <c r="D17" s="193" t="s">
        <v>152</v>
      </c>
      <c r="E17" s="194" t="s">
        <v>153</v>
      </c>
      <c r="F17" s="195" t="s">
        <v>41</v>
      </c>
      <c r="G17" s="193" t="s">
        <v>154</v>
      </c>
      <c r="H17" s="194" t="s">
        <v>43</v>
      </c>
      <c r="I17" s="195">
        <v>0</v>
      </c>
      <c r="J17" s="195"/>
      <c r="K17" s="199" t="s">
        <v>47</v>
      </c>
      <c r="L17" s="199" t="s">
        <v>47</v>
      </c>
      <c r="M17" s="199" t="s">
        <v>47</v>
      </c>
      <c r="N17" s="199" t="s">
        <v>47</v>
      </c>
      <c r="O17" s="193" t="s">
        <v>47</v>
      </c>
      <c r="P17" s="194" t="s">
        <v>47</v>
      </c>
      <c r="Q17" s="193"/>
      <c r="R17" s="194"/>
      <c r="S17" s="194"/>
      <c r="T17" s="194" t="s">
        <v>327</v>
      </c>
      <c r="U17" s="194"/>
      <c r="V17" s="194"/>
      <c r="W17" s="194" t="s">
        <v>59</v>
      </c>
      <c r="X17" s="194" t="s">
        <v>44</v>
      </c>
      <c r="Y17" s="194"/>
      <c r="Z17" s="194"/>
      <c r="AA17" s="194"/>
      <c r="AB17" s="194"/>
      <c r="AC17" s="194" t="s">
        <v>44</v>
      </c>
      <c r="AD17" s="194" t="s">
        <v>43</v>
      </c>
      <c r="AE17" s="194"/>
      <c r="AF17" s="195" t="s">
        <v>47</v>
      </c>
      <c r="AG17" s="194" t="s">
        <v>47</v>
      </c>
      <c r="AH17" s="194" t="s">
        <v>47</v>
      </c>
      <c r="AI17" s="194" t="s">
        <v>47</v>
      </c>
      <c r="AJ17" s="194"/>
      <c r="AK17" s="194"/>
    </row>
    <row r="18" spans="1:37" s="84" customFormat="1" ht="39.75" customHeight="1" x14ac:dyDescent="0.2">
      <c r="A18" s="194">
        <v>16</v>
      </c>
      <c r="B18" s="194"/>
      <c r="C18" s="193">
        <v>43510</v>
      </c>
      <c r="D18" s="193" t="s">
        <v>243</v>
      </c>
      <c r="E18" s="194" t="s">
        <v>244</v>
      </c>
      <c r="F18" s="195" t="s">
        <v>171</v>
      </c>
      <c r="G18" s="193" t="s">
        <v>245</v>
      </c>
      <c r="H18" s="194" t="s">
        <v>139</v>
      </c>
      <c r="I18" s="195">
        <v>1000</v>
      </c>
      <c r="J18" s="195"/>
      <c r="K18" s="199" t="s">
        <v>44</v>
      </c>
      <c r="L18" s="199" t="s">
        <v>44</v>
      </c>
      <c r="M18" s="199" t="s">
        <v>246</v>
      </c>
      <c r="N18" s="199" t="s">
        <v>247</v>
      </c>
      <c r="O18" s="193" t="s">
        <v>246</v>
      </c>
      <c r="P18" s="194" t="s">
        <v>47</v>
      </c>
      <c r="Q18" s="193" t="s">
        <v>52</v>
      </c>
      <c r="R18" s="194" t="s">
        <v>44</v>
      </c>
      <c r="S18" s="194" t="s">
        <v>44</v>
      </c>
      <c r="T18" s="194" t="s">
        <v>327</v>
      </c>
      <c r="U18" s="194"/>
      <c r="V18" s="194" t="s">
        <v>248</v>
      </c>
      <c r="W18" s="231" t="s">
        <v>44</v>
      </c>
      <c r="X18" s="231" t="s">
        <v>44</v>
      </c>
      <c r="Y18" s="194"/>
      <c r="Z18" s="194"/>
      <c r="AA18" s="194" t="s">
        <v>62</v>
      </c>
      <c r="AB18" s="194"/>
      <c r="AC18" s="194" t="s">
        <v>44</v>
      </c>
      <c r="AD18" s="194" t="s">
        <v>139</v>
      </c>
      <c r="AE18" s="194"/>
      <c r="AF18" s="237">
        <v>1000</v>
      </c>
      <c r="AG18" s="231" t="s">
        <v>44</v>
      </c>
      <c r="AH18" s="255">
        <v>43510</v>
      </c>
      <c r="AI18" s="231" t="s">
        <v>249</v>
      </c>
      <c r="AJ18" s="194"/>
      <c r="AK18" s="194"/>
    </row>
    <row r="19" spans="1:37" s="84" customFormat="1" ht="39.950000000000003" customHeight="1" x14ac:dyDescent="0.2">
      <c r="A19" s="194">
        <v>17</v>
      </c>
      <c r="B19" s="194"/>
      <c r="C19" s="193">
        <v>43510</v>
      </c>
      <c r="D19" s="193" t="s">
        <v>208</v>
      </c>
      <c r="E19" s="194" t="s">
        <v>209</v>
      </c>
      <c r="F19" s="195" t="s">
        <v>41</v>
      </c>
      <c r="G19" s="193" t="s">
        <v>210</v>
      </c>
      <c r="H19" s="194" t="s">
        <v>150</v>
      </c>
      <c r="I19" s="195">
        <v>10000</v>
      </c>
      <c r="J19" s="195"/>
      <c r="K19" s="195" t="s">
        <v>52</v>
      </c>
      <c r="L19" s="195" t="s">
        <v>52</v>
      </c>
      <c r="M19" s="195" t="s">
        <v>47</v>
      </c>
      <c r="N19" s="195" t="s">
        <v>47</v>
      </c>
      <c r="O19" s="193"/>
      <c r="P19" s="194" t="s">
        <v>47</v>
      </c>
      <c r="Q19" s="194"/>
      <c r="R19" s="194" t="s">
        <v>44</v>
      </c>
      <c r="S19" s="194" t="s">
        <v>44</v>
      </c>
      <c r="T19" s="194" t="s">
        <v>327</v>
      </c>
      <c r="U19" s="194"/>
      <c r="V19" s="194"/>
      <c r="W19" s="194" t="s">
        <v>47</v>
      </c>
      <c r="X19" s="194" t="s">
        <v>47</v>
      </c>
      <c r="Y19" s="194"/>
      <c r="Z19" s="194"/>
      <c r="AA19" s="194"/>
      <c r="AB19" s="194"/>
      <c r="AC19" s="194"/>
      <c r="AD19" s="194"/>
      <c r="AE19" s="194"/>
      <c r="AF19" s="226">
        <v>10000</v>
      </c>
      <c r="AG19" s="203" t="s">
        <v>52</v>
      </c>
      <c r="AH19" s="203"/>
      <c r="AI19" s="203" t="s">
        <v>250</v>
      </c>
      <c r="AJ19" s="194"/>
      <c r="AK19" s="194"/>
    </row>
    <row r="20" spans="1:37" s="84" customFormat="1" ht="39.950000000000003" customHeight="1" x14ac:dyDescent="0.2">
      <c r="A20" s="194">
        <v>18</v>
      </c>
      <c r="B20" s="194"/>
      <c r="C20" s="193">
        <v>43510</v>
      </c>
      <c r="D20" s="193" t="s">
        <v>251</v>
      </c>
      <c r="E20" s="194" t="s">
        <v>252</v>
      </c>
      <c r="F20" s="195" t="s">
        <v>41</v>
      </c>
      <c r="G20" s="193" t="s">
        <v>253</v>
      </c>
      <c r="H20" s="194" t="s">
        <v>47</v>
      </c>
      <c r="I20" s="195">
        <v>372</v>
      </c>
      <c r="J20" s="195"/>
      <c r="K20" s="195" t="s">
        <v>47</v>
      </c>
      <c r="L20" s="195" t="s">
        <v>52</v>
      </c>
      <c r="M20" s="195" t="s">
        <v>47</v>
      </c>
      <c r="N20" s="195" t="s">
        <v>47</v>
      </c>
      <c r="O20" s="193"/>
      <c r="P20" s="194" t="s">
        <v>47</v>
      </c>
      <c r="Q20" s="194"/>
      <c r="R20" s="194"/>
      <c r="S20" s="194"/>
      <c r="T20" s="194" t="s">
        <v>327</v>
      </c>
      <c r="U20" s="194"/>
      <c r="V20" s="194"/>
      <c r="W20" s="194" t="s">
        <v>47</v>
      </c>
      <c r="X20" s="194" t="s">
        <v>47</v>
      </c>
      <c r="Y20" s="194"/>
      <c r="Z20" s="194"/>
      <c r="AA20" s="194"/>
      <c r="AB20" s="194"/>
      <c r="AC20" s="194"/>
      <c r="AD20" s="194"/>
      <c r="AE20" s="194"/>
      <c r="AF20" s="226">
        <v>372</v>
      </c>
      <c r="AG20" s="203" t="s">
        <v>52</v>
      </c>
      <c r="AH20" s="203"/>
      <c r="AI20" s="203" t="s">
        <v>108</v>
      </c>
      <c r="AJ20" s="194"/>
      <c r="AK20" s="194"/>
    </row>
    <row r="21" spans="1:37" s="84" customFormat="1" ht="39.950000000000003" customHeight="1" x14ac:dyDescent="0.2">
      <c r="A21" s="194">
        <v>19</v>
      </c>
      <c r="B21" s="194">
        <v>319</v>
      </c>
      <c r="C21" s="193">
        <v>43511</v>
      </c>
      <c r="D21" s="193" t="s">
        <v>120</v>
      </c>
      <c r="E21" s="194" t="s">
        <v>2762</v>
      </c>
      <c r="F21" s="195" t="s">
        <v>94</v>
      </c>
      <c r="G21" s="193" t="s">
        <v>122</v>
      </c>
      <c r="H21" s="194" t="s">
        <v>123</v>
      </c>
      <c r="I21" s="195">
        <v>200</v>
      </c>
      <c r="J21" s="195"/>
      <c r="K21" s="195" t="s">
        <v>44</v>
      </c>
      <c r="L21" s="195" t="s">
        <v>44</v>
      </c>
      <c r="M21" s="195" t="s">
        <v>107</v>
      </c>
      <c r="N21" s="195" t="s">
        <v>107</v>
      </c>
      <c r="O21" s="193">
        <v>43521</v>
      </c>
      <c r="P21" s="194" t="s">
        <v>47</v>
      </c>
      <c r="Q21" s="194" t="s">
        <v>44</v>
      </c>
      <c r="R21" s="194" t="s">
        <v>52</v>
      </c>
      <c r="S21" s="194" t="s">
        <v>52</v>
      </c>
      <c r="T21" s="194" t="s">
        <v>327</v>
      </c>
      <c r="U21" s="194"/>
      <c r="V21" s="194" t="s">
        <v>78</v>
      </c>
      <c r="W21" s="194" t="s">
        <v>2778</v>
      </c>
      <c r="X21" s="194" t="s">
        <v>44</v>
      </c>
      <c r="Y21" s="194"/>
      <c r="Z21" s="194"/>
      <c r="AA21" s="194" t="s">
        <v>351</v>
      </c>
      <c r="AB21" s="194"/>
      <c r="AC21" s="194" t="s">
        <v>52</v>
      </c>
      <c r="AD21" s="194" t="s">
        <v>47</v>
      </c>
      <c r="AE21" s="194"/>
      <c r="AF21" s="237">
        <v>200</v>
      </c>
      <c r="AG21" s="231" t="s">
        <v>44</v>
      </c>
      <c r="AH21" s="255">
        <v>43545</v>
      </c>
      <c r="AI21" s="231" t="s">
        <v>96</v>
      </c>
      <c r="AJ21" s="194"/>
      <c r="AK21" s="194"/>
    </row>
    <row r="22" spans="1:37" s="84" customFormat="1" ht="39.950000000000003" customHeight="1" x14ac:dyDescent="0.2">
      <c r="A22" s="194">
        <v>20</v>
      </c>
      <c r="B22" s="194">
        <v>282</v>
      </c>
      <c r="C22" s="193">
        <v>43515</v>
      </c>
      <c r="D22" s="193" t="s">
        <v>141</v>
      </c>
      <c r="E22" s="194" t="s">
        <v>142</v>
      </c>
      <c r="F22" s="195" t="s">
        <v>41</v>
      </c>
      <c r="G22" s="193" t="s">
        <v>82</v>
      </c>
      <c r="H22" s="194" t="s">
        <v>57</v>
      </c>
      <c r="I22" s="195">
        <v>3000</v>
      </c>
      <c r="J22" s="195"/>
      <c r="K22" s="195" t="s">
        <v>44</v>
      </c>
      <c r="L22" s="195" t="s">
        <v>44</v>
      </c>
      <c r="M22" s="195" t="s">
        <v>107</v>
      </c>
      <c r="N22" s="195" t="s">
        <v>107</v>
      </c>
      <c r="O22" s="193">
        <v>43533</v>
      </c>
      <c r="P22" s="194" t="s">
        <v>47</v>
      </c>
      <c r="Q22" s="195" t="s">
        <v>44</v>
      </c>
      <c r="R22" s="194"/>
      <c r="S22" s="194"/>
      <c r="T22" s="194" t="s">
        <v>327</v>
      </c>
      <c r="U22" s="194"/>
      <c r="V22" s="194"/>
      <c r="W22" s="194" t="s">
        <v>78</v>
      </c>
      <c r="X22" s="194" t="s">
        <v>44</v>
      </c>
      <c r="Y22" s="194"/>
      <c r="Z22" s="194"/>
      <c r="AA22" s="194"/>
      <c r="AB22" s="194"/>
      <c r="AC22" s="194"/>
      <c r="AD22" s="194"/>
      <c r="AE22" s="194"/>
      <c r="AF22" s="237">
        <v>3000</v>
      </c>
      <c r="AG22" s="231" t="s">
        <v>44</v>
      </c>
      <c r="AH22" s="255">
        <v>43545</v>
      </c>
      <c r="AI22" s="231" t="s">
        <v>108</v>
      </c>
      <c r="AJ22" s="215"/>
      <c r="AK22" s="215"/>
    </row>
    <row r="23" spans="1:37" s="84" customFormat="1" ht="39.950000000000003" customHeight="1" x14ac:dyDescent="0.2">
      <c r="A23" s="194">
        <v>21</v>
      </c>
      <c r="B23" s="194"/>
      <c r="C23" s="193">
        <v>43517</v>
      </c>
      <c r="D23" s="193" t="s">
        <v>255</v>
      </c>
      <c r="E23" s="194" t="s">
        <v>256</v>
      </c>
      <c r="F23" s="195" t="s">
        <v>257</v>
      </c>
      <c r="G23" s="193" t="s">
        <v>172</v>
      </c>
      <c r="H23" s="194" t="s">
        <v>139</v>
      </c>
      <c r="I23" s="195">
        <v>1000</v>
      </c>
      <c r="J23" s="195"/>
      <c r="K23" s="195" t="s">
        <v>44</v>
      </c>
      <c r="L23" s="195" t="s">
        <v>44</v>
      </c>
      <c r="M23" s="195" t="s">
        <v>107</v>
      </c>
      <c r="N23" s="195" t="s">
        <v>107</v>
      </c>
      <c r="O23" s="193">
        <v>43524</v>
      </c>
      <c r="P23" s="194" t="s">
        <v>47</v>
      </c>
      <c r="Q23" s="195" t="s">
        <v>52</v>
      </c>
      <c r="R23" s="194"/>
      <c r="S23" s="194"/>
      <c r="T23" s="194" t="s">
        <v>327</v>
      </c>
      <c r="U23" s="194"/>
      <c r="V23" s="194" t="s">
        <v>78</v>
      </c>
      <c r="W23" s="194" t="s">
        <v>78</v>
      </c>
      <c r="X23" s="194" t="s">
        <v>44</v>
      </c>
      <c r="Y23" s="194"/>
      <c r="Z23" s="194"/>
      <c r="AA23" s="194"/>
      <c r="AB23" s="194"/>
      <c r="AC23" s="194" t="s">
        <v>44</v>
      </c>
      <c r="AD23" s="194" t="s">
        <v>139</v>
      </c>
      <c r="AE23" s="194"/>
      <c r="AF23" s="237">
        <v>1000</v>
      </c>
      <c r="AG23" s="231" t="s">
        <v>44</v>
      </c>
      <c r="AH23" s="255">
        <v>43545</v>
      </c>
      <c r="AI23" s="231" t="s">
        <v>258</v>
      </c>
      <c r="AJ23" s="215"/>
      <c r="AK23" s="215"/>
    </row>
    <row r="24" spans="1:37" s="84" customFormat="1" ht="39.950000000000003" customHeight="1" x14ac:dyDescent="0.2">
      <c r="A24" s="194">
        <v>22</v>
      </c>
      <c r="B24" s="194">
        <v>42</v>
      </c>
      <c r="C24" s="193">
        <v>43519</v>
      </c>
      <c r="D24" s="193" t="s">
        <v>92</v>
      </c>
      <c r="E24" s="194" t="s">
        <v>93</v>
      </c>
      <c r="F24" s="195" t="s">
        <v>94</v>
      </c>
      <c r="G24" s="193" t="s">
        <v>82</v>
      </c>
      <c r="H24" s="194" t="s">
        <v>43</v>
      </c>
      <c r="I24" s="195">
        <v>3500</v>
      </c>
      <c r="J24" s="195" t="s">
        <v>522</v>
      </c>
      <c r="K24" s="195" t="s">
        <v>52</v>
      </c>
      <c r="L24" s="195"/>
      <c r="M24" s="195"/>
      <c r="N24" s="195"/>
      <c r="O24" s="193"/>
      <c r="P24" s="194" t="s">
        <v>47</v>
      </c>
      <c r="Q24" s="195"/>
      <c r="R24" s="194"/>
      <c r="S24" s="194"/>
      <c r="T24" s="194" t="s">
        <v>327</v>
      </c>
      <c r="U24" s="194"/>
      <c r="V24" s="194"/>
      <c r="W24" s="194" t="s">
        <v>47</v>
      </c>
      <c r="X24" s="194" t="s">
        <v>47</v>
      </c>
      <c r="Y24" s="194" t="s">
        <v>47</v>
      </c>
      <c r="Z24" s="194"/>
      <c r="AA24" s="194"/>
      <c r="AB24" s="194"/>
      <c r="AC24" s="194" t="s">
        <v>52</v>
      </c>
      <c r="AD24" s="194" t="s">
        <v>47</v>
      </c>
      <c r="AE24" s="194"/>
      <c r="AF24" s="195">
        <v>3500</v>
      </c>
      <c r="AG24" s="194" t="s">
        <v>47</v>
      </c>
      <c r="AH24" s="239" t="s">
        <v>432</v>
      </c>
      <c r="AI24" s="194" t="s">
        <v>96</v>
      </c>
      <c r="AJ24" s="215" t="s">
        <v>47</v>
      </c>
      <c r="AK24" s="215"/>
    </row>
    <row r="25" spans="1:37" s="84" customFormat="1" ht="39.950000000000003" customHeight="1" x14ac:dyDescent="0.2">
      <c r="A25" s="194">
        <v>23</v>
      </c>
      <c r="B25" s="194"/>
      <c r="C25" s="193">
        <v>43519</v>
      </c>
      <c r="D25" s="193" t="s">
        <v>259</v>
      </c>
      <c r="E25" s="194" t="s">
        <v>260</v>
      </c>
      <c r="F25" s="195" t="s">
        <v>261</v>
      </c>
      <c r="G25" s="193" t="s">
        <v>262</v>
      </c>
      <c r="H25" s="194" t="s">
        <v>77</v>
      </c>
      <c r="I25" s="195">
        <v>100</v>
      </c>
      <c r="J25" s="195" t="s">
        <v>226</v>
      </c>
      <c r="K25" s="195" t="s">
        <v>44</v>
      </c>
      <c r="L25" s="194" t="s">
        <v>44</v>
      </c>
      <c r="M25" s="199" t="s">
        <v>107</v>
      </c>
      <c r="N25" s="199" t="s">
        <v>107</v>
      </c>
      <c r="O25" s="193">
        <v>43533</v>
      </c>
      <c r="P25" s="194" t="s">
        <v>47</v>
      </c>
      <c r="Q25" s="194" t="s">
        <v>44</v>
      </c>
      <c r="R25" s="194" t="s">
        <v>52</v>
      </c>
      <c r="S25" s="194" t="s">
        <v>52</v>
      </c>
      <c r="T25" s="194" t="s">
        <v>327</v>
      </c>
      <c r="U25" s="194"/>
      <c r="V25" s="194" t="s">
        <v>78</v>
      </c>
      <c r="W25" s="194" t="s">
        <v>78</v>
      </c>
      <c r="X25" s="194" t="s">
        <v>44</v>
      </c>
      <c r="Y25" s="194"/>
      <c r="Z25" s="194"/>
      <c r="AA25" s="194" t="s">
        <v>77</v>
      </c>
      <c r="AB25" s="194"/>
      <c r="AC25" s="194" t="s">
        <v>52</v>
      </c>
      <c r="AD25" s="194" t="s">
        <v>47</v>
      </c>
      <c r="AE25" s="194"/>
      <c r="AF25" s="237">
        <v>100</v>
      </c>
      <c r="AG25" s="231" t="s">
        <v>44</v>
      </c>
      <c r="AH25" s="255">
        <v>43545</v>
      </c>
      <c r="AI25" s="231" t="s">
        <v>284</v>
      </c>
      <c r="AJ25" s="215"/>
      <c r="AK25" s="215"/>
    </row>
    <row r="26" spans="1:37" s="84" customFormat="1" ht="39.950000000000003" customHeight="1" x14ac:dyDescent="0.2">
      <c r="A26" s="194">
        <v>24</v>
      </c>
      <c r="B26" s="194">
        <v>81</v>
      </c>
      <c r="C26" s="193">
        <v>43519</v>
      </c>
      <c r="D26" s="193" t="s">
        <v>165</v>
      </c>
      <c r="E26" s="194" t="s">
        <v>166</v>
      </c>
      <c r="F26" s="195" t="s">
        <v>163</v>
      </c>
      <c r="G26" s="193" t="s">
        <v>167</v>
      </c>
      <c r="H26" s="194" t="s">
        <v>67</v>
      </c>
      <c r="I26" s="195">
        <v>0</v>
      </c>
      <c r="J26" s="198" t="s">
        <v>2779</v>
      </c>
      <c r="K26" s="195" t="s">
        <v>44</v>
      </c>
      <c r="L26" s="194" t="s">
        <v>44</v>
      </c>
      <c r="M26" s="199" t="s">
        <v>47</v>
      </c>
      <c r="N26" s="199" t="s">
        <v>47</v>
      </c>
      <c r="O26" s="193" t="s">
        <v>47</v>
      </c>
      <c r="P26" s="194" t="s">
        <v>47</v>
      </c>
      <c r="Q26" s="194"/>
      <c r="R26" s="194" t="s">
        <v>52</v>
      </c>
      <c r="S26" s="194" t="s">
        <v>52</v>
      </c>
      <c r="T26" s="194" t="s">
        <v>327</v>
      </c>
      <c r="U26" s="194"/>
      <c r="V26" s="194" t="s">
        <v>78</v>
      </c>
      <c r="W26" s="194" t="s">
        <v>78</v>
      </c>
      <c r="X26" s="194" t="s">
        <v>44</v>
      </c>
      <c r="Y26" s="194"/>
      <c r="Z26" s="194"/>
      <c r="AA26" s="194"/>
      <c r="AB26" s="194"/>
      <c r="AC26" s="194"/>
      <c r="AD26" s="194"/>
      <c r="AE26" s="194"/>
      <c r="AF26" s="195" t="s">
        <v>47</v>
      </c>
      <c r="AG26" s="194" t="s">
        <v>47</v>
      </c>
      <c r="AH26" s="194" t="s">
        <v>47</v>
      </c>
      <c r="AI26" s="194" t="s">
        <v>47</v>
      </c>
      <c r="AJ26" s="194"/>
      <c r="AK26" s="194"/>
    </row>
    <row r="27" spans="1:37" s="84" customFormat="1" ht="39.950000000000003" customHeight="1" x14ac:dyDescent="0.2">
      <c r="A27" s="194">
        <v>25</v>
      </c>
      <c r="B27" s="194">
        <v>179</v>
      </c>
      <c r="C27" s="193">
        <v>43519</v>
      </c>
      <c r="D27" s="193" t="s">
        <v>263</v>
      </c>
      <c r="E27" s="194" t="s">
        <v>264</v>
      </c>
      <c r="F27" s="195" t="s">
        <v>163</v>
      </c>
      <c r="G27" s="193" t="s">
        <v>76</v>
      </c>
      <c r="H27" s="194" t="s">
        <v>77</v>
      </c>
      <c r="I27" s="195">
        <v>100</v>
      </c>
      <c r="J27" s="198"/>
      <c r="K27" s="195" t="s">
        <v>44</v>
      </c>
      <c r="L27" s="194" t="s">
        <v>44</v>
      </c>
      <c r="M27" s="199" t="s">
        <v>107</v>
      </c>
      <c r="N27" s="199" t="s">
        <v>107</v>
      </c>
      <c r="O27" s="193">
        <v>43534</v>
      </c>
      <c r="P27" s="194" t="s">
        <v>47</v>
      </c>
      <c r="Q27" s="194"/>
      <c r="R27" s="194" t="s">
        <v>52</v>
      </c>
      <c r="S27" s="194" t="s">
        <v>52</v>
      </c>
      <c r="T27" s="194" t="s">
        <v>327</v>
      </c>
      <c r="U27" s="194"/>
      <c r="V27" s="194" t="s">
        <v>59</v>
      </c>
      <c r="W27" s="194" t="s">
        <v>78</v>
      </c>
      <c r="X27" s="194" t="s">
        <v>44</v>
      </c>
      <c r="Y27" s="194"/>
      <c r="Z27" s="194"/>
      <c r="AA27" s="194" t="s">
        <v>77</v>
      </c>
      <c r="AB27" s="194"/>
      <c r="AC27" s="194" t="s">
        <v>52</v>
      </c>
      <c r="AD27" s="194" t="s">
        <v>47</v>
      </c>
      <c r="AE27" s="194"/>
      <c r="AF27" s="237">
        <v>100</v>
      </c>
      <c r="AG27" s="231" t="s">
        <v>44</v>
      </c>
      <c r="AH27" s="255">
        <v>43545</v>
      </c>
      <c r="AI27" s="231" t="s">
        <v>265</v>
      </c>
      <c r="AJ27" s="194"/>
      <c r="AK27" s="194"/>
    </row>
    <row r="28" spans="1:37" s="84" customFormat="1" ht="39.75" customHeight="1" x14ac:dyDescent="0.2">
      <c r="A28" s="194">
        <v>26</v>
      </c>
      <c r="B28" s="194">
        <v>65</v>
      </c>
      <c r="C28" s="193">
        <v>43519</v>
      </c>
      <c r="D28" s="193" t="s">
        <v>266</v>
      </c>
      <c r="E28" s="194" t="s">
        <v>266</v>
      </c>
      <c r="F28" s="195" t="s">
        <v>163</v>
      </c>
      <c r="G28" s="193" t="s">
        <v>122</v>
      </c>
      <c r="H28" s="194" t="s">
        <v>123</v>
      </c>
      <c r="I28" s="195">
        <v>200</v>
      </c>
      <c r="J28" s="195"/>
      <c r="K28" s="195" t="s">
        <v>44</v>
      </c>
      <c r="L28" s="194" t="s">
        <v>44</v>
      </c>
      <c r="M28" s="199" t="s">
        <v>107</v>
      </c>
      <c r="N28" s="199" t="s">
        <v>107</v>
      </c>
      <c r="O28" s="193">
        <v>43542</v>
      </c>
      <c r="P28" s="194" t="s">
        <v>47</v>
      </c>
      <c r="Q28" s="194"/>
      <c r="R28" s="194" t="s">
        <v>52</v>
      </c>
      <c r="S28" s="194" t="s">
        <v>52</v>
      </c>
      <c r="T28" s="194" t="s">
        <v>327</v>
      </c>
      <c r="U28" s="194"/>
      <c r="V28" s="194" t="s">
        <v>59</v>
      </c>
      <c r="W28" s="194" t="s">
        <v>78</v>
      </c>
      <c r="X28" s="194" t="s">
        <v>44</v>
      </c>
      <c r="Y28" s="194"/>
      <c r="Z28" s="194"/>
      <c r="AA28" s="194" t="s">
        <v>123</v>
      </c>
      <c r="AB28" s="194"/>
      <c r="AC28" s="194" t="s">
        <v>52</v>
      </c>
      <c r="AD28" s="194" t="s">
        <v>47</v>
      </c>
      <c r="AE28" s="194"/>
      <c r="AF28" s="237">
        <v>200</v>
      </c>
      <c r="AG28" s="231" t="s">
        <v>44</v>
      </c>
      <c r="AH28" s="255">
        <v>43545</v>
      </c>
      <c r="AI28" s="231" t="s">
        <v>265</v>
      </c>
      <c r="AJ28" s="215"/>
      <c r="AK28" s="215"/>
    </row>
    <row r="29" spans="1:37" s="84" customFormat="1" ht="39.75" customHeight="1" x14ac:dyDescent="0.2">
      <c r="A29" s="194">
        <v>27</v>
      </c>
      <c r="B29" s="194"/>
      <c r="C29" s="193">
        <v>43519</v>
      </c>
      <c r="D29" s="193" t="s">
        <v>111</v>
      </c>
      <c r="E29" s="194" t="s">
        <v>112</v>
      </c>
      <c r="F29" s="195" t="s">
        <v>81</v>
      </c>
      <c r="G29" s="193" t="s">
        <v>122</v>
      </c>
      <c r="H29" s="194" t="s">
        <v>123</v>
      </c>
      <c r="I29" s="195">
        <v>200</v>
      </c>
      <c r="J29" s="195" t="s">
        <v>226</v>
      </c>
      <c r="K29" s="195" t="s">
        <v>44</v>
      </c>
      <c r="L29" s="194" t="s">
        <v>44</v>
      </c>
      <c r="M29" s="199" t="s">
        <v>107</v>
      </c>
      <c r="N29" s="199" t="s">
        <v>107</v>
      </c>
      <c r="O29" s="193">
        <v>43533</v>
      </c>
      <c r="P29" s="194" t="s">
        <v>47</v>
      </c>
      <c r="Q29" s="194" t="s">
        <v>52</v>
      </c>
      <c r="R29" s="194" t="s">
        <v>52</v>
      </c>
      <c r="S29" s="194" t="s">
        <v>52</v>
      </c>
      <c r="T29" s="194" t="s">
        <v>327</v>
      </c>
      <c r="U29" s="194"/>
      <c r="V29" s="194" t="s">
        <v>44</v>
      </c>
      <c r="W29" s="194" t="s">
        <v>44</v>
      </c>
      <c r="X29" s="194" t="s">
        <v>44</v>
      </c>
      <c r="Y29" s="194"/>
      <c r="Z29" s="194"/>
      <c r="AA29" s="194" t="s">
        <v>123</v>
      </c>
      <c r="AB29" s="194"/>
      <c r="AC29" s="194" t="s">
        <v>52</v>
      </c>
      <c r="AD29" s="194" t="s">
        <v>47</v>
      </c>
      <c r="AE29" s="194"/>
      <c r="AF29" s="237">
        <v>200</v>
      </c>
      <c r="AG29" s="231" t="s">
        <v>44</v>
      </c>
      <c r="AH29" s="255">
        <v>43545</v>
      </c>
      <c r="AI29" s="231" t="s">
        <v>284</v>
      </c>
      <c r="AJ29" s="215"/>
      <c r="AK29" s="215"/>
    </row>
    <row r="30" spans="1:37" s="84" customFormat="1" ht="39.75" customHeight="1" x14ac:dyDescent="0.2">
      <c r="A30" s="194">
        <v>28</v>
      </c>
      <c r="B30" s="194"/>
      <c r="C30" s="193">
        <v>43522</v>
      </c>
      <c r="D30" s="193" t="s">
        <v>169</v>
      </c>
      <c r="E30" s="194" t="s">
        <v>2780</v>
      </c>
      <c r="F30" s="195" t="s">
        <v>171</v>
      </c>
      <c r="G30" s="193" t="s">
        <v>172</v>
      </c>
      <c r="H30" s="194" t="s">
        <v>139</v>
      </c>
      <c r="I30" s="195">
        <v>1000</v>
      </c>
      <c r="J30" s="195" t="s">
        <v>2781</v>
      </c>
      <c r="K30" s="195" t="s">
        <v>44</v>
      </c>
      <c r="L30" s="194" t="s">
        <v>52</v>
      </c>
      <c r="M30" s="199" t="s">
        <v>107</v>
      </c>
      <c r="N30" s="199" t="s">
        <v>107</v>
      </c>
      <c r="O30" s="193">
        <v>43542</v>
      </c>
      <c r="P30" s="194" t="s">
        <v>47</v>
      </c>
      <c r="Q30" s="194" t="s">
        <v>44</v>
      </c>
      <c r="R30" s="194" t="s">
        <v>44</v>
      </c>
      <c r="S30" s="194" t="s">
        <v>44</v>
      </c>
      <c r="T30" s="194" t="s">
        <v>327</v>
      </c>
      <c r="U30" s="194"/>
      <c r="V30" s="194" t="s">
        <v>44</v>
      </c>
      <c r="W30" s="194" t="s">
        <v>44</v>
      </c>
      <c r="X30" s="194" t="s">
        <v>44</v>
      </c>
      <c r="Y30" s="194"/>
      <c r="Z30" s="194"/>
      <c r="AA30" s="194"/>
      <c r="AB30" s="194"/>
      <c r="AC30" s="194"/>
      <c r="AD30" s="194"/>
      <c r="AE30" s="194"/>
      <c r="AF30" s="237">
        <v>1000</v>
      </c>
      <c r="AG30" s="231" t="s">
        <v>44</v>
      </c>
      <c r="AH30" s="255">
        <v>43545</v>
      </c>
      <c r="AI30" s="231" t="s">
        <v>233</v>
      </c>
      <c r="AJ30" s="215"/>
      <c r="AK30" s="215"/>
    </row>
    <row r="31" spans="1:37" s="84" customFormat="1" ht="39.75" customHeight="1" x14ac:dyDescent="0.2">
      <c r="A31" s="194">
        <v>29</v>
      </c>
      <c r="B31" s="194">
        <v>335</v>
      </c>
      <c r="C31" s="193">
        <v>43523</v>
      </c>
      <c r="D31" s="193" t="s">
        <v>180</v>
      </c>
      <c r="E31" s="194" t="s">
        <v>181</v>
      </c>
      <c r="F31" s="195" t="s">
        <v>94</v>
      </c>
      <c r="G31" s="193" t="s">
        <v>76</v>
      </c>
      <c r="H31" s="194" t="s">
        <v>77</v>
      </c>
      <c r="I31" s="195">
        <v>100</v>
      </c>
      <c r="J31" s="195"/>
      <c r="K31" s="195" t="s">
        <v>44</v>
      </c>
      <c r="L31" s="194" t="s">
        <v>52</v>
      </c>
      <c r="M31" s="199" t="s">
        <v>107</v>
      </c>
      <c r="N31" s="199" t="s">
        <v>107</v>
      </c>
      <c r="O31" s="193"/>
      <c r="P31" s="194" t="s">
        <v>47</v>
      </c>
      <c r="Q31" s="194" t="s">
        <v>44</v>
      </c>
      <c r="R31" s="194" t="s">
        <v>52</v>
      </c>
      <c r="S31" s="194" t="s">
        <v>52</v>
      </c>
      <c r="T31" s="194" t="s">
        <v>327</v>
      </c>
      <c r="U31" s="194"/>
      <c r="V31" s="194" t="s">
        <v>44</v>
      </c>
      <c r="W31" s="194" t="s">
        <v>44</v>
      </c>
      <c r="X31" s="194" t="s">
        <v>44</v>
      </c>
      <c r="Y31" s="194"/>
      <c r="Z31" s="194"/>
      <c r="AA31" s="194" t="s">
        <v>77</v>
      </c>
      <c r="AB31" s="194"/>
      <c r="AC31" s="194" t="s">
        <v>52</v>
      </c>
      <c r="AD31" s="194" t="s">
        <v>47</v>
      </c>
      <c r="AE31" s="194"/>
      <c r="AF31" s="226">
        <v>100</v>
      </c>
      <c r="AG31" s="231" t="s">
        <v>44</v>
      </c>
      <c r="AH31" s="255">
        <v>43545</v>
      </c>
      <c r="AI31" s="231" t="s">
        <v>96</v>
      </c>
      <c r="AJ31" s="215"/>
      <c r="AK31" s="215"/>
    </row>
    <row r="32" spans="1:37" s="84" customFormat="1" ht="39.75" customHeight="1" x14ac:dyDescent="0.2">
      <c r="A32" s="194">
        <v>30</v>
      </c>
      <c r="B32" s="194">
        <v>336</v>
      </c>
      <c r="C32" s="193">
        <v>43526</v>
      </c>
      <c r="D32" s="193" t="s">
        <v>212</v>
      </c>
      <c r="E32" s="194" t="s">
        <v>213</v>
      </c>
      <c r="F32" s="195" t="s">
        <v>171</v>
      </c>
      <c r="G32" s="193" t="s">
        <v>66</v>
      </c>
      <c r="H32" s="194" t="s">
        <v>67</v>
      </c>
      <c r="I32" s="195">
        <v>500</v>
      </c>
      <c r="J32" s="195" t="s">
        <v>214</v>
      </c>
      <c r="K32" s="195" t="s">
        <v>44</v>
      </c>
      <c r="L32" s="194" t="s">
        <v>52</v>
      </c>
      <c r="M32" s="199" t="s">
        <v>107</v>
      </c>
      <c r="N32" s="199" t="s">
        <v>107</v>
      </c>
      <c r="O32" s="193"/>
      <c r="P32" s="194" t="s">
        <v>47</v>
      </c>
      <c r="Q32" s="194" t="s">
        <v>52</v>
      </c>
      <c r="R32" s="194" t="s">
        <v>44</v>
      </c>
      <c r="S32" s="194" t="s">
        <v>44</v>
      </c>
      <c r="T32" s="194" t="s">
        <v>327</v>
      </c>
      <c r="U32" s="194"/>
      <c r="V32" s="194" t="s">
        <v>44</v>
      </c>
      <c r="W32" s="194" t="s">
        <v>44</v>
      </c>
      <c r="X32" s="194" t="s">
        <v>44</v>
      </c>
      <c r="Y32" s="194"/>
      <c r="Z32" s="194"/>
      <c r="AA32" s="194" t="s">
        <v>216</v>
      </c>
      <c r="AB32" s="194"/>
      <c r="AC32" s="194" t="s">
        <v>44</v>
      </c>
      <c r="AD32" s="194" t="s">
        <v>203</v>
      </c>
      <c r="AE32" s="194"/>
      <c r="AF32" s="226">
        <v>500</v>
      </c>
      <c r="AG32" s="203" t="s">
        <v>52</v>
      </c>
      <c r="AH32" s="203"/>
      <c r="AI32" s="203" t="s">
        <v>250</v>
      </c>
      <c r="AJ32" s="215"/>
      <c r="AK32" s="215"/>
    </row>
    <row r="33" spans="1:37" s="84" customFormat="1" ht="39.75" customHeight="1" x14ac:dyDescent="0.2">
      <c r="A33" s="194">
        <v>31</v>
      </c>
      <c r="B33" s="194">
        <v>337</v>
      </c>
      <c r="C33" s="193">
        <v>43526</v>
      </c>
      <c r="D33" s="193" t="s">
        <v>196</v>
      </c>
      <c r="E33" s="194" t="s">
        <v>197</v>
      </c>
      <c r="F33" s="195" t="s">
        <v>171</v>
      </c>
      <c r="G33" s="193" t="s">
        <v>2782</v>
      </c>
      <c r="H33" s="194" t="s">
        <v>47</v>
      </c>
      <c r="I33" s="195">
        <v>1400</v>
      </c>
      <c r="J33" s="195"/>
      <c r="K33" s="195" t="s">
        <v>44</v>
      </c>
      <c r="L33" s="194"/>
      <c r="M33" s="199"/>
      <c r="N33" s="199"/>
      <c r="O33" s="193"/>
      <c r="P33" s="194" t="s">
        <v>47</v>
      </c>
      <c r="Q33" s="194"/>
      <c r="R33" s="194"/>
      <c r="S33" s="194" t="s">
        <v>44</v>
      </c>
      <c r="T33" s="194" t="s">
        <v>327</v>
      </c>
      <c r="U33" s="194"/>
      <c r="V33" s="194"/>
      <c r="W33" s="194" t="s">
        <v>47</v>
      </c>
      <c r="X33" s="194" t="s">
        <v>47</v>
      </c>
      <c r="Y33" s="194"/>
      <c r="Z33" s="194"/>
      <c r="AA33" s="194"/>
      <c r="AB33" s="194"/>
      <c r="AC33" s="194"/>
      <c r="AD33" s="194"/>
      <c r="AE33" s="194"/>
      <c r="AF33" s="237">
        <v>1400</v>
      </c>
      <c r="AG33" s="231" t="s">
        <v>44</v>
      </c>
      <c r="AH33" s="255">
        <v>43545</v>
      </c>
      <c r="AI33" s="231" t="s">
        <v>2783</v>
      </c>
      <c r="AJ33" s="215"/>
      <c r="AK33" s="215" t="s">
        <v>2784</v>
      </c>
    </row>
    <row r="34" spans="1:37" s="84" customFormat="1" ht="39.75" customHeight="1" x14ac:dyDescent="0.2">
      <c r="A34" s="194">
        <v>32</v>
      </c>
      <c r="B34" s="194"/>
      <c r="C34" s="193">
        <v>43529</v>
      </c>
      <c r="D34" s="193" t="s">
        <v>189</v>
      </c>
      <c r="E34" s="194" t="s">
        <v>2785</v>
      </c>
      <c r="F34" s="195" t="s">
        <v>41</v>
      </c>
      <c r="G34" s="193" t="s">
        <v>82</v>
      </c>
      <c r="H34" s="194" t="s">
        <v>43</v>
      </c>
      <c r="I34" s="195">
        <v>2000</v>
      </c>
      <c r="J34" s="195"/>
      <c r="K34" s="195" t="s">
        <v>44</v>
      </c>
      <c r="L34" s="194" t="s">
        <v>44</v>
      </c>
      <c r="M34" s="199" t="s">
        <v>246</v>
      </c>
      <c r="N34" s="199" t="s">
        <v>2786</v>
      </c>
      <c r="O34" s="193" t="s">
        <v>246</v>
      </c>
      <c r="P34" s="194" t="s">
        <v>47</v>
      </c>
      <c r="Q34" s="194" t="s">
        <v>44</v>
      </c>
      <c r="R34" s="194"/>
      <c r="S34" s="194" t="s">
        <v>44</v>
      </c>
      <c r="T34" s="194" t="s">
        <v>327</v>
      </c>
      <c r="U34" s="194"/>
      <c r="V34" s="194"/>
      <c r="W34" s="194" t="s">
        <v>44</v>
      </c>
      <c r="X34" s="194" t="s">
        <v>44</v>
      </c>
      <c r="Y34" s="194"/>
      <c r="Z34" s="194"/>
      <c r="AA34" s="194"/>
      <c r="AB34" s="194"/>
      <c r="AC34" s="194"/>
      <c r="AD34" s="194"/>
      <c r="AE34" s="194"/>
      <c r="AF34" s="237">
        <v>2000</v>
      </c>
      <c r="AG34" s="231" t="s">
        <v>44</v>
      </c>
      <c r="AH34" s="255">
        <v>43544</v>
      </c>
      <c r="AI34" s="231" t="s">
        <v>108</v>
      </c>
      <c r="AJ34" s="215"/>
      <c r="AK34" s="256" t="s">
        <v>271</v>
      </c>
    </row>
    <row r="35" spans="1:37" s="84" customFormat="1" ht="39.75" customHeight="1" x14ac:dyDescent="0.2">
      <c r="A35" s="194">
        <v>33</v>
      </c>
      <c r="B35" s="194">
        <v>338</v>
      </c>
      <c r="C35" s="193">
        <v>43530</v>
      </c>
      <c r="D35" s="193" t="s">
        <v>267</v>
      </c>
      <c r="E35" s="194" t="s">
        <v>268</v>
      </c>
      <c r="F35" s="195" t="s">
        <v>41</v>
      </c>
      <c r="G35" s="193" t="s">
        <v>66</v>
      </c>
      <c r="H35" s="194" t="s">
        <v>67</v>
      </c>
      <c r="I35" s="195">
        <v>500</v>
      </c>
      <c r="J35" s="195" t="s">
        <v>269</v>
      </c>
      <c r="K35" s="195" t="s">
        <v>44</v>
      </c>
      <c r="L35" s="199" t="s">
        <v>44</v>
      </c>
      <c r="M35" s="199" t="s">
        <v>246</v>
      </c>
      <c r="N35" s="199" t="s">
        <v>270</v>
      </c>
      <c r="O35" s="193" t="s">
        <v>246</v>
      </c>
      <c r="P35" s="194" t="s">
        <v>47</v>
      </c>
      <c r="Q35" s="194" t="s">
        <v>52</v>
      </c>
      <c r="R35" s="194" t="s">
        <v>44</v>
      </c>
      <c r="S35" s="194" t="s">
        <v>44</v>
      </c>
      <c r="T35" s="194" t="s">
        <v>327</v>
      </c>
      <c r="U35" s="194"/>
      <c r="V35" s="194"/>
      <c r="W35" s="231" t="s">
        <v>44</v>
      </c>
      <c r="X35" s="231" t="s">
        <v>44</v>
      </c>
      <c r="Y35" s="194"/>
      <c r="Z35" s="194"/>
      <c r="AA35" s="194"/>
      <c r="AB35" s="194"/>
      <c r="AC35" s="194"/>
      <c r="AD35" s="194"/>
      <c r="AE35" s="194"/>
      <c r="AF35" s="237">
        <v>500</v>
      </c>
      <c r="AG35" s="231" t="s">
        <v>44</v>
      </c>
      <c r="AH35" s="255">
        <v>43537</v>
      </c>
      <c r="AI35" s="231" t="s">
        <v>250</v>
      </c>
      <c r="AJ35" s="215"/>
      <c r="AK35" s="256" t="s">
        <v>271</v>
      </c>
    </row>
    <row r="36" spans="1:37" s="84" customFormat="1" ht="39.75" customHeight="1" x14ac:dyDescent="0.2">
      <c r="A36" s="194">
        <v>34</v>
      </c>
      <c r="B36" s="194">
        <v>17</v>
      </c>
      <c r="C36" s="193">
        <v>43530</v>
      </c>
      <c r="D36" s="193" t="s">
        <v>70</v>
      </c>
      <c r="E36" s="194" t="s">
        <v>71</v>
      </c>
      <c r="F36" s="195" t="s">
        <v>65</v>
      </c>
      <c r="G36" s="193" t="s">
        <v>113</v>
      </c>
      <c r="H36" s="194" t="s">
        <v>114</v>
      </c>
      <c r="I36" s="195">
        <v>300</v>
      </c>
      <c r="J36" s="195"/>
      <c r="K36" s="195" t="s">
        <v>44</v>
      </c>
      <c r="L36" s="194" t="s">
        <v>44</v>
      </c>
      <c r="M36" s="199" t="s">
        <v>107</v>
      </c>
      <c r="N36" s="199" t="s">
        <v>107</v>
      </c>
      <c r="O36" s="193">
        <v>43533</v>
      </c>
      <c r="P36" s="194" t="s">
        <v>47</v>
      </c>
      <c r="Q36" s="194" t="s">
        <v>52</v>
      </c>
      <c r="R36" s="194"/>
      <c r="S36" s="194" t="s">
        <v>52</v>
      </c>
      <c r="T36" s="194" t="s">
        <v>327</v>
      </c>
      <c r="U36" s="194"/>
      <c r="V36" s="194" t="s">
        <v>78</v>
      </c>
      <c r="W36" s="194" t="s">
        <v>78</v>
      </c>
      <c r="X36" s="231" t="s">
        <v>44</v>
      </c>
      <c r="Y36" s="194" t="s">
        <v>143</v>
      </c>
      <c r="Z36" s="194"/>
      <c r="AA36" s="194" t="s">
        <v>216</v>
      </c>
      <c r="AB36" s="194"/>
      <c r="AC36" s="194" t="s">
        <v>52</v>
      </c>
      <c r="AD36" s="194" t="s">
        <v>47</v>
      </c>
      <c r="AE36" s="194"/>
      <c r="AF36" s="237">
        <v>300</v>
      </c>
      <c r="AG36" s="231" t="s">
        <v>44</v>
      </c>
      <c r="AH36" s="255">
        <v>43545</v>
      </c>
      <c r="AI36" s="231" t="s">
        <v>488</v>
      </c>
      <c r="AJ36" s="215"/>
      <c r="AK36" s="215"/>
    </row>
    <row r="37" spans="1:37" s="84" customFormat="1" ht="39.75" customHeight="1" x14ac:dyDescent="0.2">
      <c r="A37" s="194">
        <v>35</v>
      </c>
      <c r="B37" s="194">
        <v>339</v>
      </c>
      <c r="C37" s="193">
        <v>43531</v>
      </c>
      <c r="D37" s="193" t="s">
        <v>186</v>
      </c>
      <c r="E37" s="194" t="s">
        <v>187</v>
      </c>
      <c r="F37" s="195" t="s">
        <v>163</v>
      </c>
      <c r="G37" s="193" t="s">
        <v>172</v>
      </c>
      <c r="H37" s="194" t="s">
        <v>139</v>
      </c>
      <c r="I37" s="195">
        <v>1000</v>
      </c>
      <c r="J37" s="195" t="s">
        <v>229</v>
      </c>
      <c r="K37" s="195" t="s">
        <v>52</v>
      </c>
      <c r="L37" s="194" t="s">
        <v>52</v>
      </c>
      <c r="M37" s="199" t="s">
        <v>47</v>
      </c>
      <c r="N37" s="199" t="s">
        <v>47</v>
      </c>
      <c r="O37" s="193"/>
      <c r="P37" s="194" t="s">
        <v>47</v>
      </c>
      <c r="Q37" s="194" t="s">
        <v>52</v>
      </c>
      <c r="R37" s="194" t="s">
        <v>44</v>
      </c>
      <c r="S37" s="194" t="s">
        <v>44</v>
      </c>
      <c r="T37" s="194" t="s">
        <v>327</v>
      </c>
      <c r="U37" s="194"/>
      <c r="V37" s="194" t="s">
        <v>232</v>
      </c>
      <c r="W37" s="231" t="s">
        <v>44</v>
      </c>
      <c r="X37" s="231" t="s">
        <v>44</v>
      </c>
      <c r="Y37" s="194"/>
      <c r="Z37" s="194"/>
      <c r="AA37" s="194" t="s">
        <v>216</v>
      </c>
      <c r="AB37" s="194"/>
      <c r="AC37" s="194" t="s">
        <v>44</v>
      </c>
      <c r="AD37" s="194" t="s">
        <v>139</v>
      </c>
      <c r="AE37" s="194"/>
      <c r="AF37" s="226">
        <v>1000</v>
      </c>
      <c r="AG37" s="203" t="s">
        <v>52</v>
      </c>
      <c r="AH37" s="203"/>
      <c r="AI37" s="203" t="s">
        <v>265</v>
      </c>
      <c r="AJ37" s="215"/>
      <c r="AK37" s="215"/>
    </row>
    <row r="38" spans="1:37" s="84" customFormat="1" ht="39.75" customHeight="1" x14ac:dyDescent="0.2">
      <c r="A38" s="194">
        <v>36</v>
      </c>
      <c r="B38" s="194">
        <v>340</v>
      </c>
      <c r="C38" s="193">
        <v>43532</v>
      </c>
      <c r="D38" s="193" t="s">
        <v>272</v>
      </c>
      <c r="E38" s="239" t="s">
        <v>273</v>
      </c>
      <c r="F38" s="195" t="s">
        <v>163</v>
      </c>
      <c r="G38" s="193" t="s">
        <v>122</v>
      </c>
      <c r="H38" s="194" t="s">
        <v>123</v>
      </c>
      <c r="I38" s="195">
        <v>200</v>
      </c>
      <c r="J38" s="198" t="s">
        <v>274</v>
      </c>
      <c r="K38" s="195" t="s">
        <v>44</v>
      </c>
      <c r="L38" s="194" t="s">
        <v>52</v>
      </c>
      <c r="M38" s="199" t="s">
        <v>47</v>
      </c>
      <c r="N38" s="199" t="s">
        <v>47</v>
      </c>
      <c r="O38" s="193"/>
      <c r="P38" s="194" t="s">
        <v>47</v>
      </c>
      <c r="Q38" s="194" t="s">
        <v>47</v>
      </c>
      <c r="R38" s="194" t="s">
        <v>47</v>
      </c>
      <c r="S38" s="194" t="s">
        <v>47</v>
      </c>
      <c r="T38" s="194" t="s">
        <v>327</v>
      </c>
      <c r="U38" s="194" t="s">
        <v>47</v>
      </c>
      <c r="V38" s="194" t="s">
        <v>47</v>
      </c>
      <c r="W38" s="194" t="s">
        <v>44</v>
      </c>
      <c r="X38" s="194" t="s">
        <v>44</v>
      </c>
      <c r="Y38" s="194"/>
      <c r="Z38" s="194"/>
      <c r="AA38" s="194" t="s">
        <v>123</v>
      </c>
      <c r="AB38" s="194"/>
      <c r="AC38" s="194" t="s">
        <v>52</v>
      </c>
      <c r="AD38" s="194" t="s">
        <v>52</v>
      </c>
      <c r="AE38" s="194"/>
      <c r="AF38" s="226">
        <v>200</v>
      </c>
      <c r="AG38" s="203" t="s">
        <v>52</v>
      </c>
      <c r="AH38" s="203"/>
      <c r="AI38" s="203" t="s">
        <v>265</v>
      </c>
      <c r="AJ38" s="215"/>
      <c r="AK38" s="215"/>
    </row>
    <row r="39" spans="1:37" s="84" customFormat="1" ht="39.75" customHeight="1" x14ac:dyDescent="0.2">
      <c r="A39" s="194">
        <v>37</v>
      </c>
      <c r="B39" s="194"/>
      <c r="C39" s="193">
        <v>43533</v>
      </c>
      <c r="D39" s="193" t="s">
        <v>277</v>
      </c>
      <c r="E39" s="194" t="s">
        <v>278</v>
      </c>
      <c r="F39" s="195" t="s">
        <v>41</v>
      </c>
      <c r="G39" s="193" t="s">
        <v>159</v>
      </c>
      <c r="H39" s="194" t="s">
        <v>43</v>
      </c>
      <c r="I39" s="195">
        <v>0</v>
      </c>
      <c r="J39" s="195"/>
      <c r="K39" s="195"/>
      <c r="L39" s="194"/>
      <c r="M39" s="199"/>
      <c r="N39" s="199"/>
      <c r="O39" s="193"/>
      <c r="P39" s="194" t="s">
        <v>47</v>
      </c>
      <c r="Q39" s="194"/>
      <c r="R39" s="194"/>
      <c r="S39" s="194"/>
      <c r="T39" s="194" t="s">
        <v>327</v>
      </c>
      <c r="U39" s="194"/>
      <c r="V39" s="194"/>
      <c r="W39" s="194" t="s">
        <v>44</v>
      </c>
      <c r="X39" s="194" t="s">
        <v>44</v>
      </c>
      <c r="Y39" s="194"/>
      <c r="Z39" s="194"/>
      <c r="AA39" s="194"/>
      <c r="AB39" s="194"/>
      <c r="AC39" s="194"/>
      <c r="AD39" s="194"/>
      <c r="AE39" s="194"/>
      <c r="AF39" s="195" t="s">
        <v>47</v>
      </c>
      <c r="AG39" s="194" t="s">
        <v>47</v>
      </c>
      <c r="AH39" s="194" t="s">
        <v>47</v>
      </c>
      <c r="AI39" s="194" t="s">
        <v>47</v>
      </c>
      <c r="AJ39" s="215"/>
      <c r="AK39" s="215"/>
    </row>
    <row r="40" spans="1:37" s="84" customFormat="1" ht="39.75" customHeight="1" x14ac:dyDescent="0.2">
      <c r="A40" s="194">
        <v>38</v>
      </c>
      <c r="B40" s="194"/>
      <c r="C40" s="193">
        <v>43534</v>
      </c>
      <c r="D40" s="193" t="s">
        <v>156</v>
      </c>
      <c r="E40" s="194"/>
      <c r="F40" s="195" t="s">
        <v>158</v>
      </c>
      <c r="G40" s="193" t="s">
        <v>159</v>
      </c>
      <c r="H40" s="194" t="s">
        <v>47</v>
      </c>
      <c r="I40" s="195">
        <v>0</v>
      </c>
      <c r="J40" s="195"/>
      <c r="K40" s="195"/>
      <c r="L40" s="194"/>
      <c r="M40" s="199"/>
      <c r="N40" s="199"/>
      <c r="O40" s="193"/>
      <c r="P40" s="194" t="s">
        <v>47</v>
      </c>
      <c r="Q40" s="194"/>
      <c r="R40" s="194"/>
      <c r="S40" s="194"/>
      <c r="T40" s="194" t="s">
        <v>327</v>
      </c>
      <c r="U40" s="194"/>
      <c r="V40" s="194"/>
      <c r="W40" s="194" t="s">
        <v>47</v>
      </c>
      <c r="X40" s="194" t="s">
        <v>47</v>
      </c>
      <c r="Y40" s="194"/>
      <c r="Z40" s="194"/>
      <c r="AA40" s="194"/>
      <c r="AB40" s="194"/>
      <c r="AC40" s="194"/>
      <c r="AD40" s="194"/>
      <c r="AE40" s="194"/>
      <c r="AF40" s="195" t="s">
        <v>47</v>
      </c>
      <c r="AG40" s="194" t="s">
        <v>47</v>
      </c>
      <c r="AH40" s="194" t="s">
        <v>47</v>
      </c>
      <c r="AI40" s="194" t="s">
        <v>47</v>
      </c>
      <c r="AJ40" s="215"/>
      <c r="AK40" s="215"/>
    </row>
    <row r="41" spans="1:37" s="84" customFormat="1" ht="39.75" customHeight="1" x14ac:dyDescent="0.2">
      <c r="A41" s="194">
        <v>39</v>
      </c>
      <c r="B41" s="194"/>
      <c r="C41" s="193">
        <v>43537</v>
      </c>
      <c r="D41" s="193" t="s">
        <v>177</v>
      </c>
      <c r="E41" s="194" t="s">
        <v>178</v>
      </c>
      <c r="F41" s="195" t="s">
        <v>158</v>
      </c>
      <c r="G41" s="193" t="s">
        <v>122</v>
      </c>
      <c r="H41" s="194" t="s">
        <v>123</v>
      </c>
      <c r="I41" s="195">
        <v>200</v>
      </c>
      <c r="J41" s="200" t="s">
        <v>2787</v>
      </c>
      <c r="K41" s="195" t="s">
        <v>44</v>
      </c>
      <c r="L41" s="194" t="s">
        <v>52</v>
      </c>
      <c r="M41" s="199" t="s">
        <v>107</v>
      </c>
      <c r="N41" s="199" t="s">
        <v>107</v>
      </c>
      <c r="O41" s="193"/>
      <c r="P41" s="194" t="s">
        <v>47</v>
      </c>
      <c r="Q41" s="194"/>
      <c r="R41" s="194"/>
      <c r="S41" s="194"/>
      <c r="T41" s="194" t="s">
        <v>327</v>
      </c>
      <c r="U41" s="194"/>
      <c r="V41" s="194" t="s">
        <v>52</v>
      </c>
      <c r="W41" s="194" t="s">
        <v>44</v>
      </c>
      <c r="X41" s="194" t="s">
        <v>44</v>
      </c>
      <c r="Y41" s="194" t="s">
        <v>143</v>
      </c>
      <c r="Z41" s="194"/>
      <c r="AA41" s="194"/>
      <c r="AB41" s="194"/>
      <c r="AC41" s="194" t="s">
        <v>52</v>
      </c>
      <c r="AD41" s="194" t="s">
        <v>52</v>
      </c>
      <c r="AE41" s="194"/>
      <c r="AF41" s="226">
        <v>200</v>
      </c>
      <c r="AG41" s="203" t="s">
        <v>47</v>
      </c>
      <c r="AH41" s="203" t="s">
        <v>2788</v>
      </c>
      <c r="AI41" s="203" t="s">
        <v>374</v>
      </c>
      <c r="AJ41" s="215" t="s">
        <v>47</v>
      </c>
      <c r="AK41" s="215"/>
    </row>
    <row r="42" spans="1:37" s="84" customFormat="1" ht="39.75" customHeight="1" x14ac:dyDescent="0.2">
      <c r="A42" s="194">
        <v>40</v>
      </c>
      <c r="B42" s="194">
        <v>27</v>
      </c>
      <c r="C42" s="193">
        <v>43537</v>
      </c>
      <c r="D42" s="193" t="s">
        <v>183</v>
      </c>
      <c r="E42" s="194" t="s">
        <v>184</v>
      </c>
      <c r="F42" s="195" t="s">
        <v>41</v>
      </c>
      <c r="G42" s="193" t="s">
        <v>122</v>
      </c>
      <c r="H42" s="194" t="s">
        <v>123</v>
      </c>
      <c r="I42" s="195">
        <v>200</v>
      </c>
      <c r="J42" s="195"/>
      <c r="K42" s="195"/>
      <c r="L42" s="195"/>
      <c r="M42" s="195"/>
      <c r="N42" s="195"/>
      <c r="O42" s="195"/>
      <c r="P42" s="194" t="s">
        <v>47</v>
      </c>
      <c r="Q42" s="193"/>
      <c r="R42" s="194"/>
      <c r="S42" s="194"/>
      <c r="T42" s="194" t="s">
        <v>327</v>
      </c>
      <c r="U42" s="194"/>
      <c r="V42" s="194"/>
      <c r="W42" s="194" t="s">
        <v>44</v>
      </c>
      <c r="X42" s="194" t="s">
        <v>44</v>
      </c>
      <c r="Y42" s="194"/>
      <c r="Z42" s="194"/>
      <c r="AA42" s="194"/>
      <c r="AB42" s="194"/>
      <c r="AC42" s="194"/>
      <c r="AD42" s="194"/>
      <c r="AE42" s="194"/>
      <c r="AF42" s="226">
        <v>200</v>
      </c>
      <c r="AG42" s="203" t="s">
        <v>52</v>
      </c>
      <c r="AH42" s="203"/>
      <c r="AI42" s="203" t="s">
        <v>108</v>
      </c>
      <c r="AJ42" s="194"/>
      <c r="AK42" s="215"/>
    </row>
    <row r="43" spans="1:37" s="84" customFormat="1" ht="39.950000000000003" customHeight="1" x14ac:dyDescent="0.2">
      <c r="A43" s="194">
        <v>41</v>
      </c>
      <c r="B43" s="194">
        <v>323</v>
      </c>
      <c r="C43" s="193">
        <v>43538</v>
      </c>
      <c r="D43" s="193" t="s">
        <v>279</v>
      </c>
      <c r="E43" s="194" t="s">
        <v>280</v>
      </c>
      <c r="F43" s="195" t="s">
        <v>261</v>
      </c>
      <c r="G43" s="193" t="s">
        <v>113</v>
      </c>
      <c r="H43" s="194" t="s">
        <v>114</v>
      </c>
      <c r="I43" s="195">
        <v>300</v>
      </c>
      <c r="J43" s="195"/>
      <c r="K43" s="195" t="s">
        <v>44</v>
      </c>
      <c r="L43" s="195" t="s">
        <v>44</v>
      </c>
      <c r="M43" s="195" t="s">
        <v>107</v>
      </c>
      <c r="N43" s="195" t="s">
        <v>107</v>
      </c>
      <c r="O43" s="193">
        <v>43544</v>
      </c>
      <c r="P43" s="194" t="s">
        <v>47</v>
      </c>
      <c r="Q43" s="195"/>
      <c r="R43" s="195"/>
      <c r="S43" s="195"/>
      <c r="T43" s="194" t="s">
        <v>327</v>
      </c>
      <c r="U43" s="195"/>
      <c r="V43" s="195"/>
      <c r="W43" s="195" t="s">
        <v>59</v>
      </c>
      <c r="X43" s="195" t="s">
        <v>44</v>
      </c>
      <c r="Y43" s="195"/>
      <c r="Z43" s="195"/>
      <c r="AA43" s="195"/>
      <c r="AB43" s="195"/>
      <c r="AC43" s="195"/>
      <c r="AD43" s="195"/>
      <c r="AE43" s="195"/>
      <c r="AF43" s="237">
        <v>300</v>
      </c>
      <c r="AG43" s="231" t="s">
        <v>44</v>
      </c>
      <c r="AH43" s="255">
        <v>43545</v>
      </c>
      <c r="AI43" s="231" t="s">
        <v>284</v>
      </c>
      <c r="AJ43" s="195"/>
      <c r="AK43" s="215"/>
    </row>
    <row r="44" spans="1:37" s="84" customFormat="1" ht="39.950000000000003" customHeight="1" x14ac:dyDescent="0.2">
      <c r="A44" s="194">
        <v>42</v>
      </c>
      <c r="B44" s="194">
        <v>270</v>
      </c>
      <c r="C44" s="193">
        <v>43538</v>
      </c>
      <c r="D44" s="193" t="s">
        <v>281</v>
      </c>
      <c r="E44" s="194" t="s">
        <v>282</v>
      </c>
      <c r="F44" s="195" t="s">
        <v>261</v>
      </c>
      <c r="G44" s="193"/>
      <c r="H44" s="193"/>
      <c r="I44" s="193"/>
      <c r="J44" s="193"/>
      <c r="K44" s="193"/>
      <c r="L44" s="193"/>
      <c r="M44" s="193"/>
      <c r="N44" s="193"/>
      <c r="O44" s="193"/>
      <c r="P44" s="194" t="s">
        <v>47</v>
      </c>
      <c r="Q44" s="193"/>
      <c r="R44" s="193"/>
      <c r="S44" s="193"/>
      <c r="T44" s="194" t="s">
        <v>327</v>
      </c>
      <c r="U44" s="193"/>
      <c r="V44" s="193"/>
      <c r="W44" s="193" t="s">
        <v>47</v>
      </c>
      <c r="X44" s="193" t="s">
        <v>47</v>
      </c>
      <c r="Y44" s="193"/>
      <c r="Z44" s="193"/>
      <c r="AA44" s="193"/>
      <c r="AB44" s="193"/>
      <c r="AC44" s="193"/>
      <c r="AD44" s="193"/>
      <c r="AE44" s="193"/>
      <c r="AF44" s="195"/>
      <c r="AG44" s="193"/>
      <c r="AH44" s="193"/>
      <c r="AI44" s="193"/>
      <c r="AJ44" s="193"/>
      <c r="AK44" s="215"/>
    </row>
    <row r="45" spans="1:37" s="84" customFormat="1" ht="39.75" customHeight="1" x14ac:dyDescent="0.2">
      <c r="A45" s="194">
        <v>43</v>
      </c>
      <c r="B45" s="194">
        <v>339</v>
      </c>
      <c r="C45" s="193">
        <v>43538</v>
      </c>
      <c r="D45" s="193" t="s">
        <v>204</v>
      </c>
      <c r="E45" s="194" t="s">
        <v>205</v>
      </c>
      <c r="F45" s="195" t="s">
        <v>163</v>
      </c>
      <c r="G45" s="193" t="s">
        <v>206</v>
      </c>
      <c r="H45" s="194" t="s">
        <v>77</v>
      </c>
      <c r="I45" s="195">
        <v>200</v>
      </c>
      <c r="J45" s="195" t="s">
        <v>2768</v>
      </c>
      <c r="K45" s="195" t="s">
        <v>52</v>
      </c>
      <c r="L45" s="194" t="s">
        <v>52</v>
      </c>
      <c r="M45" s="199" t="s">
        <v>47</v>
      </c>
      <c r="N45" s="199" t="s">
        <v>47</v>
      </c>
      <c r="O45" s="193"/>
      <c r="P45" s="194" t="s">
        <v>47</v>
      </c>
      <c r="Q45" s="194" t="s">
        <v>52</v>
      </c>
      <c r="R45" s="194" t="s">
        <v>52</v>
      </c>
      <c r="S45" s="194" t="s">
        <v>52</v>
      </c>
      <c r="T45" s="194" t="s">
        <v>327</v>
      </c>
      <c r="U45" s="194"/>
      <c r="V45" s="194" t="s">
        <v>232</v>
      </c>
      <c r="W45" s="194" t="s">
        <v>44</v>
      </c>
      <c r="X45" s="194" t="s">
        <v>44</v>
      </c>
      <c r="Y45" s="194"/>
      <c r="Z45" s="194"/>
      <c r="AA45" s="194" t="s">
        <v>77</v>
      </c>
      <c r="AB45" s="194"/>
      <c r="AC45" s="194" t="s">
        <v>52</v>
      </c>
      <c r="AD45" s="194" t="s">
        <v>47</v>
      </c>
      <c r="AE45" s="194"/>
      <c r="AF45" s="226">
        <v>200</v>
      </c>
      <c r="AG45" s="203" t="s">
        <v>52</v>
      </c>
      <c r="AH45" s="203"/>
      <c r="AI45" s="203" t="s">
        <v>108</v>
      </c>
      <c r="AJ45" s="215"/>
      <c r="AK45" s="215"/>
    </row>
    <row r="46" spans="1:37" s="84" customFormat="1" ht="39.75" customHeight="1" x14ac:dyDescent="0.2">
      <c r="A46" s="194">
        <v>44</v>
      </c>
      <c r="B46" s="194">
        <v>341</v>
      </c>
      <c r="C46" s="193">
        <v>43538</v>
      </c>
      <c r="D46" s="193" t="s">
        <v>192</v>
      </c>
      <c r="E46" s="194" t="s">
        <v>193</v>
      </c>
      <c r="F46" s="195" t="s">
        <v>194</v>
      </c>
      <c r="G46" s="193" t="s">
        <v>195</v>
      </c>
      <c r="H46" s="194" t="s">
        <v>123</v>
      </c>
      <c r="I46" s="195">
        <v>250</v>
      </c>
      <c r="J46" s="195"/>
      <c r="K46" s="195" t="s">
        <v>44</v>
      </c>
      <c r="L46" s="194" t="s">
        <v>44</v>
      </c>
      <c r="M46" s="199" t="s">
        <v>107</v>
      </c>
      <c r="N46" s="199" t="s">
        <v>107</v>
      </c>
      <c r="O46" s="193">
        <v>43544</v>
      </c>
      <c r="P46" s="194" t="s">
        <v>47</v>
      </c>
      <c r="Q46" s="194" t="s">
        <v>52</v>
      </c>
      <c r="R46" s="194" t="s">
        <v>52</v>
      </c>
      <c r="S46" s="194" t="s">
        <v>52</v>
      </c>
      <c r="T46" s="194" t="s">
        <v>327</v>
      </c>
      <c r="U46" s="194"/>
      <c r="V46" s="194" t="s">
        <v>232</v>
      </c>
      <c r="W46" s="195" t="s">
        <v>59</v>
      </c>
      <c r="X46" s="195" t="s">
        <v>44</v>
      </c>
      <c r="Y46" s="194"/>
      <c r="Z46" s="194"/>
      <c r="AA46" s="194" t="s">
        <v>123</v>
      </c>
      <c r="AB46" s="194"/>
      <c r="AC46" s="194" t="s">
        <v>52</v>
      </c>
      <c r="AD46" s="194" t="s">
        <v>47</v>
      </c>
      <c r="AE46" s="194"/>
      <c r="AF46" s="237">
        <v>250</v>
      </c>
      <c r="AG46" s="231" t="s">
        <v>44</v>
      </c>
      <c r="AH46" s="255">
        <v>43545</v>
      </c>
      <c r="AI46" s="231" t="s">
        <v>233</v>
      </c>
      <c r="AJ46" s="215"/>
      <c r="AK46" s="215"/>
    </row>
    <row r="47" spans="1:37" s="84" customFormat="1" ht="39.75" customHeight="1" x14ac:dyDescent="0.2">
      <c r="A47" s="194">
        <v>45</v>
      </c>
      <c r="B47" s="194">
        <v>342</v>
      </c>
      <c r="C47" s="193">
        <v>43539</v>
      </c>
      <c r="D47" s="193" t="s">
        <v>117</v>
      </c>
      <c r="E47" s="194"/>
      <c r="F47" s="195" t="s">
        <v>65</v>
      </c>
      <c r="G47" s="193" t="s">
        <v>2789</v>
      </c>
      <c r="H47" s="194" t="s">
        <v>77</v>
      </c>
      <c r="I47" s="195">
        <v>0</v>
      </c>
      <c r="J47" s="195"/>
      <c r="K47" s="195"/>
      <c r="L47" s="194"/>
      <c r="M47" s="199"/>
      <c r="N47" s="199"/>
      <c r="O47" s="193"/>
      <c r="P47" s="194" t="s">
        <v>47</v>
      </c>
      <c r="Q47" s="194"/>
      <c r="R47" s="194"/>
      <c r="S47" s="194"/>
      <c r="T47" s="194" t="s">
        <v>327</v>
      </c>
      <c r="U47" s="194"/>
      <c r="V47" s="194"/>
      <c r="W47" s="194" t="s">
        <v>44</v>
      </c>
      <c r="X47" s="194" t="s">
        <v>44</v>
      </c>
      <c r="Y47" s="194"/>
      <c r="Z47" s="194"/>
      <c r="AA47" s="194"/>
      <c r="AB47" s="194"/>
      <c r="AC47" s="194"/>
      <c r="AD47" s="194"/>
      <c r="AE47" s="194"/>
      <c r="AF47" s="195" t="s">
        <v>47</v>
      </c>
      <c r="AG47" s="194" t="s">
        <v>47</v>
      </c>
      <c r="AH47" s="194" t="s">
        <v>47</v>
      </c>
      <c r="AI47" s="194" t="s">
        <v>47</v>
      </c>
      <c r="AJ47" s="215"/>
      <c r="AK47" s="215"/>
    </row>
    <row r="48" spans="1:37" s="84" customFormat="1" ht="39.75" customHeight="1" x14ac:dyDescent="0.2">
      <c r="A48" s="194">
        <v>46</v>
      </c>
      <c r="B48" s="194">
        <v>343</v>
      </c>
      <c r="C48" s="193">
        <v>43539</v>
      </c>
      <c r="D48" s="193" t="s">
        <v>285</v>
      </c>
      <c r="E48" s="194" t="s">
        <v>286</v>
      </c>
      <c r="F48" s="195" t="s">
        <v>163</v>
      </c>
      <c r="G48" s="193" t="s">
        <v>76</v>
      </c>
      <c r="H48" s="194" t="s">
        <v>77</v>
      </c>
      <c r="I48" s="195">
        <v>100</v>
      </c>
      <c r="J48" s="195"/>
      <c r="K48" s="195" t="s">
        <v>44</v>
      </c>
      <c r="L48" s="194" t="s">
        <v>44</v>
      </c>
      <c r="M48" s="199" t="s">
        <v>107</v>
      </c>
      <c r="N48" s="199" t="s">
        <v>107</v>
      </c>
      <c r="O48" s="193">
        <v>43542</v>
      </c>
      <c r="P48" s="194" t="s">
        <v>47</v>
      </c>
      <c r="Q48" s="194" t="s">
        <v>294</v>
      </c>
      <c r="R48" s="194" t="s">
        <v>52</v>
      </c>
      <c r="S48" s="194" t="s">
        <v>52</v>
      </c>
      <c r="T48" s="194" t="s">
        <v>327</v>
      </c>
      <c r="U48" s="194" t="s">
        <v>52</v>
      </c>
      <c r="V48" s="194" t="s">
        <v>52</v>
      </c>
      <c r="W48" s="194" t="s">
        <v>44</v>
      </c>
      <c r="X48" s="194" t="s">
        <v>44</v>
      </c>
      <c r="Y48" s="194"/>
      <c r="Z48" s="194"/>
      <c r="AA48" s="194" t="s">
        <v>77</v>
      </c>
      <c r="AB48" s="194"/>
      <c r="AC48" s="194" t="s">
        <v>52</v>
      </c>
      <c r="AD48" s="194" t="s">
        <v>47</v>
      </c>
      <c r="AE48" s="194"/>
      <c r="AF48" s="237">
        <v>100</v>
      </c>
      <c r="AG48" s="231" t="s">
        <v>44</v>
      </c>
      <c r="AH48" s="255">
        <v>43545</v>
      </c>
      <c r="AI48" s="231" t="s">
        <v>265</v>
      </c>
      <c r="AJ48" s="215"/>
      <c r="AK48" s="215"/>
    </row>
    <row r="49" spans="1:37" s="84" customFormat="1" ht="39.75" customHeight="1" x14ac:dyDescent="0.2">
      <c r="A49" s="194">
        <v>47</v>
      </c>
      <c r="B49" s="194">
        <v>344</v>
      </c>
      <c r="C49" s="193">
        <v>43539</v>
      </c>
      <c r="D49" s="193" t="s">
        <v>287</v>
      </c>
      <c r="E49" s="194" t="s">
        <v>288</v>
      </c>
      <c r="F49" s="195" t="s">
        <v>163</v>
      </c>
      <c r="G49" s="193" t="s">
        <v>66</v>
      </c>
      <c r="H49" s="194" t="s">
        <v>67</v>
      </c>
      <c r="I49" s="195">
        <v>500</v>
      </c>
      <c r="J49" s="195"/>
      <c r="K49" s="195" t="s">
        <v>44</v>
      </c>
      <c r="L49" s="194" t="s">
        <v>44</v>
      </c>
      <c r="M49" s="199" t="s">
        <v>107</v>
      </c>
      <c r="N49" s="199" t="s">
        <v>107</v>
      </c>
      <c r="O49" s="193">
        <v>43542</v>
      </c>
      <c r="P49" s="194" t="s">
        <v>47</v>
      </c>
      <c r="Q49" s="194" t="s">
        <v>294</v>
      </c>
      <c r="R49" s="194" t="s">
        <v>52</v>
      </c>
      <c r="S49" s="194" t="s">
        <v>52</v>
      </c>
      <c r="T49" s="194" t="s">
        <v>327</v>
      </c>
      <c r="U49" s="194" t="s">
        <v>52</v>
      </c>
      <c r="V49" s="194" t="s">
        <v>52</v>
      </c>
      <c r="W49" s="194" t="s">
        <v>44</v>
      </c>
      <c r="X49" s="194" t="s">
        <v>44</v>
      </c>
      <c r="Y49" s="194"/>
      <c r="Z49" s="194"/>
      <c r="AA49" s="194" t="s">
        <v>77</v>
      </c>
      <c r="AB49" s="194"/>
      <c r="AC49" s="194" t="s">
        <v>52</v>
      </c>
      <c r="AD49" s="194" t="s">
        <v>47</v>
      </c>
      <c r="AE49" s="194"/>
      <c r="AF49" s="237">
        <v>500</v>
      </c>
      <c r="AG49" s="231" t="s">
        <v>44</v>
      </c>
      <c r="AH49" s="255">
        <v>43545</v>
      </c>
      <c r="AI49" s="231" t="s">
        <v>265</v>
      </c>
      <c r="AJ49" s="215"/>
      <c r="AK49" s="215"/>
    </row>
    <row r="50" spans="1:37" s="84" customFormat="1" ht="39.75" customHeight="1" x14ac:dyDescent="0.2">
      <c r="A50" s="194">
        <v>48</v>
      </c>
      <c r="B50" s="194">
        <v>345</v>
      </c>
      <c r="C50" s="193">
        <v>43539</v>
      </c>
      <c r="D50" s="193" t="s">
        <v>289</v>
      </c>
      <c r="E50" s="194" t="s">
        <v>290</v>
      </c>
      <c r="F50" s="195" t="s">
        <v>163</v>
      </c>
      <c r="G50" s="193" t="s">
        <v>291</v>
      </c>
      <c r="H50" s="194" t="s">
        <v>292</v>
      </c>
      <c r="I50" s="195">
        <v>0</v>
      </c>
      <c r="J50" s="195" t="s">
        <v>293</v>
      </c>
      <c r="K50" s="195" t="s">
        <v>44</v>
      </c>
      <c r="L50" s="194" t="s">
        <v>47</v>
      </c>
      <c r="M50" s="194" t="s">
        <v>47</v>
      </c>
      <c r="N50" s="194" t="s">
        <v>47</v>
      </c>
      <c r="O50" s="194" t="s">
        <v>47</v>
      </c>
      <c r="P50" s="194" t="s">
        <v>47</v>
      </c>
      <c r="Q50" s="194" t="s">
        <v>294</v>
      </c>
      <c r="R50" s="194" t="s">
        <v>52</v>
      </c>
      <c r="S50" s="194" t="s">
        <v>52</v>
      </c>
      <c r="T50" s="194" t="s">
        <v>327</v>
      </c>
      <c r="U50" s="194" t="s">
        <v>52</v>
      </c>
      <c r="V50" s="194" t="s">
        <v>52</v>
      </c>
      <c r="W50" s="194" t="s">
        <v>294</v>
      </c>
      <c r="X50" s="194" t="s">
        <v>44</v>
      </c>
      <c r="Y50" s="194"/>
      <c r="Z50" s="194"/>
      <c r="AA50" s="194"/>
      <c r="AB50" s="194"/>
      <c r="AC50" s="194"/>
      <c r="AD50" s="194"/>
      <c r="AE50" s="194"/>
      <c r="AF50" s="195" t="s">
        <v>47</v>
      </c>
      <c r="AG50" s="194" t="s">
        <v>47</v>
      </c>
      <c r="AH50" s="194" t="s">
        <v>47</v>
      </c>
      <c r="AI50" s="194"/>
      <c r="AJ50" s="215"/>
      <c r="AK50" s="215"/>
    </row>
    <row r="51" spans="1:37" s="84" customFormat="1" ht="39.75" customHeight="1" x14ac:dyDescent="0.2">
      <c r="A51" s="194">
        <v>49</v>
      </c>
      <c r="B51" s="194">
        <v>346</v>
      </c>
      <c r="C51" s="193">
        <v>43540</v>
      </c>
      <c r="D51" s="193" t="s">
        <v>200</v>
      </c>
      <c r="E51" s="194" t="s">
        <v>201</v>
      </c>
      <c r="F51" s="195" t="s">
        <v>158</v>
      </c>
      <c r="G51" s="193" t="s">
        <v>202</v>
      </c>
      <c r="H51" s="194" t="s">
        <v>203</v>
      </c>
      <c r="I51" s="195">
        <v>0</v>
      </c>
      <c r="J51" s="195"/>
      <c r="K51" s="195" t="s">
        <v>44</v>
      </c>
      <c r="L51" s="194" t="s">
        <v>44</v>
      </c>
      <c r="M51" s="194" t="s">
        <v>47</v>
      </c>
      <c r="N51" s="194" t="s">
        <v>47</v>
      </c>
      <c r="O51" s="194" t="s">
        <v>47</v>
      </c>
      <c r="P51" s="194" t="s">
        <v>47</v>
      </c>
      <c r="Q51" s="194" t="s">
        <v>294</v>
      </c>
      <c r="R51" s="194" t="s">
        <v>52</v>
      </c>
      <c r="S51" s="194" t="s">
        <v>52</v>
      </c>
      <c r="T51" s="194" t="s">
        <v>327</v>
      </c>
      <c r="U51" s="194" t="s">
        <v>52</v>
      </c>
      <c r="V51" s="194" t="s">
        <v>52</v>
      </c>
      <c r="W51" s="194" t="s">
        <v>294</v>
      </c>
      <c r="X51" s="194" t="s">
        <v>44</v>
      </c>
      <c r="Y51" s="194"/>
      <c r="Z51" s="194"/>
      <c r="AA51" s="194"/>
      <c r="AB51" s="194"/>
      <c r="AC51" s="194"/>
      <c r="AD51" s="194"/>
      <c r="AE51" s="194"/>
      <c r="AF51" s="195" t="s">
        <v>47</v>
      </c>
      <c r="AG51" s="194" t="s">
        <v>47</v>
      </c>
      <c r="AH51" s="194" t="s">
        <v>47</v>
      </c>
      <c r="AI51" s="194"/>
      <c r="AJ51" s="215"/>
      <c r="AK51" s="215"/>
    </row>
    <row r="52" spans="1:37" s="84" customFormat="1" ht="39.75" customHeight="1" x14ac:dyDescent="0.2">
      <c r="A52" s="194">
        <v>50</v>
      </c>
      <c r="B52" s="194">
        <v>347</v>
      </c>
      <c r="C52" s="193">
        <v>43540</v>
      </c>
      <c r="D52" s="193" t="s">
        <v>296</v>
      </c>
      <c r="E52" s="194" t="s">
        <v>297</v>
      </c>
      <c r="F52" s="195" t="s">
        <v>257</v>
      </c>
      <c r="G52" s="193" t="s">
        <v>76</v>
      </c>
      <c r="H52" s="194" t="s">
        <v>77</v>
      </c>
      <c r="I52" s="195">
        <v>100</v>
      </c>
      <c r="J52" s="195"/>
      <c r="K52" s="195" t="s">
        <v>44</v>
      </c>
      <c r="L52" s="194" t="s">
        <v>52</v>
      </c>
      <c r="M52" s="194" t="s">
        <v>107</v>
      </c>
      <c r="N52" s="194" t="s">
        <v>107</v>
      </c>
      <c r="O52" s="194"/>
      <c r="P52" s="194" t="s">
        <v>47</v>
      </c>
      <c r="Q52" s="194" t="s">
        <v>294</v>
      </c>
      <c r="R52" s="194" t="s">
        <v>52</v>
      </c>
      <c r="S52" s="194" t="s">
        <v>52</v>
      </c>
      <c r="T52" s="194" t="s">
        <v>327</v>
      </c>
      <c r="U52" s="194" t="s">
        <v>52</v>
      </c>
      <c r="V52" s="194" t="s">
        <v>52</v>
      </c>
      <c r="W52" s="194" t="s">
        <v>44</v>
      </c>
      <c r="X52" s="194" t="s">
        <v>44</v>
      </c>
      <c r="Y52" s="194"/>
      <c r="Z52" s="194"/>
      <c r="AA52" s="194"/>
      <c r="AB52" s="194"/>
      <c r="AC52" s="194"/>
      <c r="AD52" s="194"/>
      <c r="AE52" s="194"/>
      <c r="AF52" s="226">
        <v>100</v>
      </c>
      <c r="AG52" s="203" t="s">
        <v>52</v>
      </c>
      <c r="AH52" s="203"/>
      <c r="AI52" s="203" t="s">
        <v>258</v>
      </c>
      <c r="AJ52" s="215"/>
      <c r="AK52" s="215"/>
    </row>
    <row r="148" spans="4:4" ht="39.950000000000003" customHeight="1" x14ac:dyDescent="0.2">
      <c r="D148" s="76" t="s">
        <v>174</v>
      </c>
    </row>
  </sheetData>
  <autoFilter ref="A2:AI52" xr:uid="{00000000-0009-0000-0000-000000000000}"/>
  <mergeCells count="1">
    <mergeCell ref="C1:D1"/>
  </mergeCells>
  <pageMargins left="0.75" right="0.75" top="1" bottom="1" header="0.5" footer="0.5"/>
  <pageSetup scale="21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7C8B-411F-4CFB-8E65-6248D1C0E7C8}">
  <sheetPr codeName="Sheet4">
    <pageSetUpPr fitToPage="1"/>
  </sheetPr>
  <dimension ref="A1:F148"/>
  <sheetViews>
    <sheetView zoomScale="70" zoomScaleNormal="70" workbookViewId="0">
      <pane xSplit="2" ySplit="2" topLeftCell="C5" activePane="bottomRight" state="frozen"/>
      <selection pane="topRight" activeCell="C148" sqref="C148"/>
      <selection pane="bottomLeft" activeCell="C148" sqref="C148"/>
      <selection pane="bottomRight" activeCell="C148" sqref="C148"/>
    </sheetView>
  </sheetViews>
  <sheetFormatPr defaultRowHeight="39.950000000000003" customHeight="1" x14ac:dyDescent="0.2"/>
  <cols>
    <col min="1" max="1" width="34.42578125" style="77" customWidth="1"/>
    <col min="2" max="2" width="22" style="77" bestFit="1" customWidth="1"/>
    <col min="3" max="3" width="18.5703125" style="77" bestFit="1" customWidth="1"/>
    <col min="4" max="4" width="24.140625" style="77" bestFit="1" customWidth="1"/>
    <col min="5" max="6" width="24.140625" style="77" customWidth="1"/>
    <col min="7" max="8" width="9.140625" style="77"/>
    <col min="9" max="9" width="19.28515625" style="77" customWidth="1"/>
    <col min="10" max="10" width="26.42578125" style="77" customWidth="1"/>
    <col min="11" max="11" width="4.42578125" style="77" bestFit="1" customWidth="1"/>
    <col min="12" max="12" width="22.5703125" style="77" customWidth="1"/>
    <col min="13" max="13" width="31.5703125" style="77" customWidth="1"/>
    <col min="14" max="16384" width="9.140625" style="77"/>
  </cols>
  <sheetData>
    <row r="1" spans="1:6" s="68" customFormat="1" ht="12.75" x14ac:dyDescent="0.2">
      <c r="A1" s="190" t="s">
        <v>4</v>
      </c>
      <c r="B1" s="190" t="s">
        <v>8</v>
      </c>
      <c r="C1" s="190" t="s">
        <v>28</v>
      </c>
      <c r="D1" s="190" t="s">
        <v>24</v>
      </c>
      <c r="E1" s="190" t="s">
        <v>25</v>
      </c>
      <c r="F1" s="190" t="s">
        <v>2790</v>
      </c>
    </row>
    <row r="2" spans="1:6" s="84" customFormat="1" ht="39.950000000000003" customHeight="1" x14ac:dyDescent="0.2">
      <c r="A2" s="193" t="s">
        <v>49</v>
      </c>
      <c r="B2" s="194" t="s">
        <v>43</v>
      </c>
      <c r="C2" s="194" t="s">
        <v>62</v>
      </c>
      <c r="D2" s="194" t="s">
        <v>44</v>
      </c>
      <c r="E2" s="194" t="s">
        <v>44</v>
      </c>
      <c r="F2" s="194" t="s">
        <v>43</v>
      </c>
    </row>
    <row r="3" spans="1:6" s="84" customFormat="1" ht="39.950000000000003" customHeight="1" x14ac:dyDescent="0.2">
      <c r="A3" s="193" t="s">
        <v>39</v>
      </c>
      <c r="B3" s="194" t="s">
        <v>43</v>
      </c>
      <c r="C3" s="194" t="s">
        <v>62</v>
      </c>
      <c r="D3" s="194" t="s">
        <v>2776</v>
      </c>
      <c r="E3" s="194" t="s">
        <v>44</v>
      </c>
      <c r="F3" s="194" t="s">
        <v>43</v>
      </c>
    </row>
    <row r="4" spans="1:6" s="84" customFormat="1" ht="39.950000000000003" customHeight="1" x14ac:dyDescent="0.2">
      <c r="A4" s="193" t="s">
        <v>146</v>
      </c>
      <c r="B4" s="194" t="s">
        <v>43</v>
      </c>
      <c r="C4" s="194" t="s">
        <v>62</v>
      </c>
      <c r="D4" s="194" t="s">
        <v>44</v>
      </c>
      <c r="E4" s="194" t="s">
        <v>44</v>
      </c>
      <c r="F4" s="194" t="s">
        <v>150</v>
      </c>
    </row>
    <row r="5" spans="1:6" s="84" customFormat="1" ht="39.950000000000003" customHeight="1" x14ac:dyDescent="0.2">
      <c r="A5" s="193" t="s">
        <v>54</v>
      </c>
      <c r="B5" s="194" t="s">
        <v>57</v>
      </c>
      <c r="C5" s="194" t="s">
        <v>62</v>
      </c>
      <c r="D5" s="194" t="s">
        <v>59</v>
      </c>
      <c r="E5" s="194" t="s">
        <v>44</v>
      </c>
      <c r="F5" s="194" t="s">
        <v>57</v>
      </c>
    </row>
    <row r="6" spans="1:6" s="84" customFormat="1" ht="39.950000000000003" customHeight="1" x14ac:dyDescent="0.2">
      <c r="A6" s="193" t="s">
        <v>97</v>
      </c>
      <c r="B6" s="194" t="s">
        <v>67</v>
      </c>
      <c r="C6" s="194" t="s">
        <v>62</v>
      </c>
      <c r="D6" s="194" t="s">
        <v>44</v>
      </c>
      <c r="E6" s="194" t="s">
        <v>44</v>
      </c>
      <c r="F6" s="194" t="s">
        <v>67</v>
      </c>
    </row>
    <row r="7" spans="1:6" s="84" customFormat="1" ht="39.950000000000003" customHeight="1" x14ac:dyDescent="0.2">
      <c r="A7" s="193" t="s">
        <v>79</v>
      </c>
      <c r="B7" s="194" t="s">
        <v>43</v>
      </c>
      <c r="C7" s="195" t="s">
        <v>62</v>
      </c>
      <c r="D7" s="195" t="s">
        <v>59</v>
      </c>
      <c r="E7" s="195" t="s">
        <v>44</v>
      </c>
      <c r="F7" s="194" t="s">
        <v>43</v>
      </c>
    </row>
    <row r="8" spans="1:6" s="84" customFormat="1" ht="39.950000000000003" customHeight="1" x14ac:dyDescent="0.2">
      <c r="A8" s="193" t="s">
        <v>84</v>
      </c>
      <c r="B8" s="194" t="s">
        <v>67</v>
      </c>
      <c r="C8" s="194" t="s">
        <v>216</v>
      </c>
      <c r="D8" s="195" t="s">
        <v>44</v>
      </c>
      <c r="E8" s="195" t="s">
        <v>44</v>
      </c>
      <c r="F8" s="194" t="s">
        <v>67</v>
      </c>
    </row>
    <row r="9" spans="1:6" s="84" customFormat="1" ht="39.75" customHeight="1" x14ac:dyDescent="0.2">
      <c r="A9" s="193" t="s">
        <v>235</v>
      </c>
      <c r="B9" s="194" t="s">
        <v>77</v>
      </c>
      <c r="C9" s="194" t="s">
        <v>77</v>
      </c>
      <c r="D9" s="194" t="s">
        <v>52</v>
      </c>
      <c r="E9" s="194" t="s">
        <v>44</v>
      </c>
      <c r="F9" s="194"/>
    </row>
    <row r="10" spans="1:6" s="84" customFormat="1" ht="39.950000000000003" customHeight="1" x14ac:dyDescent="0.2">
      <c r="A10" s="193" t="s">
        <v>101</v>
      </c>
      <c r="B10" s="194" t="s">
        <v>43</v>
      </c>
      <c r="C10" s="194" t="s">
        <v>62</v>
      </c>
      <c r="D10" s="194" t="s">
        <v>44</v>
      </c>
      <c r="E10" s="194" t="s">
        <v>44</v>
      </c>
      <c r="F10" s="194" t="s">
        <v>43</v>
      </c>
    </row>
    <row r="11" spans="1:6" s="84" customFormat="1" ht="39.950000000000003" customHeight="1" x14ac:dyDescent="0.2">
      <c r="A11" s="193" t="s">
        <v>74</v>
      </c>
      <c r="B11" s="194" t="s">
        <v>77</v>
      </c>
      <c r="C11" s="194" t="s">
        <v>77</v>
      </c>
      <c r="D11" s="194" t="s">
        <v>78</v>
      </c>
      <c r="E11" s="194" t="s">
        <v>44</v>
      </c>
      <c r="F11" s="194"/>
    </row>
    <row r="12" spans="1:6" s="84" customFormat="1" ht="39.950000000000003" customHeight="1" x14ac:dyDescent="0.2">
      <c r="A12" s="193" t="s">
        <v>238</v>
      </c>
      <c r="B12" s="194" t="s">
        <v>77</v>
      </c>
      <c r="C12" s="194" t="s">
        <v>77</v>
      </c>
      <c r="D12" s="194" t="s">
        <v>44</v>
      </c>
      <c r="E12" s="194" t="s">
        <v>44</v>
      </c>
      <c r="F12" s="194"/>
    </row>
    <row r="13" spans="1:6" s="84" customFormat="1" ht="39.950000000000003" customHeight="1" x14ac:dyDescent="0.2">
      <c r="A13" s="193" t="s">
        <v>239</v>
      </c>
      <c r="B13" s="194" t="s">
        <v>77</v>
      </c>
      <c r="C13" s="194" t="s">
        <v>77</v>
      </c>
      <c r="D13" s="194" t="s">
        <v>44</v>
      </c>
      <c r="E13" s="194" t="s">
        <v>44</v>
      </c>
      <c r="F13" s="194"/>
    </row>
    <row r="14" spans="1:6" s="84" customFormat="1" ht="39.950000000000003" customHeight="1" x14ac:dyDescent="0.2">
      <c r="A14" s="193" t="s">
        <v>136</v>
      </c>
      <c r="B14" s="194" t="s">
        <v>139</v>
      </c>
      <c r="C14" s="194" t="s">
        <v>62</v>
      </c>
      <c r="D14" s="194" t="s">
        <v>44</v>
      </c>
      <c r="E14" s="194" t="s">
        <v>44</v>
      </c>
      <c r="F14" s="194" t="s">
        <v>139</v>
      </c>
    </row>
    <row r="15" spans="1:6" s="84" customFormat="1" ht="39.950000000000003" customHeight="1" x14ac:dyDescent="0.2">
      <c r="A15" s="193" t="s">
        <v>105</v>
      </c>
      <c r="B15" s="194" t="s">
        <v>43</v>
      </c>
      <c r="C15" s="194" t="s">
        <v>62</v>
      </c>
      <c r="D15" s="194" t="s">
        <v>44</v>
      </c>
      <c r="E15" s="194" t="s">
        <v>44</v>
      </c>
      <c r="F15" s="194" t="s">
        <v>43</v>
      </c>
    </row>
    <row r="16" spans="1:6" s="84" customFormat="1" ht="39.75" customHeight="1" x14ac:dyDescent="0.2">
      <c r="A16" s="193" t="s">
        <v>152</v>
      </c>
      <c r="B16" s="194" t="s">
        <v>2791</v>
      </c>
      <c r="C16" s="194" t="s">
        <v>62</v>
      </c>
      <c r="D16" s="194" t="s">
        <v>59</v>
      </c>
      <c r="E16" s="194" t="s">
        <v>44</v>
      </c>
      <c r="F16" s="194" t="s">
        <v>43</v>
      </c>
    </row>
    <row r="17" spans="1:6" s="84" customFormat="1" ht="39.75" customHeight="1" x14ac:dyDescent="0.2">
      <c r="A17" s="193" t="s">
        <v>243</v>
      </c>
      <c r="B17" s="194" t="s">
        <v>139</v>
      </c>
      <c r="C17" s="194" t="s">
        <v>62</v>
      </c>
      <c r="D17" s="194" t="s">
        <v>44</v>
      </c>
      <c r="E17" s="194" t="s">
        <v>44</v>
      </c>
      <c r="F17" s="194" t="s">
        <v>139</v>
      </c>
    </row>
    <row r="18" spans="1:6" s="84" customFormat="1" ht="39.950000000000003" customHeight="1" x14ac:dyDescent="0.2">
      <c r="A18" s="193" t="s">
        <v>120</v>
      </c>
      <c r="B18" s="194" t="s">
        <v>123</v>
      </c>
      <c r="C18" s="194" t="s">
        <v>351</v>
      </c>
      <c r="D18" s="194" t="s">
        <v>44</v>
      </c>
      <c r="E18" s="194" t="s">
        <v>44</v>
      </c>
      <c r="F18" s="194"/>
    </row>
    <row r="19" spans="1:6" s="84" customFormat="1" ht="39.950000000000003" customHeight="1" x14ac:dyDescent="0.2">
      <c r="A19" s="193" t="s">
        <v>141</v>
      </c>
      <c r="B19" s="194" t="s">
        <v>57</v>
      </c>
      <c r="C19" s="194" t="s">
        <v>62</v>
      </c>
      <c r="D19" s="194" t="s">
        <v>44</v>
      </c>
      <c r="E19" s="194" t="s">
        <v>44</v>
      </c>
      <c r="F19" s="194" t="s">
        <v>57</v>
      </c>
    </row>
    <row r="20" spans="1:6" s="84" customFormat="1" ht="39.950000000000003" customHeight="1" x14ac:dyDescent="0.2">
      <c r="A20" s="193" t="s">
        <v>255</v>
      </c>
      <c r="B20" s="194" t="s">
        <v>139</v>
      </c>
      <c r="C20" s="194" t="s">
        <v>62</v>
      </c>
      <c r="D20" s="194" t="s">
        <v>78</v>
      </c>
      <c r="E20" s="194" t="s">
        <v>44</v>
      </c>
      <c r="F20" s="194" t="s">
        <v>139</v>
      </c>
    </row>
    <row r="21" spans="1:6" s="84" customFormat="1" ht="39.950000000000003" customHeight="1" x14ac:dyDescent="0.2">
      <c r="A21" s="193" t="s">
        <v>259</v>
      </c>
      <c r="B21" s="194" t="s">
        <v>77</v>
      </c>
      <c r="C21" s="194" t="s">
        <v>77</v>
      </c>
      <c r="D21" s="194" t="s">
        <v>78</v>
      </c>
      <c r="E21" s="194" t="s">
        <v>44</v>
      </c>
      <c r="F21" s="194"/>
    </row>
    <row r="22" spans="1:6" s="84" customFormat="1" ht="39.950000000000003" customHeight="1" x14ac:dyDescent="0.2">
      <c r="A22" s="193" t="s">
        <v>165</v>
      </c>
      <c r="B22" s="194" t="s">
        <v>67</v>
      </c>
      <c r="C22" s="194" t="s">
        <v>351</v>
      </c>
      <c r="D22" s="194" t="s">
        <v>78</v>
      </c>
      <c r="E22" s="194" t="s">
        <v>44</v>
      </c>
      <c r="F22" s="194" t="s">
        <v>67</v>
      </c>
    </row>
    <row r="23" spans="1:6" s="84" customFormat="1" ht="39.950000000000003" customHeight="1" x14ac:dyDescent="0.2">
      <c r="A23" s="193" t="s">
        <v>263</v>
      </c>
      <c r="B23" s="194" t="s">
        <v>77</v>
      </c>
      <c r="C23" s="194" t="s">
        <v>77</v>
      </c>
      <c r="D23" s="194" t="s">
        <v>78</v>
      </c>
      <c r="E23" s="194" t="s">
        <v>44</v>
      </c>
      <c r="F23" s="194"/>
    </row>
    <row r="24" spans="1:6" s="84" customFormat="1" ht="39.75" customHeight="1" x14ac:dyDescent="0.2">
      <c r="A24" s="193" t="s">
        <v>266</v>
      </c>
      <c r="B24" s="194" t="s">
        <v>123</v>
      </c>
      <c r="C24" s="194" t="s">
        <v>351</v>
      </c>
      <c r="D24" s="194" t="s">
        <v>78</v>
      </c>
      <c r="E24" s="194" t="s">
        <v>44</v>
      </c>
      <c r="F24" s="194"/>
    </row>
    <row r="25" spans="1:6" s="84" customFormat="1" ht="39.75" customHeight="1" x14ac:dyDescent="0.2">
      <c r="A25" s="193" t="s">
        <v>111</v>
      </c>
      <c r="B25" s="194" t="s">
        <v>123</v>
      </c>
      <c r="C25" s="194" t="s">
        <v>351</v>
      </c>
      <c r="D25" s="194" t="s">
        <v>44</v>
      </c>
      <c r="E25" s="194" t="s">
        <v>44</v>
      </c>
      <c r="F25" s="194"/>
    </row>
    <row r="26" spans="1:6" s="84" customFormat="1" ht="39.75" customHeight="1" x14ac:dyDescent="0.2">
      <c r="A26" s="193" t="s">
        <v>2792</v>
      </c>
      <c r="B26" s="194" t="s">
        <v>139</v>
      </c>
      <c r="C26" s="194" t="s">
        <v>62</v>
      </c>
      <c r="D26" s="194" t="s">
        <v>44</v>
      </c>
      <c r="E26" s="194" t="s">
        <v>44</v>
      </c>
      <c r="F26" s="194" t="s">
        <v>139</v>
      </c>
    </row>
    <row r="27" spans="1:6" s="84" customFormat="1" ht="39.75" customHeight="1" x14ac:dyDescent="0.2">
      <c r="A27" s="193" t="s">
        <v>180</v>
      </c>
      <c r="B27" s="194" t="s">
        <v>77</v>
      </c>
      <c r="C27" s="194" t="s">
        <v>77</v>
      </c>
      <c r="D27" s="194" t="s">
        <v>44</v>
      </c>
      <c r="E27" s="194" t="s">
        <v>44</v>
      </c>
      <c r="F27" s="194"/>
    </row>
    <row r="28" spans="1:6" s="84" customFormat="1" ht="39.75" customHeight="1" x14ac:dyDescent="0.2">
      <c r="A28" s="193" t="s">
        <v>212</v>
      </c>
      <c r="B28" s="194" t="s">
        <v>67</v>
      </c>
      <c r="C28" s="194" t="s">
        <v>216</v>
      </c>
      <c r="D28" s="194" t="s">
        <v>44</v>
      </c>
      <c r="E28" s="194" t="s">
        <v>44</v>
      </c>
      <c r="F28" s="194" t="s">
        <v>67</v>
      </c>
    </row>
    <row r="29" spans="1:6" s="84" customFormat="1" ht="39.75" customHeight="1" x14ac:dyDescent="0.2">
      <c r="A29" s="193" t="s">
        <v>189</v>
      </c>
      <c r="B29" s="194" t="s">
        <v>43</v>
      </c>
      <c r="C29" s="194" t="s">
        <v>62</v>
      </c>
      <c r="D29" s="194" t="s">
        <v>44</v>
      </c>
      <c r="E29" s="194" t="s">
        <v>44</v>
      </c>
      <c r="F29" s="194" t="s">
        <v>43</v>
      </c>
    </row>
    <row r="30" spans="1:6" s="84" customFormat="1" ht="39.75" customHeight="1" x14ac:dyDescent="0.2">
      <c r="A30" s="193" t="s">
        <v>267</v>
      </c>
      <c r="B30" s="194" t="s">
        <v>67</v>
      </c>
      <c r="C30" s="194" t="s">
        <v>216</v>
      </c>
      <c r="D30" s="194" t="s">
        <v>44</v>
      </c>
      <c r="E30" s="194" t="s">
        <v>44</v>
      </c>
      <c r="F30" s="194" t="s">
        <v>67</v>
      </c>
    </row>
    <row r="31" spans="1:6" s="84" customFormat="1" ht="39.75" customHeight="1" x14ac:dyDescent="0.2">
      <c r="A31" s="193" t="s">
        <v>70</v>
      </c>
      <c r="B31" s="194" t="s">
        <v>114</v>
      </c>
      <c r="C31" s="194" t="s">
        <v>216</v>
      </c>
      <c r="D31" s="194" t="s">
        <v>44</v>
      </c>
      <c r="E31" s="194" t="s">
        <v>44</v>
      </c>
      <c r="F31" s="194"/>
    </row>
    <row r="32" spans="1:6" s="84" customFormat="1" ht="39.75" customHeight="1" x14ac:dyDescent="0.2">
      <c r="A32" s="193" t="s">
        <v>186</v>
      </c>
      <c r="B32" s="194" t="s">
        <v>139</v>
      </c>
      <c r="C32" s="194" t="s">
        <v>216</v>
      </c>
      <c r="D32" s="194" t="s">
        <v>44</v>
      </c>
      <c r="E32" s="194" t="s">
        <v>44</v>
      </c>
      <c r="F32" s="194" t="s">
        <v>139</v>
      </c>
    </row>
    <row r="33" spans="1:6" s="84" customFormat="1" ht="39.75" customHeight="1" x14ac:dyDescent="0.2">
      <c r="A33" s="193" t="s">
        <v>272</v>
      </c>
      <c r="B33" s="194" t="s">
        <v>123</v>
      </c>
      <c r="C33" s="194" t="s">
        <v>351</v>
      </c>
      <c r="D33" s="194" t="s">
        <v>44</v>
      </c>
      <c r="E33" s="194" t="s">
        <v>44</v>
      </c>
      <c r="F33" s="194"/>
    </row>
    <row r="34" spans="1:6" s="84" customFormat="1" ht="39.75" customHeight="1" x14ac:dyDescent="0.2">
      <c r="A34" s="193" t="s">
        <v>277</v>
      </c>
      <c r="B34" s="194" t="s">
        <v>43</v>
      </c>
      <c r="C34" s="194" t="s">
        <v>62</v>
      </c>
      <c r="D34" s="194" t="s">
        <v>44</v>
      </c>
      <c r="E34" s="194" t="s">
        <v>44</v>
      </c>
      <c r="F34" s="194" t="s">
        <v>43</v>
      </c>
    </row>
    <row r="35" spans="1:6" s="84" customFormat="1" ht="39.75" customHeight="1" x14ac:dyDescent="0.2">
      <c r="A35" s="193" t="s">
        <v>177</v>
      </c>
      <c r="B35" s="194" t="s">
        <v>123</v>
      </c>
      <c r="C35" s="194" t="s">
        <v>351</v>
      </c>
      <c r="D35" s="194" t="s">
        <v>44</v>
      </c>
      <c r="E35" s="194" t="s">
        <v>44</v>
      </c>
      <c r="F35" s="194"/>
    </row>
    <row r="36" spans="1:6" s="84" customFormat="1" ht="39.75" customHeight="1" x14ac:dyDescent="0.2">
      <c r="A36" s="193" t="s">
        <v>183</v>
      </c>
      <c r="B36" s="194" t="s">
        <v>123</v>
      </c>
      <c r="C36" s="194" t="s">
        <v>351</v>
      </c>
      <c r="D36" s="194" t="s">
        <v>44</v>
      </c>
      <c r="E36" s="194" t="s">
        <v>44</v>
      </c>
      <c r="F36" s="194"/>
    </row>
    <row r="37" spans="1:6" s="84" customFormat="1" ht="39.75" customHeight="1" x14ac:dyDescent="0.2">
      <c r="A37" s="193" t="s">
        <v>279</v>
      </c>
      <c r="B37" s="194" t="s">
        <v>114</v>
      </c>
      <c r="C37" s="194" t="s">
        <v>216</v>
      </c>
      <c r="D37" s="194" t="s">
        <v>59</v>
      </c>
      <c r="E37" s="194" t="s">
        <v>44</v>
      </c>
      <c r="F37" s="194"/>
    </row>
    <row r="38" spans="1:6" s="84" customFormat="1" ht="39.75" customHeight="1" x14ac:dyDescent="0.2">
      <c r="A38" s="194" t="s">
        <v>204</v>
      </c>
      <c r="B38" s="194" t="s">
        <v>77</v>
      </c>
      <c r="C38" s="194" t="s">
        <v>77</v>
      </c>
      <c r="D38" s="194" t="s">
        <v>44</v>
      </c>
      <c r="E38" s="194" t="s">
        <v>44</v>
      </c>
      <c r="F38" s="194"/>
    </row>
    <row r="39" spans="1:6" s="84" customFormat="1" ht="39.75" customHeight="1" x14ac:dyDescent="0.2">
      <c r="A39" s="194" t="s">
        <v>192</v>
      </c>
      <c r="B39" s="194" t="s">
        <v>123</v>
      </c>
      <c r="C39" s="194" t="s">
        <v>351</v>
      </c>
      <c r="D39" s="194" t="s">
        <v>44</v>
      </c>
      <c r="E39" s="194" t="s">
        <v>44</v>
      </c>
      <c r="F39" s="194"/>
    </row>
    <row r="40" spans="1:6" s="84" customFormat="1" ht="39.75" customHeight="1" x14ac:dyDescent="0.2">
      <c r="A40" s="194" t="s">
        <v>117</v>
      </c>
      <c r="B40" s="194" t="s">
        <v>77</v>
      </c>
      <c r="C40" s="194" t="s">
        <v>77</v>
      </c>
      <c r="D40" s="194" t="s">
        <v>44</v>
      </c>
      <c r="E40" s="194" t="s">
        <v>44</v>
      </c>
      <c r="F40" s="194"/>
    </row>
    <row r="41" spans="1:6" s="84" customFormat="1" ht="39.75" customHeight="1" x14ac:dyDescent="0.2">
      <c r="A41" s="194" t="s">
        <v>285</v>
      </c>
      <c r="B41" s="194" t="s">
        <v>77</v>
      </c>
      <c r="C41" s="194" t="s">
        <v>77</v>
      </c>
      <c r="D41" s="194" t="s">
        <v>44</v>
      </c>
      <c r="E41" s="194" t="s">
        <v>44</v>
      </c>
      <c r="F41" s="194"/>
    </row>
    <row r="42" spans="1:6" s="84" customFormat="1" ht="39.75" customHeight="1" x14ac:dyDescent="0.2">
      <c r="A42" s="194" t="s">
        <v>287</v>
      </c>
      <c r="B42" s="194" t="s">
        <v>114</v>
      </c>
      <c r="C42" s="194" t="s">
        <v>216</v>
      </c>
      <c r="D42" s="194" t="s">
        <v>44</v>
      </c>
      <c r="E42" s="194" t="s">
        <v>44</v>
      </c>
      <c r="F42" s="194" t="s">
        <v>67</v>
      </c>
    </row>
    <row r="43" spans="1:6" s="84" customFormat="1" ht="39.75" customHeight="1" x14ac:dyDescent="0.2">
      <c r="A43" s="194" t="s">
        <v>289</v>
      </c>
      <c r="B43" s="194" t="s">
        <v>291</v>
      </c>
      <c r="C43" s="194" t="s">
        <v>291</v>
      </c>
      <c r="D43" s="194" t="s">
        <v>52</v>
      </c>
      <c r="E43" s="194" t="s">
        <v>44</v>
      </c>
      <c r="F43" s="194"/>
    </row>
    <row r="44" spans="1:6" s="84" customFormat="1" ht="39.75" customHeight="1" x14ac:dyDescent="0.2">
      <c r="A44" s="193" t="s">
        <v>200</v>
      </c>
      <c r="B44" s="194" t="s">
        <v>114</v>
      </c>
      <c r="C44" s="194" t="s">
        <v>216</v>
      </c>
      <c r="D44" s="194" t="s">
        <v>44</v>
      </c>
      <c r="E44" s="194" t="s">
        <v>44</v>
      </c>
      <c r="F44" s="194" t="s">
        <v>203</v>
      </c>
    </row>
    <row r="45" spans="1:6" s="84" customFormat="1" ht="39.75" customHeight="1" x14ac:dyDescent="0.2">
      <c r="A45" s="193" t="s">
        <v>296</v>
      </c>
      <c r="B45" s="194" t="s">
        <v>77</v>
      </c>
      <c r="C45" s="194" t="s">
        <v>77</v>
      </c>
      <c r="D45" s="194" t="s">
        <v>44</v>
      </c>
      <c r="E45" s="194" t="s">
        <v>44</v>
      </c>
      <c r="F45" s="194"/>
    </row>
    <row r="46" spans="1:6" s="84" customFormat="1" ht="39.75" customHeight="1" x14ac:dyDescent="0.2">
      <c r="A46" s="76"/>
      <c r="B46" s="164"/>
      <c r="C46" s="164"/>
      <c r="D46" s="164"/>
      <c r="E46" s="164"/>
      <c r="F46" s="164"/>
    </row>
    <row r="47" spans="1:6" ht="39.950000000000003" customHeight="1" thickBot="1" x14ac:dyDescent="0.25">
      <c r="A47" s="76"/>
      <c r="B47" s="76"/>
      <c r="C47" s="76"/>
      <c r="D47" s="76"/>
      <c r="E47" s="76"/>
      <c r="F47" s="254" t="s">
        <v>2793</v>
      </c>
    </row>
    <row r="48" spans="1:6" ht="39.950000000000003" customHeight="1" thickBot="1" x14ac:dyDescent="0.25">
      <c r="A48" s="76"/>
      <c r="B48" s="76"/>
      <c r="C48" s="76"/>
      <c r="D48" s="76"/>
      <c r="E48" s="244" t="s">
        <v>2794</v>
      </c>
      <c r="F48" s="244" t="s">
        <v>2794</v>
      </c>
    </row>
    <row r="49" spans="2:6" ht="39.950000000000003" customHeight="1" thickBot="1" x14ac:dyDescent="0.25">
      <c r="B49" s="245" t="s">
        <v>2795</v>
      </c>
      <c r="C49" s="246" t="s">
        <v>2796</v>
      </c>
      <c r="D49" s="247">
        <v>11</v>
      </c>
      <c r="E49" s="248">
        <f>D49/8</f>
        <v>1.375</v>
      </c>
      <c r="F49" s="248">
        <f>E49/8</f>
        <v>0.171875</v>
      </c>
    </row>
    <row r="50" spans="2:6" ht="39.950000000000003" customHeight="1" x14ac:dyDescent="0.2">
      <c r="B50" s="241"/>
      <c r="C50" s="249" t="s">
        <v>351</v>
      </c>
      <c r="D50" s="243">
        <v>8</v>
      </c>
      <c r="E50" s="250">
        <f>D50/4</f>
        <v>2</v>
      </c>
      <c r="F50" s="250">
        <f>E50/4</f>
        <v>0.5</v>
      </c>
    </row>
    <row r="51" spans="2:6" ht="39.950000000000003" customHeight="1" x14ac:dyDescent="0.2">
      <c r="B51" s="242"/>
      <c r="C51" s="249" t="s">
        <v>216</v>
      </c>
      <c r="D51" s="243">
        <v>8</v>
      </c>
      <c r="E51" s="250">
        <f>D51/2</f>
        <v>4</v>
      </c>
      <c r="F51" s="250">
        <f>E51/2</f>
        <v>2</v>
      </c>
    </row>
    <row r="52" spans="2:6" ht="39.950000000000003" customHeight="1" thickBot="1" x14ac:dyDescent="0.25">
      <c r="B52" s="242"/>
      <c r="C52" s="251" t="s">
        <v>62</v>
      </c>
      <c r="D52" s="252">
        <v>16</v>
      </c>
      <c r="E52" s="253">
        <f>D52</f>
        <v>16</v>
      </c>
      <c r="F52" s="253">
        <f>E52</f>
        <v>16</v>
      </c>
    </row>
    <row r="53" spans="2:6" ht="39.950000000000003" customHeight="1" x14ac:dyDescent="0.2">
      <c r="B53" s="76"/>
      <c r="C53" s="76"/>
      <c r="D53" s="76"/>
      <c r="E53" s="242">
        <f>SUBTOTAL(9,E49:E52)</f>
        <v>23.375</v>
      </c>
      <c r="F53" s="242">
        <f>SUBTOTAL(9,F49:F52)</f>
        <v>18.671875</v>
      </c>
    </row>
    <row r="148" spans="4:4" ht="39.950000000000003" customHeight="1" x14ac:dyDescent="0.2">
      <c r="D148" s="76" t="s">
        <v>174</v>
      </c>
    </row>
  </sheetData>
  <autoFilter ref="A1:F51" xr:uid="{D0216760-5616-4FDD-B3DB-9D4FEDC187C4}"/>
  <pageMargins left="0.75" right="0.75" top="1" bottom="1" header="0.5" footer="0.5"/>
  <pageSetup scale="61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AK350"/>
  <sheetViews>
    <sheetView zoomScale="70" zoomScaleNormal="70" workbookViewId="0">
      <pane xSplit="9" ySplit="3" topLeftCell="V55" activePane="bottomRight" state="frozen"/>
      <selection pane="topRight" activeCell="C148" sqref="C148"/>
      <selection pane="bottomLeft" activeCell="C148" sqref="C148"/>
      <selection pane="bottomRight" activeCell="E1" sqref="E1"/>
    </sheetView>
  </sheetViews>
  <sheetFormatPr defaultRowHeight="39.950000000000003" customHeight="1" x14ac:dyDescent="0.2"/>
  <cols>
    <col min="1" max="1" width="14" style="77" bestFit="1" customWidth="1"/>
    <col min="2" max="2" width="10.140625" style="77" bestFit="1" customWidth="1"/>
    <col min="3" max="3" width="17.42578125" style="90" bestFit="1" customWidth="1"/>
    <col min="4" max="4" width="34.42578125" style="77" customWidth="1"/>
    <col min="5" max="5" width="23.42578125" style="2" bestFit="1" customWidth="1"/>
    <col min="6" max="6" width="16.7109375" style="2" bestFit="1" customWidth="1"/>
    <col min="7" max="7" width="25" style="77" bestFit="1" customWidth="1"/>
    <col min="8" max="8" width="22" style="77" bestFit="1" customWidth="1"/>
    <col min="9" max="9" width="18.5703125" style="77" bestFit="1" customWidth="1"/>
    <col min="10" max="10" width="34.140625" style="77" customWidth="1"/>
    <col min="11" max="11" width="22" style="2" bestFit="1" customWidth="1"/>
    <col min="12" max="12" width="21.5703125" style="2" bestFit="1" customWidth="1"/>
    <col min="13" max="13" width="20.7109375" style="2" bestFit="1" customWidth="1"/>
    <col min="14" max="14" width="16.42578125" style="129" customWidth="1"/>
    <col min="15" max="15" width="24.85546875" style="193" bestFit="1" customWidth="1"/>
    <col min="16" max="16" width="19.140625" style="77" bestFit="1" customWidth="1"/>
    <col min="17" max="17" width="22" style="77" bestFit="1" customWidth="1"/>
    <col min="18" max="18" width="19.5703125" style="2" bestFit="1" customWidth="1"/>
    <col min="19" max="19" width="17.140625" style="2" bestFit="1" customWidth="1"/>
    <col min="20" max="20" width="19.28515625" style="2" bestFit="1" customWidth="1"/>
    <col min="21" max="21" width="23.5703125" style="77" bestFit="1" customWidth="1"/>
    <col min="22" max="22" width="19.5703125" style="2" bestFit="1" customWidth="1"/>
    <col min="23" max="23" width="24.140625" style="77" bestFit="1" customWidth="1"/>
    <col min="24" max="24" width="24.140625" style="77" customWidth="1"/>
    <col min="25" max="25" width="16.7109375" style="77" bestFit="1" customWidth="1"/>
    <col min="26" max="26" width="16.42578125" style="77" bestFit="1" customWidth="1"/>
    <col min="27" max="27" width="18.5703125" style="77" bestFit="1" customWidth="1"/>
    <col min="28" max="28" width="23" style="77" bestFit="1" customWidth="1"/>
    <col min="29" max="29" width="19.5703125" bestFit="1" customWidth="1"/>
    <col min="30" max="30" width="19.140625" bestFit="1" customWidth="1"/>
    <col min="31" max="31" width="38.140625" style="77" bestFit="1" customWidth="1"/>
    <col min="32" max="32" width="14" style="258" bestFit="1" customWidth="1"/>
    <col min="33" max="33" width="22.5703125" style="77" bestFit="1" customWidth="1"/>
    <col min="34" max="34" width="14.28515625" style="77" bestFit="1" customWidth="1"/>
    <col min="35" max="35" width="14.85546875" style="77" bestFit="1" customWidth="1"/>
    <col min="36" max="37" width="10.28515625" style="77" bestFit="1" customWidth="1"/>
    <col min="38" max="16384" width="9.140625" style="77"/>
  </cols>
  <sheetData>
    <row r="1" spans="1:37" ht="21" thickBot="1" x14ac:dyDescent="0.25">
      <c r="A1" s="76"/>
      <c r="B1" s="76"/>
      <c r="C1" s="275" t="s">
        <v>0</v>
      </c>
      <c r="D1" s="276"/>
      <c r="E1" s="189">
        <f>SUM(I3:I63)</f>
        <v>49516</v>
      </c>
      <c r="F1" s="143"/>
      <c r="G1" s="76"/>
      <c r="H1" s="76"/>
      <c r="I1" s="76"/>
      <c r="J1" s="76"/>
      <c r="K1" s="143"/>
      <c r="L1" s="143"/>
      <c r="M1" s="143"/>
      <c r="N1" s="149"/>
      <c r="P1" s="76"/>
      <c r="Q1" s="76"/>
      <c r="R1" s="143"/>
      <c r="S1" s="143"/>
      <c r="T1" s="143"/>
      <c r="U1" s="76"/>
      <c r="V1" s="143"/>
      <c r="W1" s="76"/>
      <c r="X1" s="76"/>
      <c r="Y1" s="76"/>
      <c r="Z1" s="76"/>
      <c r="AA1" s="76"/>
      <c r="AB1" s="76"/>
      <c r="AE1" s="76"/>
      <c r="AG1" s="76"/>
      <c r="AH1" s="76"/>
      <c r="AI1" s="76"/>
      <c r="AJ1" s="76"/>
      <c r="AK1" s="76"/>
    </row>
    <row r="2" spans="1:37" s="68" customFormat="1" ht="38.25" x14ac:dyDescent="0.2">
      <c r="A2" s="68" t="s">
        <v>1</v>
      </c>
      <c r="B2" s="221" t="s">
        <v>2</v>
      </c>
      <c r="C2" s="222" t="s">
        <v>3</v>
      </c>
      <c r="D2" s="190" t="s">
        <v>4</v>
      </c>
      <c r="E2" s="190" t="s">
        <v>5</v>
      </c>
      <c r="F2" s="190" t="s">
        <v>6</v>
      </c>
      <c r="G2" s="190" t="s">
        <v>7</v>
      </c>
      <c r="H2" s="190" t="s">
        <v>8</v>
      </c>
      <c r="I2" s="191" t="s">
        <v>9</v>
      </c>
      <c r="J2" s="191" t="s">
        <v>11</v>
      </c>
      <c r="K2" s="190" t="s">
        <v>12</v>
      </c>
      <c r="L2" s="190" t="s">
        <v>13</v>
      </c>
      <c r="M2" s="190" t="s">
        <v>14</v>
      </c>
      <c r="N2" s="192" t="s">
        <v>15</v>
      </c>
      <c r="O2" s="192" t="s">
        <v>16</v>
      </c>
      <c r="P2" s="190" t="s">
        <v>17</v>
      </c>
      <c r="Q2" s="190" t="s">
        <v>18</v>
      </c>
      <c r="R2" s="190" t="s">
        <v>19</v>
      </c>
      <c r="S2" s="190" t="s">
        <v>20</v>
      </c>
      <c r="T2" s="190" t="s">
        <v>21</v>
      </c>
      <c r="U2" s="190" t="s">
        <v>22</v>
      </c>
      <c r="V2" s="190" t="s">
        <v>23</v>
      </c>
      <c r="W2" s="190" t="s">
        <v>24</v>
      </c>
      <c r="X2" s="190" t="s">
        <v>25</v>
      </c>
      <c r="Y2" s="190" t="s">
        <v>26</v>
      </c>
      <c r="Z2" s="190" t="s">
        <v>27</v>
      </c>
      <c r="AA2" s="190" t="s">
        <v>28</v>
      </c>
      <c r="AB2" s="190" t="s">
        <v>29</v>
      </c>
      <c r="AC2" s="190" t="s">
        <v>30</v>
      </c>
      <c r="AD2" s="190" t="s">
        <v>31</v>
      </c>
      <c r="AE2" s="212" t="s">
        <v>32</v>
      </c>
      <c r="AF2" s="259" t="s">
        <v>33</v>
      </c>
      <c r="AG2" s="214" t="s">
        <v>34</v>
      </c>
      <c r="AH2" s="213" t="s">
        <v>35</v>
      </c>
      <c r="AI2" s="214" t="s">
        <v>36</v>
      </c>
      <c r="AJ2" s="214" t="s">
        <v>37</v>
      </c>
      <c r="AK2" s="214" t="s">
        <v>38</v>
      </c>
    </row>
    <row r="3" spans="1:37" s="84" customFormat="1" ht="39.950000000000003" customHeight="1" x14ac:dyDescent="0.2">
      <c r="A3" s="194">
        <v>1</v>
      </c>
      <c r="B3" s="194">
        <v>5</v>
      </c>
      <c r="C3" s="193">
        <v>43410</v>
      </c>
      <c r="D3" s="193" t="s">
        <v>49</v>
      </c>
      <c r="E3" s="194" t="s">
        <v>50</v>
      </c>
      <c r="F3" s="195" t="s">
        <v>41</v>
      </c>
      <c r="G3" s="193" t="s">
        <v>2773</v>
      </c>
      <c r="H3" s="194" t="s">
        <v>43</v>
      </c>
      <c r="I3" s="195">
        <v>0</v>
      </c>
      <c r="J3" s="195"/>
      <c r="K3" s="195" t="s">
        <v>46</v>
      </c>
      <c r="L3" s="195" t="s">
        <v>44</v>
      </c>
      <c r="M3" s="231" t="s">
        <v>47</v>
      </c>
      <c r="N3" s="199" t="s">
        <v>47</v>
      </c>
      <c r="O3" s="193" t="s">
        <v>47</v>
      </c>
      <c r="P3" s="194" t="s">
        <v>47</v>
      </c>
      <c r="Q3" s="194" t="s">
        <v>44</v>
      </c>
      <c r="R3" s="194" t="s">
        <v>44</v>
      </c>
      <c r="S3" s="215" t="s">
        <v>44</v>
      </c>
      <c r="T3" s="255">
        <v>43651</v>
      </c>
      <c r="U3" s="194"/>
      <c r="V3" s="194" t="s">
        <v>2774</v>
      </c>
      <c r="W3" s="194" t="s">
        <v>44</v>
      </c>
      <c r="X3" s="194" t="s">
        <v>44</v>
      </c>
      <c r="Y3" s="194"/>
      <c r="Z3" s="194"/>
      <c r="AA3" s="194" t="s">
        <v>62</v>
      </c>
      <c r="AB3" s="194"/>
      <c r="AC3" s="194" t="s">
        <v>44</v>
      </c>
      <c r="AD3" s="194" t="s">
        <v>43</v>
      </c>
      <c r="AE3" s="194"/>
      <c r="AF3" s="237" t="s">
        <v>47</v>
      </c>
      <c r="AG3" s="231" t="s">
        <v>47</v>
      </c>
      <c r="AH3" s="255" t="s">
        <v>47</v>
      </c>
      <c r="AI3" s="231" t="s">
        <v>47</v>
      </c>
      <c r="AJ3" s="194"/>
      <c r="AK3" s="194"/>
    </row>
    <row r="4" spans="1:37" s="84" customFormat="1" ht="39.950000000000003" customHeight="1" x14ac:dyDescent="0.2">
      <c r="A4" s="194">
        <v>2</v>
      </c>
      <c r="B4" s="194">
        <v>9</v>
      </c>
      <c r="C4" s="193">
        <v>43423</v>
      </c>
      <c r="D4" s="193" t="s">
        <v>39</v>
      </c>
      <c r="E4" s="195" t="s">
        <v>40</v>
      </c>
      <c r="F4" s="195" t="s">
        <v>41</v>
      </c>
      <c r="G4" s="193" t="s">
        <v>42</v>
      </c>
      <c r="H4" s="194" t="s">
        <v>43</v>
      </c>
      <c r="I4" s="195">
        <v>0</v>
      </c>
      <c r="J4" s="200"/>
      <c r="K4" s="195" t="s">
        <v>46</v>
      </c>
      <c r="L4" s="194" t="s">
        <v>44</v>
      </c>
      <c r="M4" s="231" t="s">
        <v>47</v>
      </c>
      <c r="N4" s="199" t="s">
        <v>47</v>
      </c>
      <c r="O4" s="193" t="s">
        <v>47</v>
      </c>
      <c r="P4" s="194" t="s">
        <v>47</v>
      </c>
      <c r="Q4" s="194" t="s">
        <v>44</v>
      </c>
      <c r="R4" s="194" t="s">
        <v>44</v>
      </c>
      <c r="S4" s="215" t="s">
        <v>44</v>
      </c>
      <c r="T4" s="255">
        <v>43651</v>
      </c>
      <c r="U4" s="194"/>
      <c r="V4" s="194" t="s">
        <v>2775</v>
      </c>
      <c r="W4" s="194" t="s">
        <v>2776</v>
      </c>
      <c r="X4" s="194" t="s">
        <v>44</v>
      </c>
      <c r="Y4" s="194"/>
      <c r="Z4" s="194"/>
      <c r="AA4" s="194" t="s">
        <v>62</v>
      </c>
      <c r="AB4" s="194"/>
      <c r="AC4" s="194" t="s">
        <v>44</v>
      </c>
      <c r="AD4" s="194" t="s">
        <v>43</v>
      </c>
      <c r="AE4" s="194"/>
      <c r="AF4" s="237" t="s">
        <v>47</v>
      </c>
      <c r="AG4" s="231" t="s">
        <v>47</v>
      </c>
      <c r="AH4" s="255" t="s">
        <v>47</v>
      </c>
      <c r="AI4" s="231" t="s">
        <v>47</v>
      </c>
      <c r="AJ4" s="194"/>
      <c r="AK4" s="194"/>
    </row>
    <row r="5" spans="1:37" s="84" customFormat="1" ht="63.75" x14ac:dyDescent="0.2">
      <c r="A5" s="194">
        <v>3</v>
      </c>
      <c r="B5" s="194">
        <v>16</v>
      </c>
      <c r="C5" s="193">
        <v>43507</v>
      </c>
      <c r="D5" s="193" t="s">
        <v>146</v>
      </c>
      <c r="E5" s="194" t="s">
        <v>147</v>
      </c>
      <c r="F5" s="195" t="s">
        <v>148</v>
      </c>
      <c r="G5" s="193" t="s">
        <v>149</v>
      </c>
      <c r="H5" s="194" t="s">
        <v>150</v>
      </c>
      <c r="I5" s="195">
        <v>10150</v>
      </c>
      <c r="J5" s="195"/>
      <c r="K5" s="195" t="s">
        <v>52</v>
      </c>
      <c r="L5" s="195" t="s">
        <v>44</v>
      </c>
      <c r="M5" s="231" t="s">
        <v>2797</v>
      </c>
      <c r="N5" s="195" t="s">
        <v>107</v>
      </c>
      <c r="O5" s="193">
        <v>43427</v>
      </c>
      <c r="P5" s="194" t="s">
        <v>47</v>
      </c>
      <c r="Q5" s="194" t="s">
        <v>44</v>
      </c>
      <c r="R5" s="194" t="s">
        <v>44</v>
      </c>
      <c r="S5" s="194" t="s">
        <v>44</v>
      </c>
      <c r="T5" s="231" t="s">
        <v>47</v>
      </c>
      <c r="U5" s="194"/>
      <c r="V5" s="194" t="s">
        <v>59</v>
      </c>
      <c r="W5" s="231" t="s">
        <v>59</v>
      </c>
      <c r="X5" s="231" t="s">
        <v>44</v>
      </c>
      <c r="Y5" s="194"/>
      <c r="Z5" s="194"/>
      <c r="AA5" s="194" t="s">
        <v>62</v>
      </c>
      <c r="AB5" s="194"/>
      <c r="AC5" s="194" t="s">
        <v>44</v>
      </c>
      <c r="AD5" s="194" t="s">
        <v>150</v>
      </c>
      <c r="AE5" s="194"/>
      <c r="AF5" s="237">
        <v>10150</v>
      </c>
      <c r="AG5" s="231" t="s">
        <v>44</v>
      </c>
      <c r="AH5" s="255">
        <v>43620</v>
      </c>
      <c r="AI5" s="231" t="s">
        <v>250</v>
      </c>
      <c r="AJ5" s="194"/>
      <c r="AK5" s="194"/>
    </row>
    <row r="6" spans="1:37" s="84" customFormat="1" ht="39.950000000000003" customHeight="1" x14ac:dyDescent="0.2">
      <c r="A6" s="194">
        <v>4</v>
      </c>
      <c r="B6" s="194">
        <v>167</v>
      </c>
      <c r="C6" s="193">
        <v>43507</v>
      </c>
      <c r="D6" s="193" t="s">
        <v>54</v>
      </c>
      <c r="E6" s="194" t="s">
        <v>2761</v>
      </c>
      <c r="F6" s="195" t="s">
        <v>41</v>
      </c>
      <c r="G6" s="193" t="s">
        <v>56</v>
      </c>
      <c r="H6" s="194" t="s">
        <v>57</v>
      </c>
      <c r="I6" s="195">
        <v>0</v>
      </c>
      <c r="J6" s="195"/>
      <c r="K6" s="195" t="s">
        <v>47</v>
      </c>
      <c r="L6" s="195" t="s">
        <v>47</v>
      </c>
      <c r="M6" s="231" t="s">
        <v>47</v>
      </c>
      <c r="N6" s="199" t="s">
        <v>47</v>
      </c>
      <c r="O6" s="193" t="s">
        <v>47</v>
      </c>
      <c r="P6" s="194" t="s">
        <v>47</v>
      </c>
      <c r="Q6" s="194" t="s">
        <v>44</v>
      </c>
      <c r="R6" s="194" t="s">
        <v>44</v>
      </c>
      <c r="S6" s="194" t="s">
        <v>44</v>
      </c>
      <c r="T6" s="255">
        <v>43651</v>
      </c>
      <c r="U6" s="194"/>
      <c r="V6" s="194" t="s">
        <v>59</v>
      </c>
      <c r="W6" s="194" t="s">
        <v>59</v>
      </c>
      <c r="X6" s="194" t="s">
        <v>44</v>
      </c>
      <c r="Y6" s="194"/>
      <c r="Z6" s="194"/>
      <c r="AA6" s="194" t="s">
        <v>62</v>
      </c>
      <c r="AB6" s="194"/>
      <c r="AC6" s="194" t="s">
        <v>44</v>
      </c>
      <c r="AD6" s="194" t="s">
        <v>57</v>
      </c>
      <c r="AE6" s="194"/>
      <c r="AF6" s="237" t="s">
        <v>47</v>
      </c>
      <c r="AG6" s="231" t="s">
        <v>47</v>
      </c>
      <c r="AH6" s="255" t="s">
        <v>47</v>
      </c>
      <c r="AI6" s="231" t="s">
        <v>47</v>
      </c>
      <c r="AJ6" s="194"/>
      <c r="AK6" s="194"/>
    </row>
    <row r="7" spans="1:37" s="84" customFormat="1" ht="39.950000000000003" customHeight="1" x14ac:dyDescent="0.2">
      <c r="A7" s="194">
        <v>5</v>
      </c>
      <c r="B7" s="194">
        <v>47</v>
      </c>
      <c r="C7" s="193">
        <v>43507</v>
      </c>
      <c r="D7" s="193" t="s">
        <v>97</v>
      </c>
      <c r="E7" s="194" t="s">
        <v>98</v>
      </c>
      <c r="F7" s="195" t="s">
        <v>94</v>
      </c>
      <c r="G7" s="193" t="s">
        <v>99</v>
      </c>
      <c r="H7" s="194" t="s">
        <v>67</v>
      </c>
      <c r="I7" s="195">
        <v>0</v>
      </c>
      <c r="J7" s="195" t="s">
        <v>2757</v>
      </c>
      <c r="K7" s="195" t="s">
        <v>47</v>
      </c>
      <c r="L7" s="195" t="s">
        <v>47</v>
      </c>
      <c r="M7" s="231" t="s">
        <v>47</v>
      </c>
      <c r="N7" s="199" t="s">
        <v>47</v>
      </c>
      <c r="O7" s="193" t="s">
        <v>47</v>
      </c>
      <c r="P7" s="194" t="s">
        <v>47</v>
      </c>
      <c r="Q7" s="194" t="s">
        <v>44</v>
      </c>
      <c r="R7" s="194" t="s">
        <v>44</v>
      </c>
      <c r="S7" s="194" t="s">
        <v>44</v>
      </c>
      <c r="T7" s="231" t="s">
        <v>47</v>
      </c>
      <c r="U7" s="194"/>
      <c r="V7" s="194" t="s">
        <v>59</v>
      </c>
      <c r="W7" s="195" t="s">
        <v>44</v>
      </c>
      <c r="X7" s="195" t="s">
        <v>44</v>
      </c>
      <c r="Y7" s="194"/>
      <c r="Z7" s="194"/>
      <c r="AA7" s="194" t="s">
        <v>62</v>
      </c>
      <c r="AB7" s="234" t="s">
        <v>2758</v>
      </c>
      <c r="AC7" s="194" t="s">
        <v>44</v>
      </c>
      <c r="AD7" s="194" t="s">
        <v>203</v>
      </c>
      <c r="AE7" s="194"/>
      <c r="AF7" s="237" t="s">
        <v>47</v>
      </c>
      <c r="AG7" s="231" t="s">
        <v>47</v>
      </c>
      <c r="AH7" s="255" t="s">
        <v>47</v>
      </c>
      <c r="AI7" s="231" t="s">
        <v>47</v>
      </c>
      <c r="AJ7" s="194"/>
      <c r="AK7" s="194"/>
    </row>
    <row r="8" spans="1:37" s="84" customFormat="1" ht="39.950000000000003" customHeight="1" x14ac:dyDescent="0.2">
      <c r="A8" s="194">
        <v>6</v>
      </c>
      <c r="B8" s="194">
        <v>176</v>
      </c>
      <c r="C8" s="193">
        <v>43507</v>
      </c>
      <c r="D8" s="193" t="s">
        <v>79</v>
      </c>
      <c r="E8" s="194" t="s">
        <v>80</v>
      </c>
      <c r="F8" s="195" t="s">
        <v>81</v>
      </c>
      <c r="G8" s="193" t="s">
        <v>82</v>
      </c>
      <c r="H8" s="194" t="s">
        <v>43</v>
      </c>
      <c r="I8" s="195">
        <v>2000</v>
      </c>
      <c r="J8" s="195"/>
      <c r="K8" s="195" t="s">
        <v>44</v>
      </c>
      <c r="L8" s="195" t="s">
        <v>44</v>
      </c>
      <c r="M8" s="231">
        <v>2019990116</v>
      </c>
      <c r="N8" s="195" t="s">
        <v>107</v>
      </c>
      <c r="O8" s="193">
        <v>43544</v>
      </c>
      <c r="P8" s="195" t="s">
        <v>47</v>
      </c>
      <c r="Q8" s="195" t="s">
        <v>44</v>
      </c>
      <c r="R8" s="195" t="s">
        <v>44</v>
      </c>
      <c r="S8" s="195" t="s">
        <v>44</v>
      </c>
      <c r="T8" s="255">
        <v>43651</v>
      </c>
      <c r="U8" s="195"/>
      <c r="V8" s="195" t="s">
        <v>59</v>
      </c>
      <c r="W8" s="195" t="s">
        <v>59</v>
      </c>
      <c r="X8" s="195" t="s">
        <v>44</v>
      </c>
      <c r="Y8" s="195"/>
      <c r="Z8" s="195"/>
      <c r="AA8" s="195" t="s">
        <v>62</v>
      </c>
      <c r="AB8" s="195"/>
      <c r="AC8" s="195" t="s">
        <v>44</v>
      </c>
      <c r="AD8" s="195" t="s">
        <v>43</v>
      </c>
      <c r="AE8" s="195"/>
      <c r="AF8" s="237">
        <v>2000</v>
      </c>
      <c r="AG8" s="237" t="s">
        <v>44</v>
      </c>
      <c r="AH8" s="255">
        <v>43545</v>
      </c>
      <c r="AI8" s="237" t="s">
        <v>284</v>
      </c>
      <c r="AJ8" s="195"/>
      <c r="AK8" s="195"/>
    </row>
    <row r="9" spans="1:37" s="84" customFormat="1" ht="39.950000000000003" customHeight="1" x14ac:dyDescent="0.2">
      <c r="A9" s="194">
        <v>7</v>
      </c>
      <c r="B9" s="194"/>
      <c r="C9" s="193">
        <v>43526</v>
      </c>
      <c r="D9" s="193" t="s">
        <v>84</v>
      </c>
      <c r="E9" s="194" t="s">
        <v>85</v>
      </c>
      <c r="F9" s="195" t="s">
        <v>261</v>
      </c>
      <c r="G9" s="193" t="s">
        <v>66</v>
      </c>
      <c r="H9" s="194" t="s">
        <v>67</v>
      </c>
      <c r="I9" s="195">
        <v>500</v>
      </c>
      <c r="J9" s="195"/>
      <c r="K9" s="195" t="s">
        <v>44</v>
      </c>
      <c r="L9" s="195" t="s">
        <v>44</v>
      </c>
      <c r="M9" s="231">
        <v>2019990117</v>
      </c>
      <c r="N9" s="199" t="s">
        <v>107</v>
      </c>
      <c r="O9" s="193">
        <v>43507</v>
      </c>
      <c r="P9" s="194" t="s">
        <v>47</v>
      </c>
      <c r="Q9" s="193" t="s">
        <v>44</v>
      </c>
      <c r="R9" s="194" t="s">
        <v>44</v>
      </c>
      <c r="S9" s="194" t="s">
        <v>44</v>
      </c>
      <c r="T9" s="255">
        <v>43651</v>
      </c>
      <c r="U9" s="194"/>
      <c r="V9" s="194" t="s">
        <v>59</v>
      </c>
      <c r="W9" s="231" t="s">
        <v>59</v>
      </c>
      <c r="X9" s="231" t="s">
        <v>44</v>
      </c>
      <c r="Y9" s="194"/>
      <c r="Z9" s="194"/>
      <c r="AA9" s="194" t="s">
        <v>216</v>
      </c>
      <c r="AB9" s="194"/>
      <c r="AC9" s="194" t="s">
        <v>44</v>
      </c>
      <c r="AD9" s="194" t="s">
        <v>203</v>
      </c>
      <c r="AE9" s="194"/>
      <c r="AF9" s="237">
        <v>500</v>
      </c>
      <c r="AG9" s="231" t="s">
        <v>44</v>
      </c>
      <c r="AH9" s="255">
        <v>43544</v>
      </c>
      <c r="AI9" s="231" t="s">
        <v>284</v>
      </c>
      <c r="AJ9" s="215"/>
      <c r="AK9" s="215"/>
    </row>
    <row r="10" spans="1:37" s="84" customFormat="1" ht="39.75" customHeight="1" x14ac:dyDescent="0.2">
      <c r="A10" s="194">
        <v>8</v>
      </c>
      <c r="B10" s="194">
        <v>12</v>
      </c>
      <c r="C10" s="193">
        <v>43531</v>
      </c>
      <c r="D10" s="193" t="s">
        <v>235</v>
      </c>
      <c r="E10" s="194" t="s">
        <v>236</v>
      </c>
      <c r="F10" s="195" t="s">
        <v>126</v>
      </c>
      <c r="G10" s="193" t="s">
        <v>237</v>
      </c>
      <c r="H10" s="194" t="s">
        <v>77</v>
      </c>
      <c r="I10" s="195">
        <v>0</v>
      </c>
      <c r="J10" s="195"/>
      <c r="K10" s="195" t="s">
        <v>44</v>
      </c>
      <c r="L10" s="194" t="s">
        <v>44</v>
      </c>
      <c r="M10" s="231" t="s">
        <v>47</v>
      </c>
      <c r="N10" s="199" t="s">
        <v>47</v>
      </c>
      <c r="O10" s="193" t="s">
        <v>47</v>
      </c>
      <c r="P10" s="194" t="s">
        <v>47</v>
      </c>
      <c r="Q10" s="194" t="s">
        <v>44</v>
      </c>
      <c r="R10" s="194" t="s">
        <v>52</v>
      </c>
      <c r="S10" s="194" t="s">
        <v>52</v>
      </c>
      <c r="T10" s="255">
        <v>43651</v>
      </c>
      <c r="U10" s="194" t="s">
        <v>47</v>
      </c>
      <c r="V10" s="194" t="s">
        <v>52</v>
      </c>
      <c r="W10" s="194" t="s">
        <v>52</v>
      </c>
      <c r="X10" s="194" t="s">
        <v>44</v>
      </c>
      <c r="Y10" s="194" t="s">
        <v>77</v>
      </c>
      <c r="Z10" s="194">
        <v>11</v>
      </c>
      <c r="AA10" s="194">
        <v>1.2500000000000001E-2</v>
      </c>
      <c r="AB10" s="194"/>
      <c r="AC10" s="194" t="s">
        <v>52</v>
      </c>
      <c r="AD10" s="194"/>
      <c r="AE10" s="194"/>
      <c r="AF10" s="237" t="s">
        <v>47</v>
      </c>
      <c r="AG10" s="231" t="s">
        <v>47</v>
      </c>
      <c r="AH10" s="255" t="s">
        <v>47</v>
      </c>
      <c r="AI10" s="231" t="s">
        <v>47</v>
      </c>
      <c r="AJ10" s="215"/>
      <c r="AK10" s="215"/>
    </row>
    <row r="11" spans="1:37" s="84" customFormat="1" ht="39.950000000000003" customHeight="1" x14ac:dyDescent="0.2">
      <c r="A11" s="194">
        <v>9</v>
      </c>
      <c r="B11" s="194">
        <v>24</v>
      </c>
      <c r="C11" s="193">
        <v>43526</v>
      </c>
      <c r="D11" s="193" t="s">
        <v>101</v>
      </c>
      <c r="E11" s="194" t="s">
        <v>102</v>
      </c>
      <c r="F11" s="195" t="s">
        <v>81</v>
      </c>
      <c r="G11" s="193" t="s">
        <v>103</v>
      </c>
      <c r="H11" s="194" t="s">
        <v>43</v>
      </c>
      <c r="I11" s="195">
        <v>2000</v>
      </c>
      <c r="J11" s="195"/>
      <c r="K11" s="195" t="s">
        <v>44</v>
      </c>
      <c r="L11" s="195" t="s">
        <v>44</v>
      </c>
      <c r="M11" s="231">
        <v>2019990118</v>
      </c>
      <c r="N11" s="199" t="s">
        <v>107</v>
      </c>
      <c r="O11" s="193">
        <v>43509</v>
      </c>
      <c r="P11" s="194" t="s">
        <v>47</v>
      </c>
      <c r="Q11" s="193" t="s">
        <v>44</v>
      </c>
      <c r="R11" s="194" t="s">
        <v>44</v>
      </c>
      <c r="S11" s="194" t="s">
        <v>44</v>
      </c>
      <c r="T11" s="255">
        <v>43651</v>
      </c>
      <c r="U11" s="194"/>
      <c r="V11" s="194"/>
      <c r="W11" s="231" t="s">
        <v>59</v>
      </c>
      <c r="X11" s="231" t="s">
        <v>44</v>
      </c>
      <c r="Y11" s="194"/>
      <c r="Z11" s="194"/>
      <c r="AA11" s="194"/>
      <c r="AB11" s="194"/>
      <c r="AC11" s="194"/>
      <c r="AD11" s="194" t="s">
        <v>43</v>
      </c>
      <c r="AE11" s="194"/>
      <c r="AF11" s="237">
        <v>2000</v>
      </c>
      <c r="AG11" s="231" t="s">
        <v>44</v>
      </c>
      <c r="AH11" s="255">
        <v>43545</v>
      </c>
      <c r="AI11" s="231" t="s">
        <v>284</v>
      </c>
      <c r="AJ11" s="215"/>
      <c r="AK11" s="215"/>
    </row>
    <row r="12" spans="1:37" s="84" customFormat="1" ht="39.950000000000003" customHeight="1" x14ac:dyDescent="0.2">
      <c r="A12" s="194">
        <v>10</v>
      </c>
      <c r="B12" s="194">
        <v>35</v>
      </c>
      <c r="C12" s="193">
        <v>43507</v>
      </c>
      <c r="D12" s="193" t="s">
        <v>74</v>
      </c>
      <c r="E12" s="194" t="s">
        <v>75</v>
      </c>
      <c r="F12" s="195" t="s">
        <v>65</v>
      </c>
      <c r="G12" s="193" t="s">
        <v>76</v>
      </c>
      <c r="H12" s="194" t="s">
        <v>77</v>
      </c>
      <c r="I12" s="195">
        <v>100</v>
      </c>
      <c r="J12" s="195"/>
      <c r="K12" s="195" t="s">
        <v>52</v>
      </c>
      <c r="L12" s="195" t="s">
        <v>44</v>
      </c>
      <c r="M12" s="231">
        <v>2019990119</v>
      </c>
      <c r="N12" s="199" t="s">
        <v>107</v>
      </c>
      <c r="O12" s="193">
        <v>43507</v>
      </c>
      <c r="P12" s="194" t="s">
        <v>47</v>
      </c>
      <c r="Q12" s="193" t="s">
        <v>44</v>
      </c>
      <c r="R12" s="194" t="s">
        <v>52</v>
      </c>
      <c r="S12" s="194" t="s">
        <v>47</v>
      </c>
      <c r="T12" s="255">
        <v>43651</v>
      </c>
      <c r="U12" s="194"/>
      <c r="V12" s="194" t="s">
        <v>59</v>
      </c>
      <c r="W12" s="194" t="s">
        <v>78</v>
      </c>
      <c r="X12" s="194" t="s">
        <v>44</v>
      </c>
      <c r="Y12" s="194"/>
      <c r="Z12" s="194"/>
      <c r="AA12" s="194" t="s">
        <v>77</v>
      </c>
      <c r="AB12" s="194"/>
      <c r="AC12" s="194" t="s">
        <v>52</v>
      </c>
      <c r="AD12" s="194" t="s">
        <v>47</v>
      </c>
      <c r="AE12" s="194"/>
      <c r="AF12" s="237">
        <v>100</v>
      </c>
      <c r="AG12" s="231" t="s">
        <v>44</v>
      </c>
      <c r="AH12" s="255">
        <v>43545</v>
      </c>
      <c r="AI12" s="231" t="s">
        <v>488</v>
      </c>
      <c r="AJ12" s="215"/>
      <c r="AK12" s="215"/>
    </row>
    <row r="13" spans="1:37" s="84" customFormat="1" ht="39.950000000000003" customHeight="1" x14ac:dyDescent="0.2">
      <c r="A13" s="194">
        <v>11</v>
      </c>
      <c r="B13" s="194">
        <v>334</v>
      </c>
      <c r="C13" s="193">
        <v>43507</v>
      </c>
      <c r="D13" s="193" t="s">
        <v>238</v>
      </c>
      <c r="E13" s="195" t="s">
        <v>238</v>
      </c>
      <c r="F13" s="195" t="s">
        <v>41</v>
      </c>
      <c r="G13" s="193" t="s">
        <v>76</v>
      </c>
      <c r="H13" s="194" t="s">
        <v>77</v>
      </c>
      <c r="I13" s="195">
        <v>100</v>
      </c>
      <c r="J13" s="200"/>
      <c r="K13" s="195" t="s">
        <v>52</v>
      </c>
      <c r="L13" s="194" t="s">
        <v>44</v>
      </c>
      <c r="M13" s="231">
        <v>2019990120</v>
      </c>
      <c r="N13" s="199" t="s">
        <v>107</v>
      </c>
      <c r="O13" s="193">
        <v>43542</v>
      </c>
      <c r="P13" s="194" t="s">
        <v>47</v>
      </c>
      <c r="Q13" s="194" t="s">
        <v>44</v>
      </c>
      <c r="R13" s="194" t="s">
        <v>52</v>
      </c>
      <c r="S13" s="194" t="s">
        <v>47</v>
      </c>
      <c r="T13" s="255">
        <v>43651</v>
      </c>
      <c r="U13" s="194"/>
      <c r="V13" s="194" t="s">
        <v>47</v>
      </c>
      <c r="W13" s="194" t="s">
        <v>44</v>
      </c>
      <c r="X13" s="194" t="s">
        <v>44</v>
      </c>
      <c r="Y13" s="194"/>
      <c r="Z13" s="194"/>
      <c r="AA13" s="194" t="s">
        <v>77</v>
      </c>
      <c r="AB13" s="194"/>
      <c r="AC13" s="194"/>
      <c r="AD13" s="194"/>
      <c r="AE13" s="194"/>
      <c r="AF13" s="237">
        <v>100</v>
      </c>
      <c r="AG13" s="231" t="s">
        <v>44</v>
      </c>
      <c r="AH13" s="255">
        <v>43545</v>
      </c>
      <c r="AI13" s="231" t="s">
        <v>108</v>
      </c>
      <c r="AJ13" s="215"/>
      <c r="AK13" s="215"/>
    </row>
    <row r="14" spans="1:37" s="84" customFormat="1" ht="39.950000000000003" customHeight="1" x14ac:dyDescent="0.2">
      <c r="A14" s="194">
        <v>12</v>
      </c>
      <c r="B14" s="194"/>
      <c r="C14" s="193">
        <v>43509</v>
      </c>
      <c r="D14" s="193" t="s">
        <v>239</v>
      </c>
      <c r="E14" s="195" t="s">
        <v>240</v>
      </c>
      <c r="F14" s="195" t="s">
        <v>94</v>
      </c>
      <c r="G14" s="193" t="s">
        <v>241</v>
      </c>
      <c r="H14" s="194" t="s">
        <v>77</v>
      </c>
      <c r="I14" s="195">
        <v>0</v>
      </c>
      <c r="J14" s="200"/>
      <c r="K14" s="195" t="s">
        <v>44</v>
      </c>
      <c r="L14" s="194" t="s">
        <v>44</v>
      </c>
      <c r="M14" s="231" t="s">
        <v>47</v>
      </c>
      <c r="N14" s="199" t="s">
        <v>47</v>
      </c>
      <c r="O14" s="193" t="s">
        <v>47</v>
      </c>
      <c r="P14" s="194" t="s">
        <v>47</v>
      </c>
      <c r="Q14" s="194" t="s">
        <v>44</v>
      </c>
      <c r="R14" s="194" t="s">
        <v>52</v>
      </c>
      <c r="S14" s="194" t="s">
        <v>47</v>
      </c>
      <c r="T14" s="255">
        <v>43690</v>
      </c>
      <c r="U14" s="194"/>
      <c r="V14" s="194" t="s">
        <v>242</v>
      </c>
      <c r="W14" s="194" t="s">
        <v>44</v>
      </c>
      <c r="X14" s="194" t="s">
        <v>44</v>
      </c>
      <c r="Y14" s="194"/>
      <c r="Z14" s="194"/>
      <c r="AA14" s="194" t="s">
        <v>77</v>
      </c>
      <c r="AB14" s="194"/>
      <c r="AC14" s="194"/>
      <c r="AD14" s="194"/>
      <c r="AE14" s="194"/>
      <c r="AF14" s="237" t="s">
        <v>47</v>
      </c>
      <c r="AG14" s="231" t="s">
        <v>47</v>
      </c>
      <c r="AH14" s="255" t="s">
        <v>47</v>
      </c>
      <c r="AI14" s="231" t="s">
        <v>47</v>
      </c>
      <c r="AJ14" s="215"/>
      <c r="AK14" s="215"/>
    </row>
    <row r="15" spans="1:37" s="84" customFormat="1" ht="39.950000000000003" customHeight="1" x14ac:dyDescent="0.2">
      <c r="A15" s="194">
        <v>13</v>
      </c>
      <c r="B15" s="194"/>
      <c r="C15" s="193">
        <v>43509</v>
      </c>
      <c r="D15" s="193" t="s">
        <v>136</v>
      </c>
      <c r="E15" s="195"/>
      <c r="F15" s="195" t="s">
        <v>94</v>
      </c>
      <c r="G15" s="193" t="s">
        <v>138</v>
      </c>
      <c r="H15" s="194" t="s">
        <v>139</v>
      </c>
      <c r="I15" s="195">
        <v>0</v>
      </c>
      <c r="J15" s="195" t="s">
        <v>224</v>
      </c>
      <c r="K15" s="195" t="s">
        <v>44</v>
      </c>
      <c r="L15" s="194" t="s">
        <v>44</v>
      </c>
      <c r="M15" s="231" t="s">
        <v>47</v>
      </c>
      <c r="N15" s="199" t="s">
        <v>47</v>
      </c>
      <c r="O15" s="193" t="s">
        <v>47</v>
      </c>
      <c r="P15" s="194" t="s">
        <v>47</v>
      </c>
      <c r="Q15" s="194" t="s">
        <v>44</v>
      </c>
      <c r="R15" s="194" t="s">
        <v>44</v>
      </c>
      <c r="S15" s="194" t="s">
        <v>44</v>
      </c>
      <c r="T15" s="255">
        <v>43651</v>
      </c>
      <c r="U15" s="194"/>
      <c r="V15" s="194" t="s">
        <v>2798</v>
      </c>
      <c r="W15" s="194" t="s">
        <v>44</v>
      </c>
      <c r="X15" s="194" t="s">
        <v>44</v>
      </c>
      <c r="Y15" s="194"/>
      <c r="Z15" s="194"/>
      <c r="AA15" s="194" t="s">
        <v>62</v>
      </c>
      <c r="AB15" s="194" t="s">
        <v>225</v>
      </c>
      <c r="AC15" s="194" t="s">
        <v>44</v>
      </c>
      <c r="AD15" s="194" t="s">
        <v>139</v>
      </c>
      <c r="AE15" s="194"/>
      <c r="AF15" s="237" t="s">
        <v>47</v>
      </c>
      <c r="AG15" s="231" t="s">
        <v>47</v>
      </c>
      <c r="AH15" s="255" t="s">
        <v>47</v>
      </c>
      <c r="AI15" s="231" t="s">
        <v>47</v>
      </c>
      <c r="AJ15" s="215"/>
      <c r="AK15" s="215"/>
    </row>
    <row r="16" spans="1:37" s="84" customFormat="1" ht="39.950000000000003" customHeight="1" x14ac:dyDescent="0.2">
      <c r="A16" s="194">
        <v>14</v>
      </c>
      <c r="B16" s="194">
        <v>94</v>
      </c>
      <c r="C16" s="193">
        <v>43509</v>
      </c>
      <c r="D16" s="193" t="s">
        <v>105</v>
      </c>
      <c r="E16" s="195" t="s">
        <v>106</v>
      </c>
      <c r="F16" s="195" t="s">
        <v>41</v>
      </c>
      <c r="G16" s="193" t="s">
        <v>82</v>
      </c>
      <c r="H16" s="194" t="s">
        <v>43</v>
      </c>
      <c r="I16" s="195">
        <v>2000</v>
      </c>
      <c r="J16" s="200"/>
      <c r="K16" s="195" t="s">
        <v>44</v>
      </c>
      <c r="L16" s="194" t="s">
        <v>44</v>
      </c>
      <c r="M16" s="231">
        <v>2019990121</v>
      </c>
      <c r="N16" s="199" t="s">
        <v>107</v>
      </c>
      <c r="O16" s="193">
        <v>43542</v>
      </c>
      <c r="P16" s="194" t="s">
        <v>47</v>
      </c>
      <c r="Q16" s="194" t="s">
        <v>44</v>
      </c>
      <c r="R16" s="194" t="s">
        <v>44</v>
      </c>
      <c r="S16" s="194" t="s">
        <v>44</v>
      </c>
      <c r="T16" s="255">
        <v>43651</v>
      </c>
      <c r="U16" s="194"/>
      <c r="V16" s="194" t="s">
        <v>52</v>
      </c>
      <c r="W16" s="194" t="s">
        <v>44</v>
      </c>
      <c r="X16" s="194" t="s">
        <v>44</v>
      </c>
      <c r="Y16" s="194"/>
      <c r="Z16" s="194"/>
      <c r="AA16" s="194" t="s">
        <v>62</v>
      </c>
      <c r="AB16" s="194"/>
      <c r="AC16" s="194" t="s">
        <v>44</v>
      </c>
      <c r="AD16" s="194" t="s">
        <v>43</v>
      </c>
      <c r="AE16" s="194"/>
      <c r="AF16" s="237">
        <v>2000</v>
      </c>
      <c r="AG16" s="231" t="s">
        <v>44</v>
      </c>
      <c r="AH16" s="255">
        <v>43541</v>
      </c>
      <c r="AI16" s="231" t="s">
        <v>108</v>
      </c>
      <c r="AJ16" s="215"/>
      <c r="AK16" s="215"/>
    </row>
    <row r="17" spans="1:37" s="84" customFormat="1" ht="39.75" customHeight="1" x14ac:dyDescent="0.2">
      <c r="A17" s="194">
        <v>15</v>
      </c>
      <c r="B17" s="194">
        <v>324</v>
      </c>
      <c r="C17" s="193">
        <v>43509</v>
      </c>
      <c r="D17" s="193" t="s">
        <v>152</v>
      </c>
      <c r="E17" s="194" t="s">
        <v>153</v>
      </c>
      <c r="F17" s="195" t="s">
        <v>41</v>
      </c>
      <c r="G17" s="193" t="s">
        <v>154</v>
      </c>
      <c r="H17" s="194" t="s">
        <v>43</v>
      </c>
      <c r="I17" s="195">
        <v>0</v>
      </c>
      <c r="J17" s="195"/>
      <c r="K17" s="199" t="s">
        <v>47</v>
      </c>
      <c r="L17" s="199" t="s">
        <v>47</v>
      </c>
      <c r="M17" s="231" t="s">
        <v>47</v>
      </c>
      <c r="N17" s="199" t="s">
        <v>47</v>
      </c>
      <c r="O17" s="193" t="s">
        <v>47</v>
      </c>
      <c r="P17" s="194" t="s">
        <v>47</v>
      </c>
      <c r="Q17" s="193" t="s">
        <v>44</v>
      </c>
      <c r="R17" s="194"/>
      <c r="S17" s="194"/>
      <c r="T17" s="255">
        <v>43651</v>
      </c>
      <c r="U17" s="194"/>
      <c r="V17" s="194"/>
      <c r="W17" s="194" t="s">
        <v>59</v>
      </c>
      <c r="X17" s="194" t="s">
        <v>44</v>
      </c>
      <c r="Y17" s="194"/>
      <c r="Z17" s="194"/>
      <c r="AA17" s="194"/>
      <c r="AB17" s="194"/>
      <c r="AC17" s="194" t="s">
        <v>44</v>
      </c>
      <c r="AD17" s="194" t="s">
        <v>43</v>
      </c>
      <c r="AE17" s="194"/>
      <c r="AF17" s="237" t="s">
        <v>47</v>
      </c>
      <c r="AG17" s="231" t="s">
        <v>47</v>
      </c>
      <c r="AH17" s="255" t="s">
        <v>47</v>
      </c>
      <c r="AI17" s="231" t="s">
        <v>47</v>
      </c>
      <c r="AJ17" s="194"/>
      <c r="AK17" s="194"/>
    </row>
    <row r="18" spans="1:37" s="84" customFormat="1" ht="39.75" customHeight="1" x14ac:dyDescent="0.2">
      <c r="A18" s="194">
        <v>16</v>
      </c>
      <c r="B18" s="194"/>
      <c r="C18" s="193">
        <v>43510</v>
      </c>
      <c r="D18" s="193" t="s">
        <v>243</v>
      </c>
      <c r="E18" s="194" t="s">
        <v>244</v>
      </c>
      <c r="F18" s="195" t="s">
        <v>171</v>
      </c>
      <c r="G18" s="193" t="s">
        <v>245</v>
      </c>
      <c r="H18" s="194" t="s">
        <v>139</v>
      </c>
      <c r="I18" s="195">
        <v>1000</v>
      </c>
      <c r="J18" s="195"/>
      <c r="K18" s="199" t="s">
        <v>44</v>
      </c>
      <c r="L18" s="199" t="s">
        <v>44</v>
      </c>
      <c r="M18" s="231" t="s">
        <v>246</v>
      </c>
      <c r="N18" s="199" t="s">
        <v>247</v>
      </c>
      <c r="O18" s="193" t="s">
        <v>246</v>
      </c>
      <c r="P18" s="194" t="s">
        <v>47</v>
      </c>
      <c r="Q18" s="193" t="s">
        <v>44</v>
      </c>
      <c r="R18" s="194" t="s">
        <v>44</v>
      </c>
      <c r="S18" s="194" t="s">
        <v>44</v>
      </c>
      <c r="T18" s="255">
        <v>43651</v>
      </c>
      <c r="U18" s="194"/>
      <c r="V18" s="194" t="s">
        <v>248</v>
      </c>
      <c r="W18" s="231" t="s">
        <v>44</v>
      </c>
      <c r="X18" s="231" t="s">
        <v>44</v>
      </c>
      <c r="Y18" s="194"/>
      <c r="Z18" s="194"/>
      <c r="AA18" s="194" t="s">
        <v>62</v>
      </c>
      <c r="AB18" s="194"/>
      <c r="AC18" s="194" t="s">
        <v>44</v>
      </c>
      <c r="AD18" s="194" t="s">
        <v>139</v>
      </c>
      <c r="AE18" s="194"/>
      <c r="AF18" s="237">
        <v>1000</v>
      </c>
      <c r="AG18" s="231" t="s">
        <v>44</v>
      </c>
      <c r="AH18" s="255">
        <v>43510</v>
      </c>
      <c r="AI18" s="231" t="s">
        <v>249</v>
      </c>
      <c r="AJ18" s="194"/>
      <c r="AK18" s="194"/>
    </row>
    <row r="19" spans="1:37" s="84" customFormat="1" ht="39.950000000000003" customHeight="1" x14ac:dyDescent="0.2">
      <c r="A19" s="194">
        <v>17</v>
      </c>
      <c r="B19" s="194"/>
      <c r="C19" s="193">
        <v>43510</v>
      </c>
      <c r="D19" s="193" t="s">
        <v>208</v>
      </c>
      <c r="E19" s="194" t="s">
        <v>209</v>
      </c>
      <c r="F19" s="195" t="s">
        <v>41</v>
      </c>
      <c r="G19" s="193" t="s">
        <v>210</v>
      </c>
      <c r="H19" s="194" t="s">
        <v>150</v>
      </c>
      <c r="I19" s="195">
        <v>10000</v>
      </c>
      <c r="J19" s="195"/>
      <c r="K19" s="195" t="s">
        <v>52</v>
      </c>
      <c r="L19" s="195" t="s">
        <v>44</v>
      </c>
      <c r="M19" s="231" t="s">
        <v>47</v>
      </c>
      <c r="N19" s="195" t="s">
        <v>47</v>
      </c>
      <c r="O19" s="193">
        <v>43521</v>
      </c>
      <c r="P19" s="194" t="s">
        <v>47</v>
      </c>
      <c r="Q19" s="194" t="s">
        <v>47</v>
      </c>
      <c r="R19" s="194" t="s">
        <v>44</v>
      </c>
      <c r="S19" s="194" t="s">
        <v>44</v>
      </c>
      <c r="T19" s="203" t="s">
        <v>211</v>
      </c>
      <c r="U19" s="194"/>
      <c r="V19" s="194"/>
      <c r="W19" s="194" t="s">
        <v>47</v>
      </c>
      <c r="X19" s="194" t="s">
        <v>47</v>
      </c>
      <c r="Y19" s="194"/>
      <c r="Z19" s="194"/>
      <c r="AA19" s="194"/>
      <c r="AB19" s="194"/>
      <c r="AC19" s="194"/>
      <c r="AD19" s="194"/>
      <c r="AE19" s="194"/>
      <c r="AF19" s="237">
        <v>10000</v>
      </c>
      <c r="AG19" s="231" t="s">
        <v>44</v>
      </c>
      <c r="AH19" s="255">
        <v>43620</v>
      </c>
      <c r="AI19" s="231" t="s">
        <v>250</v>
      </c>
      <c r="AJ19" s="194"/>
      <c r="AK19" s="194"/>
    </row>
    <row r="20" spans="1:37" s="84" customFormat="1" ht="39.950000000000003" customHeight="1" x14ac:dyDescent="0.2">
      <c r="A20" s="194">
        <v>18</v>
      </c>
      <c r="B20" s="194"/>
      <c r="C20" s="193">
        <v>43510</v>
      </c>
      <c r="D20" s="193" t="s">
        <v>251</v>
      </c>
      <c r="E20" s="194" t="s">
        <v>252</v>
      </c>
      <c r="F20" s="195" t="s">
        <v>41</v>
      </c>
      <c r="G20" s="193" t="s">
        <v>253</v>
      </c>
      <c r="H20" s="194" t="s">
        <v>47</v>
      </c>
      <c r="I20" s="195">
        <v>372</v>
      </c>
      <c r="J20" s="195" t="s">
        <v>254</v>
      </c>
      <c r="K20" s="195" t="s">
        <v>44</v>
      </c>
      <c r="L20" s="195" t="s">
        <v>44</v>
      </c>
      <c r="M20" s="231" t="s">
        <v>47</v>
      </c>
      <c r="N20" s="195" t="s">
        <v>47</v>
      </c>
      <c r="O20" s="193">
        <v>43616</v>
      </c>
      <c r="P20" s="194" t="s">
        <v>47</v>
      </c>
      <c r="Q20" s="194" t="s">
        <v>47</v>
      </c>
      <c r="R20" s="194"/>
      <c r="S20" s="194"/>
      <c r="T20" s="231" t="s">
        <v>47</v>
      </c>
      <c r="U20" s="194"/>
      <c r="V20" s="194"/>
      <c r="W20" s="194" t="s">
        <v>47</v>
      </c>
      <c r="X20" s="194" t="s">
        <v>47</v>
      </c>
      <c r="Y20" s="194"/>
      <c r="Z20" s="194"/>
      <c r="AA20" s="194"/>
      <c r="AB20" s="194"/>
      <c r="AC20" s="194"/>
      <c r="AD20" s="194"/>
      <c r="AE20" s="194"/>
      <c r="AF20" s="237">
        <v>372</v>
      </c>
      <c r="AG20" s="231" t="s">
        <v>52</v>
      </c>
      <c r="AH20" s="255">
        <v>43543</v>
      </c>
      <c r="AI20" s="231" t="s">
        <v>108</v>
      </c>
      <c r="AJ20" s="194"/>
      <c r="AK20" s="194"/>
    </row>
    <row r="21" spans="1:37" s="84" customFormat="1" ht="39.950000000000003" customHeight="1" x14ac:dyDescent="0.2">
      <c r="A21" s="194">
        <v>19</v>
      </c>
      <c r="B21" s="194">
        <v>319</v>
      </c>
      <c r="C21" s="193">
        <v>43511</v>
      </c>
      <c r="D21" s="193" t="s">
        <v>120</v>
      </c>
      <c r="E21" s="194" t="s">
        <v>2762</v>
      </c>
      <c r="F21" s="195" t="s">
        <v>94</v>
      </c>
      <c r="G21" s="193" t="s">
        <v>122</v>
      </c>
      <c r="H21" s="194" t="s">
        <v>123</v>
      </c>
      <c r="I21" s="195">
        <v>200</v>
      </c>
      <c r="J21" s="195"/>
      <c r="K21" s="195" t="s">
        <v>44</v>
      </c>
      <c r="L21" s="195" t="s">
        <v>44</v>
      </c>
      <c r="M21" s="231">
        <v>2019990122</v>
      </c>
      <c r="N21" s="195" t="s">
        <v>107</v>
      </c>
      <c r="O21" s="193">
        <v>43521</v>
      </c>
      <c r="P21" s="194" t="s">
        <v>47</v>
      </c>
      <c r="Q21" s="194" t="s">
        <v>44</v>
      </c>
      <c r="R21" s="194" t="s">
        <v>52</v>
      </c>
      <c r="S21" s="194" t="s">
        <v>52</v>
      </c>
      <c r="T21" s="255">
        <v>43651</v>
      </c>
      <c r="U21" s="194"/>
      <c r="V21" s="194" t="s">
        <v>78</v>
      </c>
      <c r="W21" s="194" t="s">
        <v>2778</v>
      </c>
      <c r="X21" s="194" t="s">
        <v>44</v>
      </c>
      <c r="Y21" s="194"/>
      <c r="Z21" s="194"/>
      <c r="AA21" s="194" t="s">
        <v>351</v>
      </c>
      <c r="AB21" s="194"/>
      <c r="AC21" s="194" t="s">
        <v>52</v>
      </c>
      <c r="AD21" s="194" t="s">
        <v>47</v>
      </c>
      <c r="AE21" s="194"/>
      <c r="AF21" s="237">
        <v>200</v>
      </c>
      <c r="AG21" s="231" t="s">
        <v>44</v>
      </c>
      <c r="AH21" s="255">
        <v>43545</v>
      </c>
      <c r="AI21" s="231" t="s">
        <v>96</v>
      </c>
      <c r="AJ21" s="194"/>
      <c r="AK21" s="194"/>
    </row>
    <row r="22" spans="1:37" s="84" customFormat="1" ht="39.950000000000003" customHeight="1" x14ac:dyDescent="0.2">
      <c r="A22" s="194">
        <v>20</v>
      </c>
      <c r="B22" s="194">
        <v>282</v>
      </c>
      <c r="C22" s="193">
        <v>43515</v>
      </c>
      <c r="D22" s="193" t="s">
        <v>141</v>
      </c>
      <c r="E22" s="194" t="s">
        <v>142</v>
      </c>
      <c r="F22" s="195" t="s">
        <v>41</v>
      </c>
      <c r="G22" s="193" t="s">
        <v>82</v>
      </c>
      <c r="H22" s="194" t="s">
        <v>57</v>
      </c>
      <c r="I22" s="195">
        <v>3000</v>
      </c>
      <c r="J22" s="195"/>
      <c r="K22" s="195" t="s">
        <v>44</v>
      </c>
      <c r="L22" s="195" t="s">
        <v>44</v>
      </c>
      <c r="M22" s="231">
        <v>2019990123</v>
      </c>
      <c r="N22" s="195" t="s">
        <v>107</v>
      </c>
      <c r="O22" s="193">
        <v>43533</v>
      </c>
      <c r="P22" s="194" t="s">
        <v>47</v>
      </c>
      <c r="Q22" s="195" t="s">
        <v>44</v>
      </c>
      <c r="R22" s="194"/>
      <c r="S22" s="194"/>
      <c r="T22" s="255">
        <v>43651</v>
      </c>
      <c r="U22" s="194"/>
      <c r="V22" s="194"/>
      <c r="W22" s="194" t="s">
        <v>78</v>
      </c>
      <c r="X22" s="194" t="s">
        <v>44</v>
      </c>
      <c r="Y22" s="194"/>
      <c r="Z22" s="194"/>
      <c r="AA22" s="194"/>
      <c r="AB22" s="194"/>
      <c r="AC22" s="194"/>
      <c r="AD22" s="194"/>
      <c r="AE22" s="194"/>
      <c r="AF22" s="237">
        <v>3000</v>
      </c>
      <c r="AG22" s="231" t="s">
        <v>44</v>
      </c>
      <c r="AH22" s="255">
        <v>43545</v>
      </c>
      <c r="AI22" s="231" t="s">
        <v>108</v>
      </c>
      <c r="AJ22" s="215"/>
      <c r="AK22" s="215"/>
    </row>
    <row r="23" spans="1:37" s="84" customFormat="1" ht="39.950000000000003" customHeight="1" x14ac:dyDescent="0.2">
      <c r="A23" s="194">
        <v>21</v>
      </c>
      <c r="B23" s="194"/>
      <c r="C23" s="193">
        <v>43517</v>
      </c>
      <c r="D23" s="193" t="s">
        <v>255</v>
      </c>
      <c r="E23" s="194" t="s">
        <v>256</v>
      </c>
      <c r="F23" s="195" t="s">
        <v>257</v>
      </c>
      <c r="G23" s="193" t="s">
        <v>172</v>
      </c>
      <c r="H23" s="194" t="s">
        <v>139</v>
      </c>
      <c r="I23" s="195">
        <v>1000</v>
      </c>
      <c r="J23" s="195"/>
      <c r="K23" s="195" t="s">
        <v>44</v>
      </c>
      <c r="L23" s="195" t="s">
        <v>44</v>
      </c>
      <c r="M23" s="231">
        <v>2019990124</v>
      </c>
      <c r="N23" s="195" t="s">
        <v>107</v>
      </c>
      <c r="O23" s="193">
        <v>43524</v>
      </c>
      <c r="P23" s="194" t="s">
        <v>47</v>
      </c>
      <c r="Q23" s="195" t="s">
        <v>44</v>
      </c>
      <c r="R23" s="194"/>
      <c r="S23" s="194"/>
      <c r="T23" s="255">
        <v>43651</v>
      </c>
      <c r="U23" s="194"/>
      <c r="V23" s="194" t="s">
        <v>78</v>
      </c>
      <c r="W23" s="194" t="s">
        <v>78</v>
      </c>
      <c r="X23" s="194" t="s">
        <v>44</v>
      </c>
      <c r="Y23" s="194"/>
      <c r="Z23" s="194"/>
      <c r="AA23" s="194"/>
      <c r="AB23" s="194"/>
      <c r="AC23" s="194" t="s">
        <v>44</v>
      </c>
      <c r="AD23" s="194" t="s">
        <v>139</v>
      </c>
      <c r="AE23" s="194"/>
      <c r="AF23" s="237">
        <v>1000</v>
      </c>
      <c r="AG23" s="231" t="s">
        <v>44</v>
      </c>
      <c r="AH23" s="255">
        <v>43545</v>
      </c>
      <c r="AI23" s="231" t="s">
        <v>258</v>
      </c>
      <c r="AJ23" s="215"/>
      <c r="AK23" s="215"/>
    </row>
    <row r="24" spans="1:37" s="84" customFormat="1" ht="39.950000000000003" customHeight="1" x14ac:dyDescent="0.2">
      <c r="A24" s="194">
        <v>22</v>
      </c>
      <c r="B24" s="194">
        <v>42</v>
      </c>
      <c r="C24" s="193">
        <v>43519</v>
      </c>
      <c r="D24" s="193" t="s">
        <v>92</v>
      </c>
      <c r="E24" s="194" t="s">
        <v>93</v>
      </c>
      <c r="F24" s="195" t="s">
        <v>94</v>
      </c>
      <c r="G24" s="193" t="s">
        <v>82</v>
      </c>
      <c r="H24" s="194" t="s">
        <v>43</v>
      </c>
      <c r="I24" s="195">
        <v>3500</v>
      </c>
      <c r="J24" s="195" t="s">
        <v>522</v>
      </c>
      <c r="K24" s="195" t="s">
        <v>52</v>
      </c>
      <c r="L24" s="195" t="s">
        <v>44</v>
      </c>
      <c r="M24" s="231">
        <v>2019990019</v>
      </c>
      <c r="N24" s="195" t="s">
        <v>107</v>
      </c>
      <c r="O24" s="193"/>
      <c r="P24" s="194" t="s">
        <v>47</v>
      </c>
      <c r="Q24" s="195" t="s">
        <v>47</v>
      </c>
      <c r="R24" s="194"/>
      <c r="S24" s="194"/>
      <c r="T24" s="255">
        <v>43651</v>
      </c>
      <c r="U24" s="194"/>
      <c r="V24" s="194"/>
      <c r="W24" s="194" t="s">
        <v>47</v>
      </c>
      <c r="X24" s="194" t="s">
        <v>47</v>
      </c>
      <c r="Y24" s="194" t="s">
        <v>47</v>
      </c>
      <c r="Z24" s="194"/>
      <c r="AA24" s="194"/>
      <c r="AB24" s="194"/>
      <c r="AC24" s="194" t="s">
        <v>52</v>
      </c>
      <c r="AD24" s="194" t="s">
        <v>47</v>
      </c>
      <c r="AE24" s="194"/>
      <c r="AF24" s="237">
        <v>3500</v>
      </c>
      <c r="AG24" s="231" t="s">
        <v>47</v>
      </c>
      <c r="AH24" s="264" t="s">
        <v>432</v>
      </c>
      <c r="AI24" s="231" t="s">
        <v>96</v>
      </c>
      <c r="AJ24" s="215"/>
      <c r="AK24" s="215"/>
    </row>
    <row r="25" spans="1:37" s="84" customFormat="1" ht="39.950000000000003" customHeight="1" x14ac:dyDescent="0.2">
      <c r="A25" s="194">
        <v>23</v>
      </c>
      <c r="B25" s="194"/>
      <c r="C25" s="193">
        <v>43519</v>
      </c>
      <c r="D25" s="193" t="s">
        <v>259</v>
      </c>
      <c r="E25" s="194" t="s">
        <v>260</v>
      </c>
      <c r="F25" s="195" t="s">
        <v>261</v>
      </c>
      <c r="G25" s="193" t="s">
        <v>262</v>
      </c>
      <c r="H25" s="194" t="s">
        <v>77</v>
      </c>
      <c r="I25" s="195">
        <v>100</v>
      </c>
      <c r="J25" s="195" t="s">
        <v>226</v>
      </c>
      <c r="K25" s="195" t="s">
        <v>44</v>
      </c>
      <c r="L25" s="194" t="s">
        <v>44</v>
      </c>
      <c r="M25" s="231">
        <v>2019990125</v>
      </c>
      <c r="N25" s="199" t="s">
        <v>107</v>
      </c>
      <c r="O25" s="193">
        <v>43533</v>
      </c>
      <c r="P25" s="194" t="s">
        <v>47</v>
      </c>
      <c r="Q25" s="194" t="s">
        <v>44</v>
      </c>
      <c r="R25" s="194" t="s">
        <v>52</v>
      </c>
      <c r="S25" s="194" t="s">
        <v>52</v>
      </c>
      <c r="T25" s="255">
        <v>43651</v>
      </c>
      <c r="U25" s="194"/>
      <c r="V25" s="194" t="s">
        <v>78</v>
      </c>
      <c r="W25" s="194" t="s">
        <v>78</v>
      </c>
      <c r="X25" s="194" t="s">
        <v>44</v>
      </c>
      <c r="Y25" s="194"/>
      <c r="Z25" s="194"/>
      <c r="AA25" s="194" t="s">
        <v>77</v>
      </c>
      <c r="AB25" s="194"/>
      <c r="AC25" s="194" t="s">
        <v>52</v>
      </c>
      <c r="AD25" s="194" t="s">
        <v>47</v>
      </c>
      <c r="AE25" s="194"/>
      <c r="AF25" s="237">
        <v>100</v>
      </c>
      <c r="AG25" s="231" t="s">
        <v>44</v>
      </c>
      <c r="AH25" s="255">
        <v>43545</v>
      </c>
      <c r="AI25" s="231" t="s">
        <v>91</v>
      </c>
      <c r="AJ25" s="215"/>
      <c r="AK25" s="215"/>
    </row>
    <row r="26" spans="1:37" s="84" customFormat="1" ht="39.950000000000003" customHeight="1" x14ac:dyDescent="0.2">
      <c r="A26" s="194">
        <v>24</v>
      </c>
      <c r="B26" s="194">
        <v>81</v>
      </c>
      <c r="C26" s="193">
        <v>43519</v>
      </c>
      <c r="D26" s="193" t="s">
        <v>165</v>
      </c>
      <c r="E26" s="194" t="s">
        <v>166</v>
      </c>
      <c r="F26" s="195" t="s">
        <v>163</v>
      </c>
      <c r="G26" s="193" t="s">
        <v>167</v>
      </c>
      <c r="H26" s="194" t="s">
        <v>67</v>
      </c>
      <c r="I26" s="195">
        <v>0</v>
      </c>
      <c r="J26" s="198" t="s">
        <v>2779</v>
      </c>
      <c r="K26" s="195" t="s">
        <v>44</v>
      </c>
      <c r="L26" s="194" t="s">
        <v>44</v>
      </c>
      <c r="M26" s="231" t="s">
        <v>47</v>
      </c>
      <c r="N26" s="199" t="s">
        <v>47</v>
      </c>
      <c r="O26" s="193" t="s">
        <v>47</v>
      </c>
      <c r="P26" s="194" t="s">
        <v>47</v>
      </c>
      <c r="Q26" s="194" t="s">
        <v>44</v>
      </c>
      <c r="R26" s="194" t="s">
        <v>52</v>
      </c>
      <c r="S26" s="194" t="s">
        <v>52</v>
      </c>
      <c r="T26" s="255">
        <v>43651</v>
      </c>
      <c r="U26" s="194"/>
      <c r="V26" s="194" t="s">
        <v>78</v>
      </c>
      <c r="W26" s="194" t="s">
        <v>78</v>
      </c>
      <c r="X26" s="194" t="s">
        <v>44</v>
      </c>
      <c r="Y26" s="194"/>
      <c r="Z26" s="194"/>
      <c r="AA26" s="194"/>
      <c r="AB26" s="194"/>
      <c r="AC26" s="194"/>
      <c r="AD26" s="194"/>
      <c r="AE26" s="194"/>
      <c r="AF26" s="237" t="s">
        <v>47</v>
      </c>
      <c r="AG26" s="231" t="s">
        <v>47</v>
      </c>
      <c r="AH26" s="255" t="s">
        <v>47</v>
      </c>
      <c r="AI26" s="231" t="s">
        <v>47</v>
      </c>
      <c r="AJ26" s="194"/>
      <c r="AK26" s="194"/>
    </row>
    <row r="27" spans="1:37" s="84" customFormat="1" ht="39.950000000000003" customHeight="1" x14ac:dyDescent="0.2">
      <c r="A27" s="194">
        <v>25</v>
      </c>
      <c r="B27" s="194">
        <v>179</v>
      </c>
      <c r="C27" s="193">
        <v>43519</v>
      </c>
      <c r="D27" s="193" t="s">
        <v>263</v>
      </c>
      <c r="E27" s="194" t="s">
        <v>264</v>
      </c>
      <c r="F27" s="195" t="s">
        <v>163</v>
      </c>
      <c r="G27" s="193" t="s">
        <v>76</v>
      </c>
      <c r="H27" s="194" t="s">
        <v>77</v>
      </c>
      <c r="I27" s="195">
        <v>100</v>
      </c>
      <c r="J27" s="198"/>
      <c r="K27" s="195" t="s">
        <v>44</v>
      </c>
      <c r="L27" s="194" t="s">
        <v>44</v>
      </c>
      <c r="M27" s="231">
        <v>2019990126</v>
      </c>
      <c r="N27" s="199" t="s">
        <v>107</v>
      </c>
      <c r="O27" s="193">
        <v>43534</v>
      </c>
      <c r="P27" s="194" t="s">
        <v>47</v>
      </c>
      <c r="Q27" s="194" t="s">
        <v>44</v>
      </c>
      <c r="R27" s="194" t="s">
        <v>52</v>
      </c>
      <c r="S27" s="194" t="s">
        <v>52</v>
      </c>
      <c r="T27" s="255">
        <v>43651</v>
      </c>
      <c r="U27" s="194"/>
      <c r="V27" s="194" t="s">
        <v>59</v>
      </c>
      <c r="W27" s="194" t="s">
        <v>78</v>
      </c>
      <c r="X27" s="194" t="s">
        <v>44</v>
      </c>
      <c r="Y27" s="194"/>
      <c r="Z27" s="194"/>
      <c r="AA27" s="194" t="s">
        <v>77</v>
      </c>
      <c r="AB27" s="194"/>
      <c r="AC27" s="194" t="s">
        <v>52</v>
      </c>
      <c r="AD27" s="194" t="s">
        <v>47</v>
      </c>
      <c r="AE27" s="194"/>
      <c r="AF27" s="237">
        <v>100</v>
      </c>
      <c r="AG27" s="231" t="s">
        <v>44</v>
      </c>
      <c r="AH27" s="255">
        <v>43545</v>
      </c>
      <c r="AI27" s="231" t="s">
        <v>265</v>
      </c>
      <c r="AJ27" s="194"/>
      <c r="AK27" s="194"/>
    </row>
    <row r="28" spans="1:37" s="84" customFormat="1" ht="39.75" customHeight="1" x14ac:dyDescent="0.2">
      <c r="A28" s="194">
        <v>26</v>
      </c>
      <c r="B28" s="194">
        <v>65</v>
      </c>
      <c r="C28" s="193">
        <v>43519</v>
      </c>
      <c r="D28" s="193" t="s">
        <v>266</v>
      </c>
      <c r="E28" s="194" t="s">
        <v>266</v>
      </c>
      <c r="F28" s="195" t="s">
        <v>163</v>
      </c>
      <c r="G28" s="193" t="s">
        <v>122</v>
      </c>
      <c r="H28" s="194" t="s">
        <v>123</v>
      </c>
      <c r="I28" s="195">
        <v>200</v>
      </c>
      <c r="J28" s="195"/>
      <c r="K28" s="195" t="s">
        <v>44</v>
      </c>
      <c r="L28" s="194" t="s">
        <v>44</v>
      </c>
      <c r="M28" s="231">
        <v>2019990127</v>
      </c>
      <c r="N28" s="199" t="s">
        <v>107</v>
      </c>
      <c r="O28" s="193">
        <v>43542</v>
      </c>
      <c r="P28" s="194" t="s">
        <v>47</v>
      </c>
      <c r="Q28" s="194" t="s">
        <v>44</v>
      </c>
      <c r="R28" s="194" t="s">
        <v>52</v>
      </c>
      <c r="S28" s="194" t="s">
        <v>52</v>
      </c>
      <c r="T28" s="255">
        <v>43651</v>
      </c>
      <c r="U28" s="194"/>
      <c r="V28" s="194" t="s">
        <v>59</v>
      </c>
      <c r="W28" s="194" t="s">
        <v>78</v>
      </c>
      <c r="X28" s="194" t="s">
        <v>44</v>
      </c>
      <c r="Y28" s="194"/>
      <c r="Z28" s="194"/>
      <c r="AA28" s="194" t="s">
        <v>123</v>
      </c>
      <c r="AB28" s="194"/>
      <c r="AC28" s="194" t="s">
        <v>52</v>
      </c>
      <c r="AD28" s="194" t="s">
        <v>47</v>
      </c>
      <c r="AE28" s="194"/>
      <c r="AF28" s="237">
        <v>200</v>
      </c>
      <c r="AG28" s="231" t="s">
        <v>44</v>
      </c>
      <c r="AH28" s="255">
        <v>43545</v>
      </c>
      <c r="AI28" s="231" t="s">
        <v>265</v>
      </c>
      <c r="AJ28" s="215"/>
      <c r="AK28" s="215"/>
    </row>
    <row r="29" spans="1:37" s="84" customFormat="1" ht="39.75" customHeight="1" x14ac:dyDescent="0.2">
      <c r="A29" s="194">
        <v>27</v>
      </c>
      <c r="B29" s="194"/>
      <c r="C29" s="193">
        <v>43519</v>
      </c>
      <c r="D29" s="193" t="s">
        <v>111</v>
      </c>
      <c r="E29" s="194" t="s">
        <v>112</v>
      </c>
      <c r="F29" s="195" t="s">
        <v>81</v>
      </c>
      <c r="G29" s="193" t="s">
        <v>122</v>
      </c>
      <c r="H29" s="194" t="s">
        <v>123</v>
      </c>
      <c r="I29" s="195">
        <v>200</v>
      </c>
      <c r="J29" s="195" t="s">
        <v>226</v>
      </c>
      <c r="K29" s="195" t="s">
        <v>44</v>
      </c>
      <c r="L29" s="194" t="s">
        <v>44</v>
      </c>
      <c r="M29" s="231">
        <v>2019990128</v>
      </c>
      <c r="N29" s="199" t="s">
        <v>107</v>
      </c>
      <c r="O29" s="193">
        <v>43533</v>
      </c>
      <c r="P29" s="194" t="s">
        <v>47</v>
      </c>
      <c r="Q29" s="194" t="s">
        <v>44</v>
      </c>
      <c r="R29" s="194" t="s">
        <v>52</v>
      </c>
      <c r="S29" s="194" t="s">
        <v>52</v>
      </c>
      <c r="T29" s="255">
        <v>43651</v>
      </c>
      <c r="U29" s="194"/>
      <c r="V29" s="194" t="s">
        <v>44</v>
      </c>
      <c r="W29" s="194" t="s">
        <v>44</v>
      </c>
      <c r="X29" s="194" t="s">
        <v>44</v>
      </c>
      <c r="Y29" s="194"/>
      <c r="Z29" s="194"/>
      <c r="AA29" s="194" t="s">
        <v>123</v>
      </c>
      <c r="AB29" s="194"/>
      <c r="AC29" s="194" t="s">
        <v>52</v>
      </c>
      <c r="AD29" s="194" t="s">
        <v>47</v>
      </c>
      <c r="AE29" s="194"/>
      <c r="AF29" s="237">
        <v>200</v>
      </c>
      <c r="AG29" s="231" t="s">
        <v>44</v>
      </c>
      <c r="AH29" s="255">
        <v>43545</v>
      </c>
      <c r="AI29" s="231" t="s">
        <v>91</v>
      </c>
      <c r="AJ29" s="215"/>
      <c r="AK29" s="215"/>
    </row>
    <row r="30" spans="1:37" s="84" customFormat="1" ht="39.75" customHeight="1" x14ac:dyDescent="0.2">
      <c r="A30" s="194">
        <v>28</v>
      </c>
      <c r="B30" s="194"/>
      <c r="C30" s="193">
        <v>43522</v>
      </c>
      <c r="D30" s="193" t="s">
        <v>169</v>
      </c>
      <c r="E30" s="194" t="s">
        <v>2780</v>
      </c>
      <c r="F30" s="195" t="s">
        <v>171</v>
      </c>
      <c r="G30" s="193" t="s">
        <v>172</v>
      </c>
      <c r="H30" s="194" t="s">
        <v>139</v>
      </c>
      <c r="I30" s="195">
        <v>1000</v>
      </c>
      <c r="J30" s="195" t="s">
        <v>2781</v>
      </c>
      <c r="K30" s="195" t="s">
        <v>44</v>
      </c>
      <c r="L30" s="194" t="s">
        <v>44</v>
      </c>
      <c r="M30" s="231">
        <v>2019990129</v>
      </c>
      <c r="N30" s="199" t="s">
        <v>107</v>
      </c>
      <c r="O30" s="193">
        <v>43542</v>
      </c>
      <c r="P30" s="194" t="s">
        <v>47</v>
      </c>
      <c r="Q30" s="194" t="s">
        <v>44</v>
      </c>
      <c r="R30" s="194" t="s">
        <v>44</v>
      </c>
      <c r="S30" s="194" t="s">
        <v>44</v>
      </c>
      <c r="T30" s="255">
        <v>43651</v>
      </c>
      <c r="U30" s="194"/>
      <c r="V30" s="194" t="s">
        <v>44</v>
      </c>
      <c r="W30" s="194" t="s">
        <v>44</v>
      </c>
      <c r="X30" s="194" t="s">
        <v>44</v>
      </c>
      <c r="Y30" s="194"/>
      <c r="Z30" s="194"/>
      <c r="AA30" s="194"/>
      <c r="AB30" s="194"/>
      <c r="AC30" s="194"/>
      <c r="AD30" s="194"/>
      <c r="AE30" s="194"/>
      <c r="AF30" s="237">
        <v>1000</v>
      </c>
      <c r="AG30" s="231" t="s">
        <v>44</v>
      </c>
      <c r="AH30" s="255">
        <v>43545</v>
      </c>
      <c r="AI30" s="231" t="s">
        <v>233</v>
      </c>
      <c r="AJ30" s="215"/>
      <c r="AK30" s="215"/>
    </row>
    <row r="31" spans="1:37" s="84" customFormat="1" ht="39.75" customHeight="1" x14ac:dyDescent="0.2">
      <c r="A31" s="194">
        <v>29</v>
      </c>
      <c r="B31" s="194">
        <v>335</v>
      </c>
      <c r="C31" s="193">
        <v>43523</v>
      </c>
      <c r="D31" s="193" t="s">
        <v>180</v>
      </c>
      <c r="E31" s="194" t="s">
        <v>181</v>
      </c>
      <c r="F31" s="195" t="s">
        <v>94</v>
      </c>
      <c r="G31" s="193" t="s">
        <v>76</v>
      </c>
      <c r="H31" s="194" t="s">
        <v>77</v>
      </c>
      <c r="I31" s="195">
        <v>100</v>
      </c>
      <c r="J31" s="195"/>
      <c r="K31" s="195" t="s">
        <v>44</v>
      </c>
      <c r="L31" s="194" t="s">
        <v>44</v>
      </c>
      <c r="M31" s="231">
        <v>2019990130</v>
      </c>
      <c r="N31" s="199" t="s">
        <v>107</v>
      </c>
      <c r="O31" s="193" t="s">
        <v>2799</v>
      </c>
      <c r="P31" s="194" t="s">
        <v>47</v>
      </c>
      <c r="Q31" s="194" t="s">
        <v>44</v>
      </c>
      <c r="R31" s="194" t="s">
        <v>52</v>
      </c>
      <c r="S31" s="194" t="s">
        <v>52</v>
      </c>
      <c r="T31" s="255">
        <v>43651</v>
      </c>
      <c r="U31" s="194"/>
      <c r="V31" s="194" t="s">
        <v>44</v>
      </c>
      <c r="W31" s="194" t="s">
        <v>44</v>
      </c>
      <c r="X31" s="194" t="s">
        <v>44</v>
      </c>
      <c r="Y31" s="194"/>
      <c r="Z31" s="194"/>
      <c r="AA31" s="194" t="s">
        <v>77</v>
      </c>
      <c r="AB31" s="194"/>
      <c r="AC31" s="194" t="s">
        <v>52</v>
      </c>
      <c r="AD31" s="194" t="s">
        <v>47</v>
      </c>
      <c r="AE31" s="194"/>
      <c r="AF31" s="237">
        <v>100</v>
      </c>
      <c r="AG31" s="231" t="s">
        <v>44</v>
      </c>
      <c r="AH31" s="255">
        <v>43545</v>
      </c>
      <c r="AI31" s="231" t="s">
        <v>96</v>
      </c>
      <c r="AJ31" s="215"/>
      <c r="AK31" s="215"/>
    </row>
    <row r="32" spans="1:37" s="84" customFormat="1" ht="39.75" customHeight="1" x14ac:dyDescent="0.2">
      <c r="A32" s="194">
        <v>30</v>
      </c>
      <c r="B32" s="194">
        <v>336</v>
      </c>
      <c r="C32" s="193">
        <v>43526</v>
      </c>
      <c r="D32" s="193" t="s">
        <v>212</v>
      </c>
      <c r="E32" s="194" t="s">
        <v>213</v>
      </c>
      <c r="F32" s="195" t="s">
        <v>171</v>
      </c>
      <c r="G32" s="193" t="s">
        <v>66</v>
      </c>
      <c r="H32" s="194" t="s">
        <v>67</v>
      </c>
      <c r="I32" s="195">
        <v>500</v>
      </c>
      <c r="J32" s="195" t="s">
        <v>214</v>
      </c>
      <c r="K32" s="195" t="s">
        <v>44</v>
      </c>
      <c r="L32" s="194" t="s">
        <v>44</v>
      </c>
      <c r="M32" s="231">
        <v>2019990131</v>
      </c>
      <c r="N32" s="199" t="s">
        <v>107</v>
      </c>
      <c r="O32" s="193">
        <v>43565</v>
      </c>
      <c r="P32" s="194" t="s">
        <v>47</v>
      </c>
      <c r="Q32" s="194" t="s">
        <v>44</v>
      </c>
      <c r="R32" s="194" t="s">
        <v>44</v>
      </c>
      <c r="S32" s="194" t="s">
        <v>44</v>
      </c>
      <c r="T32" s="255">
        <v>43651</v>
      </c>
      <c r="U32" s="194"/>
      <c r="V32" s="194" t="s">
        <v>44</v>
      </c>
      <c r="W32" s="194" t="s">
        <v>44</v>
      </c>
      <c r="X32" s="194" t="s">
        <v>44</v>
      </c>
      <c r="Y32" s="194"/>
      <c r="Z32" s="194"/>
      <c r="AA32" s="194" t="s">
        <v>216</v>
      </c>
      <c r="AB32" s="194"/>
      <c r="AC32" s="194" t="s">
        <v>44</v>
      </c>
      <c r="AD32" s="194" t="s">
        <v>203</v>
      </c>
      <c r="AE32" s="194"/>
      <c r="AF32" s="237">
        <v>500</v>
      </c>
      <c r="AG32" s="231" t="s">
        <v>44</v>
      </c>
      <c r="AH32" s="255">
        <v>43620</v>
      </c>
      <c r="AI32" s="231" t="s">
        <v>250</v>
      </c>
      <c r="AJ32" s="215"/>
      <c r="AK32" s="215"/>
    </row>
    <row r="33" spans="1:37" s="84" customFormat="1" ht="39.75" customHeight="1" x14ac:dyDescent="0.2">
      <c r="A33" s="194">
        <v>31</v>
      </c>
      <c r="B33" s="194">
        <v>337</v>
      </c>
      <c r="C33" s="193">
        <v>43526</v>
      </c>
      <c r="D33" s="193" t="s">
        <v>196</v>
      </c>
      <c r="E33" s="194" t="s">
        <v>197</v>
      </c>
      <c r="F33" s="195" t="s">
        <v>171</v>
      </c>
      <c r="G33" s="193" t="s">
        <v>2782</v>
      </c>
      <c r="H33" s="194" t="s">
        <v>47</v>
      </c>
      <c r="I33" s="195">
        <v>1400</v>
      </c>
      <c r="J33" s="195"/>
      <c r="K33" s="195" t="s">
        <v>44</v>
      </c>
      <c r="L33" s="194" t="s">
        <v>47</v>
      </c>
      <c r="M33" s="231" t="s">
        <v>47</v>
      </c>
      <c r="N33" s="199"/>
      <c r="O33" s="193"/>
      <c r="P33" s="194" t="s">
        <v>47</v>
      </c>
      <c r="Q33" s="194" t="s">
        <v>47</v>
      </c>
      <c r="R33" s="194" t="s">
        <v>47</v>
      </c>
      <c r="S33" s="194" t="s">
        <v>44</v>
      </c>
      <c r="T33" s="255">
        <v>43651</v>
      </c>
      <c r="U33" s="194"/>
      <c r="V33" s="194"/>
      <c r="W33" s="194" t="s">
        <v>47</v>
      </c>
      <c r="X33" s="194" t="s">
        <v>47</v>
      </c>
      <c r="Y33" s="194"/>
      <c r="Z33" s="194"/>
      <c r="AA33" s="194"/>
      <c r="AB33" s="194"/>
      <c r="AC33" s="194"/>
      <c r="AD33" s="194"/>
      <c r="AE33" s="194"/>
      <c r="AF33" s="237">
        <v>1400</v>
      </c>
      <c r="AG33" s="231" t="s">
        <v>44</v>
      </c>
      <c r="AH33" s="255">
        <v>43545</v>
      </c>
      <c r="AI33" s="231" t="s">
        <v>2783</v>
      </c>
      <c r="AJ33" s="215"/>
      <c r="AK33" s="215" t="s">
        <v>2784</v>
      </c>
    </row>
    <row r="34" spans="1:37" s="84" customFormat="1" ht="39.75" customHeight="1" x14ac:dyDescent="0.2">
      <c r="A34" s="194">
        <v>32</v>
      </c>
      <c r="B34" s="194"/>
      <c r="C34" s="193">
        <v>43529</v>
      </c>
      <c r="D34" s="193" t="s">
        <v>189</v>
      </c>
      <c r="E34" s="194" t="s">
        <v>2785</v>
      </c>
      <c r="F34" s="195" t="s">
        <v>41</v>
      </c>
      <c r="G34" s="193" t="s">
        <v>82</v>
      </c>
      <c r="H34" s="194" t="s">
        <v>43</v>
      </c>
      <c r="I34" s="195">
        <v>2000</v>
      </c>
      <c r="J34" s="195"/>
      <c r="K34" s="195" t="s">
        <v>44</v>
      </c>
      <c r="L34" s="194" t="s">
        <v>44</v>
      </c>
      <c r="M34" s="231" t="s">
        <v>246</v>
      </c>
      <c r="N34" s="199" t="s">
        <v>2786</v>
      </c>
      <c r="O34" s="193" t="s">
        <v>246</v>
      </c>
      <c r="P34" s="194" t="s">
        <v>47</v>
      </c>
      <c r="Q34" s="194" t="s">
        <v>44</v>
      </c>
      <c r="R34" s="194"/>
      <c r="S34" s="194" t="s">
        <v>44</v>
      </c>
      <c r="T34" s="255">
        <v>43651</v>
      </c>
      <c r="U34" s="194"/>
      <c r="V34" s="194"/>
      <c r="W34" s="194" t="s">
        <v>44</v>
      </c>
      <c r="X34" s="194" t="s">
        <v>44</v>
      </c>
      <c r="Y34" s="194"/>
      <c r="Z34" s="194"/>
      <c r="AA34" s="194"/>
      <c r="AB34" s="194"/>
      <c r="AC34" s="194"/>
      <c r="AD34" s="194"/>
      <c r="AE34" s="194"/>
      <c r="AF34" s="237">
        <v>2000</v>
      </c>
      <c r="AG34" s="231" t="s">
        <v>44</v>
      </c>
      <c r="AH34" s="255">
        <v>43544</v>
      </c>
      <c r="AI34" s="231" t="s">
        <v>108</v>
      </c>
      <c r="AJ34" s="215"/>
      <c r="AK34" s="256" t="s">
        <v>271</v>
      </c>
    </row>
    <row r="35" spans="1:37" s="84" customFormat="1" ht="39.75" customHeight="1" x14ac:dyDescent="0.2">
      <c r="A35" s="194">
        <v>33</v>
      </c>
      <c r="B35" s="194">
        <v>338</v>
      </c>
      <c r="C35" s="193">
        <v>43530</v>
      </c>
      <c r="D35" s="193" t="s">
        <v>267</v>
      </c>
      <c r="E35" s="194" t="s">
        <v>268</v>
      </c>
      <c r="F35" s="195" t="s">
        <v>41</v>
      </c>
      <c r="G35" s="193" t="s">
        <v>66</v>
      </c>
      <c r="H35" s="194" t="s">
        <v>67</v>
      </c>
      <c r="I35" s="195">
        <v>500</v>
      </c>
      <c r="J35" s="195" t="s">
        <v>269</v>
      </c>
      <c r="K35" s="195" t="s">
        <v>44</v>
      </c>
      <c r="L35" s="199" t="s">
        <v>44</v>
      </c>
      <c r="M35" s="231" t="s">
        <v>246</v>
      </c>
      <c r="N35" s="199" t="s">
        <v>270</v>
      </c>
      <c r="O35" s="193" t="s">
        <v>246</v>
      </c>
      <c r="P35" s="194" t="s">
        <v>47</v>
      </c>
      <c r="Q35" s="194" t="s">
        <v>44</v>
      </c>
      <c r="R35" s="194" t="s">
        <v>44</v>
      </c>
      <c r="S35" s="194" t="s">
        <v>44</v>
      </c>
      <c r="T35" s="255">
        <v>43651</v>
      </c>
      <c r="U35" s="194"/>
      <c r="V35" s="194"/>
      <c r="W35" s="231" t="s">
        <v>44</v>
      </c>
      <c r="X35" s="231" t="s">
        <v>44</v>
      </c>
      <c r="Y35" s="194"/>
      <c r="Z35" s="194"/>
      <c r="AA35" s="194"/>
      <c r="AB35" s="194"/>
      <c r="AC35" s="194"/>
      <c r="AD35" s="194"/>
      <c r="AE35" s="194"/>
      <c r="AF35" s="237">
        <v>500</v>
      </c>
      <c r="AG35" s="231" t="s">
        <v>44</v>
      </c>
      <c r="AH35" s="255">
        <v>43537</v>
      </c>
      <c r="AI35" s="231" t="s">
        <v>250</v>
      </c>
      <c r="AJ35" s="215"/>
      <c r="AK35" s="256" t="s">
        <v>271</v>
      </c>
    </row>
    <row r="36" spans="1:37" s="84" customFormat="1" ht="39.75" customHeight="1" x14ac:dyDescent="0.2">
      <c r="A36" s="194">
        <v>34</v>
      </c>
      <c r="B36" s="194">
        <v>17</v>
      </c>
      <c r="C36" s="193">
        <v>43530</v>
      </c>
      <c r="D36" s="193" t="s">
        <v>70</v>
      </c>
      <c r="E36" s="194" t="s">
        <v>71</v>
      </c>
      <c r="F36" s="195" t="s">
        <v>65</v>
      </c>
      <c r="G36" s="193" t="s">
        <v>113</v>
      </c>
      <c r="H36" s="194" t="s">
        <v>114</v>
      </c>
      <c r="I36" s="195">
        <v>300</v>
      </c>
      <c r="J36" s="195"/>
      <c r="K36" s="195" t="s">
        <v>44</v>
      </c>
      <c r="L36" s="194" t="s">
        <v>44</v>
      </c>
      <c r="M36" s="231">
        <v>2019990132</v>
      </c>
      <c r="N36" s="199" t="s">
        <v>107</v>
      </c>
      <c r="O36" s="193">
        <v>43533</v>
      </c>
      <c r="P36" s="194" t="s">
        <v>47</v>
      </c>
      <c r="Q36" s="194" t="s">
        <v>44</v>
      </c>
      <c r="R36" s="194"/>
      <c r="S36" s="194" t="s">
        <v>52</v>
      </c>
      <c r="T36" s="255">
        <v>43651</v>
      </c>
      <c r="U36" s="194"/>
      <c r="V36" s="194" t="s">
        <v>78</v>
      </c>
      <c r="W36" s="194" t="s">
        <v>78</v>
      </c>
      <c r="X36" s="231" t="s">
        <v>44</v>
      </c>
      <c r="Y36" s="194" t="s">
        <v>143</v>
      </c>
      <c r="Z36" s="194"/>
      <c r="AA36" s="194" t="s">
        <v>216</v>
      </c>
      <c r="AB36" s="194"/>
      <c r="AC36" s="194" t="s">
        <v>52</v>
      </c>
      <c r="AD36" s="194" t="s">
        <v>47</v>
      </c>
      <c r="AE36" s="194"/>
      <c r="AF36" s="237">
        <v>300</v>
      </c>
      <c r="AG36" s="231" t="s">
        <v>44</v>
      </c>
      <c r="AH36" s="255">
        <v>43545</v>
      </c>
      <c r="AI36" s="231" t="s">
        <v>488</v>
      </c>
      <c r="AJ36" s="215"/>
      <c r="AK36" s="215"/>
    </row>
    <row r="37" spans="1:37" s="84" customFormat="1" ht="39.75" customHeight="1" x14ac:dyDescent="0.2">
      <c r="A37" s="194">
        <v>35</v>
      </c>
      <c r="B37" s="194">
        <v>339</v>
      </c>
      <c r="C37" s="193">
        <v>43531</v>
      </c>
      <c r="D37" s="193" t="s">
        <v>186</v>
      </c>
      <c r="E37" s="194" t="s">
        <v>187</v>
      </c>
      <c r="F37" s="195" t="s">
        <v>163</v>
      </c>
      <c r="G37" s="193" t="s">
        <v>172</v>
      </c>
      <c r="H37" s="194" t="s">
        <v>139</v>
      </c>
      <c r="I37" s="195">
        <v>1000</v>
      </c>
      <c r="J37" s="195" t="s">
        <v>229</v>
      </c>
      <c r="K37" s="195" t="s">
        <v>52</v>
      </c>
      <c r="L37" s="194" t="s">
        <v>44</v>
      </c>
      <c r="M37" s="231" t="s">
        <v>47</v>
      </c>
      <c r="N37" s="199" t="s">
        <v>47</v>
      </c>
      <c r="O37" s="193">
        <v>43656</v>
      </c>
      <c r="P37" s="194" t="s">
        <v>47</v>
      </c>
      <c r="Q37" s="194" t="s">
        <v>47</v>
      </c>
      <c r="R37" s="194" t="s">
        <v>44</v>
      </c>
      <c r="S37" s="194" t="s">
        <v>44</v>
      </c>
      <c r="T37" s="255">
        <v>43651</v>
      </c>
      <c r="U37" s="194"/>
      <c r="V37" s="194" t="s">
        <v>232</v>
      </c>
      <c r="W37" s="231" t="s">
        <v>44</v>
      </c>
      <c r="X37" s="231" t="s">
        <v>44</v>
      </c>
      <c r="Y37" s="194"/>
      <c r="Z37" s="194"/>
      <c r="AA37" s="194" t="s">
        <v>216</v>
      </c>
      <c r="AB37" s="194"/>
      <c r="AC37" s="194" t="s">
        <v>44</v>
      </c>
      <c r="AD37" s="194" t="s">
        <v>139</v>
      </c>
      <c r="AE37" s="194" t="s">
        <v>2800</v>
      </c>
      <c r="AF37" s="226">
        <v>1000</v>
      </c>
      <c r="AG37" s="203" t="s">
        <v>52</v>
      </c>
      <c r="AH37" s="203"/>
      <c r="AI37" s="203" t="s">
        <v>265</v>
      </c>
      <c r="AJ37" s="215"/>
      <c r="AK37" s="215"/>
    </row>
    <row r="38" spans="1:37" s="84" customFormat="1" ht="39.75" customHeight="1" x14ac:dyDescent="0.2">
      <c r="A38" s="194">
        <v>36</v>
      </c>
      <c r="B38" s="194">
        <v>340</v>
      </c>
      <c r="C38" s="193">
        <v>43532</v>
      </c>
      <c r="D38" s="193" t="s">
        <v>272</v>
      </c>
      <c r="E38" s="239" t="s">
        <v>273</v>
      </c>
      <c r="F38" s="195" t="s">
        <v>163</v>
      </c>
      <c r="G38" s="193" t="s">
        <v>122</v>
      </c>
      <c r="H38" s="194" t="s">
        <v>123</v>
      </c>
      <c r="I38" s="195">
        <v>200</v>
      </c>
      <c r="J38" s="198" t="s">
        <v>274</v>
      </c>
      <c r="K38" s="195" t="s">
        <v>44</v>
      </c>
      <c r="L38" s="194" t="s">
        <v>44</v>
      </c>
      <c r="M38" s="231" t="s">
        <v>47</v>
      </c>
      <c r="N38" s="199" t="s">
        <v>47</v>
      </c>
      <c r="O38" s="193">
        <v>43587</v>
      </c>
      <c r="P38" s="194" t="s">
        <v>47</v>
      </c>
      <c r="Q38" s="194" t="s">
        <v>47</v>
      </c>
      <c r="R38" s="194" t="s">
        <v>47</v>
      </c>
      <c r="S38" s="194" t="s">
        <v>47</v>
      </c>
      <c r="T38" s="255">
        <v>43651</v>
      </c>
      <c r="U38" s="194" t="s">
        <v>47</v>
      </c>
      <c r="V38" s="194" t="s">
        <v>47</v>
      </c>
      <c r="W38" s="194" t="s">
        <v>44</v>
      </c>
      <c r="X38" s="194" t="s">
        <v>44</v>
      </c>
      <c r="Y38" s="194"/>
      <c r="Z38" s="194"/>
      <c r="AA38" s="194" t="s">
        <v>123</v>
      </c>
      <c r="AB38" s="194"/>
      <c r="AC38" s="194" t="s">
        <v>52</v>
      </c>
      <c r="AD38" s="194" t="s">
        <v>52</v>
      </c>
      <c r="AE38" s="194" t="s">
        <v>275</v>
      </c>
      <c r="AF38" s="237">
        <v>200</v>
      </c>
      <c r="AG38" s="231" t="s">
        <v>44</v>
      </c>
      <c r="AH38" s="255">
        <v>43587</v>
      </c>
      <c r="AI38" s="231" t="s">
        <v>108</v>
      </c>
      <c r="AJ38" s="279" t="s">
        <v>276</v>
      </c>
      <c r="AK38" s="280"/>
    </row>
    <row r="39" spans="1:37" s="84" customFormat="1" ht="39.75" customHeight="1" x14ac:dyDescent="0.2">
      <c r="A39" s="194">
        <v>37</v>
      </c>
      <c r="B39" s="194"/>
      <c r="C39" s="193">
        <v>43533</v>
      </c>
      <c r="D39" s="193" t="s">
        <v>277</v>
      </c>
      <c r="E39" s="194" t="s">
        <v>278</v>
      </c>
      <c r="F39" s="195" t="s">
        <v>41</v>
      </c>
      <c r="G39" s="193" t="s">
        <v>159</v>
      </c>
      <c r="H39" s="194" t="s">
        <v>43</v>
      </c>
      <c r="I39" s="195">
        <v>0</v>
      </c>
      <c r="J39" s="195"/>
      <c r="K39" s="195"/>
      <c r="L39" s="194"/>
      <c r="M39" s="231" t="s">
        <v>47</v>
      </c>
      <c r="N39" s="194" t="s">
        <v>47</v>
      </c>
      <c r="O39" s="194" t="s">
        <v>47</v>
      </c>
      <c r="P39" s="194" t="s">
        <v>47</v>
      </c>
      <c r="Q39" s="194" t="s">
        <v>44</v>
      </c>
      <c r="R39" s="194"/>
      <c r="S39" s="194"/>
      <c r="T39" s="255">
        <v>43651</v>
      </c>
      <c r="U39" s="194"/>
      <c r="V39" s="194"/>
      <c r="W39" s="194" t="s">
        <v>44</v>
      </c>
      <c r="X39" s="194" t="s">
        <v>44</v>
      </c>
      <c r="Y39" s="194"/>
      <c r="Z39" s="194"/>
      <c r="AA39" s="194"/>
      <c r="AB39" s="194"/>
      <c r="AC39" s="194"/>
      <c r="AD39" s="194"/>
      <c r="AE39" s="194"/>
      <c r="AF39" s="237" t="s">
        <v>47</v>
      </c>
      <c r="AG39" s="231" t="s">
        <v>47</v>
      </c>
      <c r="AH39" s="255" t="s">
        <v>47</v>
      </c>
      <c r="AI39" s="231" t="s">
        <v>47</v>
      </c>
      <c r="AJ39" s="215"/>
      <c r="AK39" s="215"/>
    </row>
    <row r="40" spans="1:37" s="84" customFormat="1" ht="39.75" customHeight="1" x14ac:dyDescent="0.2">
      <c r="A40" s="194">
        <v>38</v>
      </c>
      <c r="B40" s="194">
        <v>349</v>
      </c>
      <c r="C40" s="193">
        <v>43534</v>
      </c>
      <c r="D40" s="193" t="s">
        <v>156</v>
      </c>
      <c r="E40" s="194" t="s">
        <v>157</v>
      </c>
      <c r="F40" s="195" t="s">
        <v>158</v>
      </c>
      <c r="G40" s="193" t="s">
        <v>159</v>
      </c>
      <c r="H40" s="194" t="s">
        <v>47</v>
      </c>
      <c r="I40" s="195">
        <v>0</v>
      </c>
      <c r="J40" s="195"/>
      <c r="K40" s="195"/>
      <c r="L40" s="194"/>
      <c r="M40" s="231" t="s">
        <v>47</v>
      </c>
      <c r="N40" s="194" t="s">
        <v>47</v>
      </c>
      <c r="O40" s="194" t="s">
        <v>47</v>
      </c>
      <c r="P40" s="194" t="s">
        <v>47</v>
      </c>
      <c r="Q40" s="194" t="s">
        <v>47</v>
      </c>
      <c r="R40" s="194"/>
      <c r="S40" s="194"/>
      <c r="T40" s="255">
        <v>43714</v>
      </c>
      <c r="U40" s="194"/>
      <c r="V40" s="194"/>
      <c r="W40" s="194" t="s">
        <v>47</v>
      </c>
      <c r="X40" s="194" t="s">
        <v>47</v>
      </c>
      <c r="Y40" s="194"/>
      <c r="Z40" s="194"/>
      <c r="AA40" s="194"/>
      <c r="AB40" s="194"/>
      <c r="AC40" s="194"/>
      <c r="AD40" s="194"/>
      <c r="AE40" s="194"/>
      <c r="AF40" s="237" t="s">
        <v>47</v>
      </c>
      <c r="AG40" s="231" t="s">
        <v>47</v>
      </c>
      <c r="AH40" s="255" t="s">
        <v>47</v>
      </c>
      <c r="AI40" s="231" t="s">
        <v>47</v>
      </c>
      <c r="AJ40" s="215"/>
      <c r="AK40" s="215"/>
    </row>
    <row r="41" spans="1:37" s="84" customFormat="1" ht="39.75" customHeight="1" x14ac:dyDescent="0.2">
      <c r="A41" s="194">
        <v>39</v>
      </c>
      <c r="B41" s="194"/>
      <c r="C41" s="193">
        <v>43537</v>
      </c>
      <c r="D41" s="193" t="s">
        <v>177</v>
      </c>
      <c r="E41" s="194" t="s">
        <v>178</v>
      </c>
      <c r="F41" s="195" t="s">
        <v>158</v>
      </c>
      <c r="G41" s="193" t="s">
        <v>122</v>
      </c>
      <c r="H41" s="194" t="s">
        <v>123</v>
      </c>
      <c r="I41" s="195">
        <v>200</v>
      </c>
      <c r="J41" s="200" t="s">
        <v>2787</v>
      </c>
      <c r="K41" s="195" t="s">
        <v>44</v>
      </c>
      <c r="L41" s="194" t="s">
        <v>44</v>
      </c>
      <c r="M41" s="231" t="s">
        <v>47</v>
      </c>
      <c r="N41" s="199" t="s">
        <v>47</v>
      </c>
      <c r="O41" s="193">
        <v>43705</v>
      </c>
      <c r="P41" s="194" t="s">
        <v>47</v>
      </c>
      <c r="Q41" s="194" t="s">
        <v>47</v>
      </c>
      <c r="R41" s="194"/>
      <c r="S41" s="194"/>
      <c r="T41" s="255">
        <v>43651</v>
      </c>
      <c r="U41" s="194"/>
      <c r="V41" s="194" t="s">
        <v>52</v>
      </c>
      <c r="W41" s="194" t="s">
        <v>44</v>
      </c>
      <c r="X41" s="194" t="s">
        <v>44</v>
      </c>
      <c r="Y41" s="194" t="s">
        <v>143</v>
      </c>
      <c r="Z41" s="194"/>
      <c r="AA41" s="194"/>
      <c r="AB41" s="194"/>
      <c r="AC41" s="194" t="s">
        <v>52</v>
      </c>
      <c r="AD41" s="194" t="s">
        <v>52</v>
      </c>
      <c r="AE41" s="194" t="s">
        <v>275</v>
      </c>
      <c r="AF41" s="226">
        <v>200</v>
      </c>
      <c r="AG41" s="203" t="s">
        <v>52</v>
      </c>
      <c r="AH41" s="203"/>
      <c r="AI41" s="203" t="s">
        <v>374</v>
      </c>
      <c r="AJ41" s="215" t="s">
        <v>47</v>
      </c>
      <c r="AK41" s="215"/>
    </row>
    <row r="42" spans="1:37" s="84" customFormat="1" ht="39.75" customHeight="1" x14ac:dyDescent="0.2">
      <c r="A42" s="194">
        <v>40</v>
      </c>
      <c r="B42" s="194">
        <v>27</v>
      </c>
      <c r="C42" s="193">
        <v>43537</v>
      </c>
      <c r="D42" s="193" t="s">
        <v>183</v>
      </c>
      <c r="E42" s="194" t="s">
        <v>184</v>
      </c>
      <c r="F42" s="195" t="s">
        <v>41</v>
      </c>
      <c r="G42" s="193" t="s">
        <v>122</v>
      </c>
      <c r="H42" s="194" t="s">
        <v>123</v>
      </c>
      <c r="I42" s="195">
        <v>200</v>
      </c>
      <c r="J42" s="195"/>
      <c r="K42" s="195" t="s">
        <v>44</v>
      </c>
      <c r="L42" s="195" t="s">
        <v>44</v>
      </c>
      <c r="M42" s="231">
        <v>2019990133</v>
      </c>
      <c r="N42" s="195" t="s">
        <v>107</v>
      </c>
      <c r="O42" s="193">
        <v>43543</v>
      </c>
      <c r="P42" s="194" t="s">
        <v>47</v>
      </c>
      <c r="Q42" s="193" t="s">
        <v>44</v>
      </c>
      <c r="R42" s="194"/>
      <c r="S42" s="194"/>
      <c r="T42" s="255">
        <v>43651</v>
      </c>
      <c r="U42" s="194"/>
      <c r="V42" s="194"/>
      <c r="W42" s="194" t="s">
        <v>44</v>
      </c>
      <c r="X42" s="194" t="s">
        <v>44</v>
      </c>
      <c r="Y42" s="194"/>
      <c r="Z42" s="194"/>
      <c r="AA42" s="194"/>
      <c r="AB42" s="194"/>
      <c r="AC42" s="194"/>
      <c r="AD42" s="194"/>
      <c r="AE42" s="194"/>
      <c r="AF42" s="237">
        <v>200</v>
      </c>
      <c r="AG42" s="231" t="s">
        <v>52</v>
      </c>
      <c r="AH42" s="255">
        <v>43550</v>
      </c>
      <c r="AI42" s="237" t="s">
        <v>108</v>
      </c>
      <c r="AJ42" s="194"/>
      <c r="AK42" s="215"/>
    </row>
    <row r="43" spans="1:37" s="84" customFormat="1" ht="39.950000000000003" customHeight="1" x14ac:dyDescent="0.2">
      <c r="A43" s="194">
        <v>41</v>
      </c>
      <c r="B43" s="194">
        <v>323</v>
      </c>
      <c r="C43" s="193">
        <v>43538</v>
      </c>
      <c r="D43" s="193" t="s">
        <v>279</v>
      </c>
      <c r="E43" s="194" t="s">
        <v>280</v>
      </c>
      <c r="F43" s="195" t="s">
        <v>261</v>
      </c>
      <c r="G43" s="193" t="s">
        <v>113</v>
      </c>
      <c r="H43" s="194" t="s">
        <v>114</v>
      </c>
      <c r="I43" s="195">
        <v>300</v>
      </c>
      <c r="J43" s="195"/>
      <c r="K43" s="195" t="s">
        <v>44</v>
      </c>
      <c r="L43" s="195" t="s">
        <v>44</v>
      </c>
      <c r="M43" s="231">
        <v>2019990134</v>
      </c>
      <c r="N43" s="195" t="s">
        <v>107</v>
      </c>
      <c r="O43" s="193">
        <v>43550</v>
      </c>
      <c r="P43" s="194" t="s">
        <v>47</v>
      </c>
      <c r="Q43" s="195" t="s">
        <v>44</v>
      </c>
      <c r="R43" s="195"/>
      <c r="S43" s="195"/>
      <c r="T43" s="255">
        <v>43651</v>
      </c>
      <c r="U43" s="195"/>
      <c r="V43" s="195"/>
      <c r="W43" s="195" t="s">
        <v>59</v>
      </c>
      <c r="X43" s="195" t="s">
        <v>44</v>
      </c>
      <c r="Y43" s="195"/>
      <c r="Z43" s="195"/>
      <c r="AA43" s="195"/>
      <c r="AB43" s="195"/>
      <c r="AC43" s="195"/>
      <c r="AD43" s="195"/>
      <c r="AE43" s="195"/>
      <c r="AF43" s="237">
        <v>300</v>
      </c>
      <c r="AG43" s="231" t="s">
        <v>44</v>
      </c>
      <c r="AH43" s="255">
        <v>43545</v>
      </c>
      <c r="AI43" s="237" t="s">
        <v>91</v>
      </c>
      <c r="AJ43" s="195"/>
      <c r="AK43" s="215"/>
    </row>
    <row r="44" spans="1:37" s="84" customFormat="1" ht="39.950000000000003" customHeight="1" x14ac:dyDescent="0.2">
      <c r="A44" s="194">
        <v>42</v>
      </c>
      <c r="B44" s="194">
        <v>270</v>
      </c>
      <c r="C44" s="193">
        <v>43538</v>
      </c>
      <c r="D44" s="193" t="s">
        <v>281</v>
      </c>
      <c r="E44" s="194" t="s">
        <v>282</v>
      </c>
      <c r="F44" s="195" t="s">
        <v>261</v>
      </c>
      <c r="G44" s="193"/>
      <c r="H44" s="193"/>
      <c r="I44" s="195">
        <v>1250</v>
      </c>
      <c r="J44" s="193"/>
      <c r="K44" s="193" t="s">
        <v>44</v>
      </c>
      <c r="L44" s="194" t="s">
        <v>44</v>
      </c>
      <c r="M44" s="231">
        <v>2019990141</v>
      </c>
      <c r="N44" s="199" t="s">
        <v>283</v>
      </c>
      <c r="O44" s="193">
        <v>43726</v>
      </c>
      <c r="P44" s="194" t="s">
        <v>47</v>
      </c>
      <c r="Q44" s="193" t="s">
        <v>47</v>
      </c>
      <c r="R44" s="193"/>
      <c r="S44" s="193"/>
      <c r="T44" s="255">
        <v>43726</v>
      </c>
      <c r="U44" s="193"/>
      <c r="V44" s="193"/>
      <c r="W44" s="193" t="s">
        <v>47</v>
      </c>
      <c r="X44" s="193" t="s">
        <v>47</v>
      </c>
      <c r="Y44" s="193"/>
      <c r="Z44" s="193"/>
      <c r="AA44" s="193"/>
      <c r="AB44" s="193"/>
      <c r="AC44" s="193"/>
      <c r="AD44" s="193"/>
      <c r="AE44" s="193"/>
      <c r="AF44" s="226">
        <v>1250</v>
      </c>
      <c r="AG44" s="210" t="s">
        <v>52</v>
      </c>
      <c r="AH44" s="210"/>
      <c r="AI44" s="210" t="s">
        <v>284</v>
      </c>
      <c r="AJ44" s="193"/>
      <c r="AK44" s="215"/>
    </row>
    <row r="45" spans="1:37" s="84" customFormat="1" ht="39.75" customHeight="1" x14ac:dyDescent="0.2">
      <c r="A45" s="194">
        <v>43</v>
      </c>
      <c r="B45" s="194">
        <v>339</v>
      </c>
      <c r="C45" s="193">
        <v>43538</v>
      </c>
      <c r="D45" s="193" t="s">
        <v>204</v>
      </c>
      <c r="E45" s="194" t="s">
        <v>205</v>
      </c>
      <c r="F45" s="195" t="s">
        <v>163</v>
      </c>
      <c r="G45" s="193" t="s">
        <v>206</v>
      </c>
      <c r="H45" s="194" t="s">
        <v>77</v>
      </c>
      <c r="I45" s="195">
        <v>300</v>
      </c>
      <c r="J45" s="195" t="s">
        <v>2768</v>
      </c>
      <c r="K45" s="195" t="s">
        <v>44</v>
      </c>
      <c r="L45" s="194" t="s">
        <v>44</v>
      </c>
      <c r="M45" s="231" t="s">
        <v>47</v>
      </c>
      <c r="N45" s="199" t="s">
        <v>47</v>
      </c>
      <c r="O45" s="193">
        <v>43671</v>
      </c>
      <c r="P45" s="194" t="s">
        <v>47</v>
      </c>
      <c r="Q45" s="194" t="s">
        <v>47</v>
      </c>
      <c r="R45" s="194" t="s">
        <v>52</v>
      </c>
      <c r="S45" s="194" t="s">
        <v>52</v>
      </c>
      <c r="T45" s="255">
        <v>43651</v>
      </c>
      <c r="U45" s="194"/>
      <c r="V45" s="194" t="s">
        <v>232</v>
      </c>
      <c r="W45" s="194" t="s">
        <v>44</v>
      </c>
      <c r="X45" s="194" t="s">
        <v>44</v>
      </c>
      <c r="Y45" s="194"/>
      <c r="Z45" s="194"/>
      <c r="AA45" s="194" t="s">
        <v>77</v>
      </c>
      <c r="AB45" s="194"/>
      <c r="AC45" s="194" t="s">
        <v>52</v>
      </c>
      <c r="AD45" s="194" t="s">
        <v>47</v>
      </c>
      <c r="AE45" s="194" t="s">
        <v>2769</v>
      </c>
      <c r="AF45" s="226">
        <v>300</v>
      </c>
      <c r="AG45" s="203" t="s">
        <v>52</v>
      </c>
      <c r="AH45" s="203"/>
      <c r="AI45" s="203" t="s">
        <v>108</v>
      </c>
      <c r="AJ45" s="215"/>
      <c r="AK45" s="215"/>
    </row>
    <row r="46" spans="1:37" s="84" customFormat="1" ht="39.75" customHeight="1" x14ac:dyDescent="0.2">
      <c r="A46" s="194">
        <v>44</v>
      </c>
      <c r="B46" s="194">
        <v>341</v>
      </c>
      <c r="C46" s="193">
        <v>43538</v>
      </c>
      <c r="D46" s="193" t="s">
        <v>192</v>
      </c>
      <c r="E46" s="194" t="s">
        <v>193</v>
      </c>
      <c r="F46" s="195" t="s">
        <v>194</v>
      </c>
      <c r="G46" s="193" t="s">
        <v>195</v>
      </c>
      <c r="H46" s="194" t="s">
        <v>123</v>
      </c>
      <c r="I46" s="195">
        <v>250</v>
      </c>
      <c r="J46" s="195"/>
      <c r="K46" s="195" t="s">
        <v>44</v>
      </c>
      <c r="L46" s="194" t="s">
        <v>44</v>
      </c>
      <c r="M46" s="231">
        <v>2019990135</v>
      </c>
      <c r="N46" s="199" t="s">
        <v>107</v>
      </c>
      <c r="O46" s="193">
        <v>43544</v>
      </c>
      <c r="P46" s="194" t="s">
        <v>47</v>
      </c>
      <c r="Q46" s="194" t="s">
        <v>44</v>
      </c>
      <c r="R46" s="194" t="s">
        <v>52</v>
      </c>
      <c r="S46" s="194" t="s">
        <v>52</v>
      </c>
      <c r="T46" s="255">
        <v>43651</v>
      </c>
      <c r="U46" s="194"/>
      <c r="V46" s="194" t="s">
        <v>232</v>
      </c>
      <c r="W46" s="195" t="s">
        <v>59</v>
      </c>
      <c r="X46" s="195" t="s">
        <v>44</v>
      </c>
      <c r="Y46" s="194"/>
      <c r="Z46" s="194"/>
      <c r="AA46" s="194" t="s">
        <v>123</v>
      </c>
      <c r="AB46" s="194"/>
      <c r="AC46" s="194" t="s">
        <v>52</v>
      </c>
      <c r="AD46" s="194" t="s">
        <v>47</v>
      </c>
      <c r="AE46" s="194"/>
      <c r="AF46" s="237">
        <v>250</v>
      </c>
      <c r="AG46" s="231" t="s">
        <v>44</v>
      </c>
      <c r="AH46" s="255">
        <v>43545</v>
      </c>
      <c r="AI46" s="231" t="s">
        <v>233</v>
      </c>
      <c r="AJ46" s="215"/>
      <c r="AK46" s="215"/>
    </row>
    <row r="47" spans="1:37" s="84" customFormat="1" ht="39.75" customHeight="1" x14ac:dyDescent="0.2">
      <c r="A47" s="194">
        <v>45</v>
      </c>
      <c r="B47" s="194">
        <v>342</v>
      </c>
      <c r="C47" s="193">
        <v>43539</v>
      </c>
      <c r="D47" s="193" t="s">
        <v>117</v>
      </c>
      <c r="E47" s="194"/>
      <c r="F47" s="195" t="s">
        <v>65</v>
      </c>
      <c r="G47" s="193" t="s">
        <v>2789</v>
      </c>
      <c r="H47" s="194" t="s">
        <v>77</v>
      </c>
      <c r="I47" s="195">
        <v>0</v>
      </c>
      <c r="J47" s="195"/>
      <c r="K47" s="195"/>
      <c r="L47" s="194" t="s">
        <v>47</v>
      </c>
      <c r="M47" s="231" t="s">
        <v>47</v>
      </c>
      <c r="N47" s="194" t="s">
        <v>47</v>
      </c>
      <c r="O47" s="194" t="s">
        <v>47</v>
      </c>
      <c r="P47" s="194" t="s">
        <v>47</v>
      </c>
      <c r="Q47" s="194" t="s">
        <v>44</v>
      </c>
      <c r="R47" s="194"/>
      <c r="S47" s="194"/>
      <c r="T47" s="255">
        <v>43651</v>
      </c>
      <c r="U47" s="194"/>
      <c r="V47" s="194"/>
      <c r="W47" s="194" t="s">
        <v>44</v>
      </c>
      <c r="X47" s="194" t="s">
        <v>44</v>
      </c>
      <c r="Y47" s="194"/>
      <c r="Z47" s="194"/>
      <c r="AA47" s="194"/>
      <c r="AB47" s="194"/>
      <c r="AC47" s="194"/>
      <c r="AD47" s="194"/>
      <c r="AE47" s="194"/>
      <c r="AF47" s="237" t="s">
        <v>47</v>
      </c>
      <c r="AG47" s="231" t="s">
        <v>47</v>
      </c>
      <c r="AH47" s="255" t="s">
        <v>47</v>
      </c>
      <c r="AI47" s="231" t="s">
        <v>47</v>
      </c>
      <c r="AJ47" s="215"/>
      <c r="AK47" s="215"/>
    </row>
    <row r="48" spans="1:37" s="84" customFormat="1" ht="39.75" customHeight="1" x14ac:dyDescent="0.2">
      <c r="A48" s="194">
        <v>46</v>
      </c>
      <c r="B48" s="194">
        <v>343</v>
      </c>
      <c r="C48" s="193">
        <v>43539</v>
      </c>
      <c r="D48" s="193" t="s">
        <v>285</v>
      </c>
      <c r="E48" s="194" t="s">
        <v>286</v>
      </c>
      <c r="F48" s="195" t="s">
        <v>163</v>
      </c>
      <c r="G48" s="193" t="s">
        <v>76</v>
      </c>
      <c r="H48" s="194" t="s">
        <v>77</v>
      </c>
      <c r="I48" s="195">
        <v>100</v>
      </c>
      <c r="J48" s="195"/>
      <c r="K48" s="195" t="s">
        <v>44</v>
      </c>
      <c r="L48" s="194" t="s">
        <v>44</v>
      </c>
      <c r="M48" s="231">
        <v>2019990136</v>
      </c>
      <c r="N48" s="199" t="s">
        <v>107</v>
      </c>
      <c r="O48" s="193">
        <v>43542</v>
      </c>
      <c r="P48" s="194" t="s">
        <v>47</v>
      </c>
      <c r="Q48" s="194" t="s">
        <v>44</v>
      </c>
      <c r="R48" s="194" t="s">
        <v>52</v>
      </c>
      <c r="S48" s="194" t="s">
        <v>52</v>
      </c>
      <c r="T48" s="255">
        <v>43651</v>
      </c>
      <c r="U48" s="194" t="s">
        <v>52</v>
      </c>
      <c r="V48" s="194" t="s">
        <v>52</v>
      </c>
      <c r="W48" s="194" t="s">
        <v>44</v>
      </c>
      <c r="X48" s="194" t="s">
        <v>44</v>
      </c>
      <c r="Y48" s="194"/>
      <c r="Z48" s="194"/>
      <c r="AA48" s="194" t="s">
        <v>77</v>
      </c>
      <c r="AB48" s="194"/>
      <c r="AC48" s="194" t="s">
        <v>52</v>
      </c>
      <c r="AD48" s="194" t="s">
        <v>47</v>
      </c>
      <c r="AE48" s="194"/>
      <c r="AF48" s="237">
        <v>100</v>
      </c>
      <c r="AG48" s="231" t="s">
        <v>44</v>
      </c>
      <c r="AH48" s="255">
        <v>43545</v>
      </c>
      <c r="AI48" s="231" t="s">
        <v>265</v>
      </c>
      <c r="AJ48" s="215"/>
      <c r="AK48" s="215"/>
    </row>
    <row r="49" spans="1:37" s="84" customFormat="1" ht="39.75" customHeight="1" x14ac:dyDescent="0.2">
      <c r="A49" s="194">
        <v>47</v>
      </c>
      <c r="B49" s="194">
        <v>344</v>
      </c>
      <c r="C49" s="193">
        <v>43539</v>
      </c>
      <c r="D49" s="193" t="s">
        <v>287</v>
      </c>
      <c r="E49" s="194" t="s">
        <v>288</v>
      </c>
      <c r="F49" s="195" t="s">
        <v>163</v>
      </c>
      <c r="G49" s="193" t="s">
        <v>66</v>
      </c>
      <c r="H49" s="194" t="s">
        <v>67</v>
      </c>
      <c r="I49" s="195">
        <v>500</v>
      </c>
      <c r="J49" s="195"/>
      <c r="K49" s="195" t="s">
        <v>44</v>
      </c>
      <c r="L49" s="194" t="s">
        <v>44</v>
      </c>
      <c r="M49" s="231">
        <v>2019990137</v>
      </c>
      <c r="N49" s="199" t="s">
        <v>107</v>
      </c>
      <c r="O49" s="193">
        <v>43542</v>
      </c>
      <c r="P49" s="194" t="s">
        <v>47</v>
      </c>
      <c r="Q49" s="194" t="s">
        <v>44</v>
      </c>
      <c r="R49" s="194" t="s">
        <v>52</v>
      </c>
      <c r="S49" s="194" t="s">
        <v>52</v>
      </c>
      <c r="T49" s="255">
        <v>43651</v>
      </c>
      <c r="U49" s="194" t="s">
        <v>52</v>
      </c>
      <c r="V49" s="194" t="s">
        <v>52</v>
      </c>
      <c r="W49" s="194" t="s">
        <v>44</v>
      </c>
      <c r="X49" s="194" t="s">
        <v>44</v>
      </c>
      <c r="Y49" s="194"/>
      <c r="Z49" s="194"/>
      <c r="AA49" s="194" t="s">
        <v>77</v>
      </c>
      <c r="AB49" s="194"/>
      <c r="AC49" s="194" t="s">
        <v>52</v>
      </c>
      <c r="AD49" s="194" t="s">
        <v>47</v>
      </c>
      <c r="AE49" s="194"/>
      <c r="AF49" s="237">
        <v>500</v>
      </c>
      <c r="AG49" s="231" t="s">
        <v>44</v>
      </c>
      <c r="AH49" s="255">
        <v>43545</v>
      </c>
      <c r="AI49" s="231" t="s">
        <v>265</v>
      </c>
      <c r="AJ49" s="215"/>
      <c r="AK49" s="215"/>
    </row>
    <row r="50" spans="1:37" s="84" customFormat="1" ht="39.75" customHeight="1" x14ac:dyDescent="0.2">
      <c r="A50" s="194">
        <v>48</v>
      </c>
      <c r="B50" s="194">
        <v>345</v>
      </c>
      <c r="C50" s="193">
        <v>43539</v>
      </c>
      <c r="D50" s="193" t="s">
        <v>289</v>
      </c>
      <c r="E50" s="194" t="s">
        <v>290</v>
      </c>
      <c r="F50" s="195" t="s">
        <v>163</v>
      </c>
      <c r="G50" s="193" t="s">
        <v>291</v>
      </c>
      <c r="H50" s="194" t="s">
        <v>292</v>
      </c>
      <c r="I50" s="195">
        <v>0</v>
      </c>
      <c r="J50" s="195" t="s">
        <v>293</v>
      </c>
      <c r="K50" s="195" t="s">
        <v>44</v>
      </c>
      <c r="L50" s="194" t="s">
        <v>47</v>
      </c>
      <c r="M50" s="231" t="s">
        <v>47</v>
      </c>
      <c r="N50" s="194" t="s">
        <v>47</v>
      </c>
      <c r="O50" s="194" t="s">
        <v>47</v>
      </c>
      <c r="P50" s="194" t="s">
        <v>47</v>
      </c>
      <c r="Q50" s="194" t="s">
        <v>44</v>
      </c>
      <c r="R50" s="194" t="s">
        <v>52</v>
      </c>
      <c r="S50" s="194" t="s">
        <v>52</v>
      </c>
      <c r="T50" s="255">
        <v>43651</v>
      </c>
      <c r="U50" s="194" t="s">
        <v>52</v>
      </c>
      <c r="V50" s="194" t="s">
        <v>52</v>
      </c>
      <c r="W50" s="194" t="s">
        <v>294</v>
      </c>
      <c r="X50" s="194" t="s">
        <v>44</v>
      </c>
      <c r="Y50" s="194"/>
      <c r="Z50" s="194"/>
      <c r="AA50" s="194"/>
      <c r="AB50" s="194"/>
      <c r="AC50" s="194"/>
      <c r="AD50" s="194"/>
      <c r="AE50" s="194"/>
      <c r="AF50" s="237" t="s">
        <v>47</v>
      </c>
      <c r="AG50" s="231" t="s">
        <v>47</v>
      </c>
      <c r="AH50" s="255" t="s">
        <v>47</v>
      </c>
      <c r="AI50" s="231" t="s">
        <v>47</v>
      </c>
      <c r="AJ50" s="215"/>
      <c r="AK50" s="215"/>
    </row>
    <row r="51" spans="1:37" s="84" customFormat="1" ht="39.75" customHeight="1" x14ac:dyDescent="0.2">
      <c r="A51" s="194">
        <v>49</v>
      </c>
      <c r="B51" s="194">
        <v>346</v>
      </c>
      <c r="C51" s="193">
        <v>43540</v>
      </c>
      <c r="D51" s="193" t="s">
        <v>200</v>
      </c>
      <c r="E51" s="194" t="s">
        <v>201</v>
      </c>
      <c r="F51" s="195" t="s">
        <v>158</v>
      </c>
      <c r="G51" s="193" t="s">
        <v>202</v>
      </c>
      <c r="H51" s="194" t="s">
        <v>203</v>
      </c>
      <c r="I51" s="195">
        <v>0</v>
      </c>
      <c r="J51" s="195"/>
      <c r="K51" s="195" t="s">
        <v>44</v>
      </c>
      <c r="L51" s="194" t="s">
        <v>44</v>
      </c>
      <c r="M51" s="231" t="s">
        <v>47</v>
      </c>
      <c r="N51" s="194" t="s">
        <v>47</v>
      </c>
      <c r="O51" s="194" t="s">
        <v>47</v>
      </c>
      <c r="P51" s="194" t="s">
        <v>47</v>
      </c>
      <c r="Q51" s="194" t="s">
        <v>295</v>
      </c>
      <c r="R51" s="194" t="s">
        <v>52</v>
      </c>
      <c r="S51" s="194" t="s">
        <v>52</v>
      </c>
      <c r="T51" s="255">
        <v>43651</v>
      </c>
      <c r="U51" s="194" t="s">
        <v>52</v>
      </c>
      <c r="V51" s="194" t="s">
        <v>52</v>
      </c>
      <c r="W51" s="194" t="s">
        <v>294</v>
      </c>
      <c r="X51" s="194" t="s">
        <v>44</v>
      </c>
      <c r="Y51" s="194"/>
      <c r="Z51" s="194"/>
      <c r="AA51" s="194"/>
      <c r="AB51" s="194"/>
      <c r="AC51" s="194"/>
      <c r="AD51" s="194"/>
      <c r="AE51" s="194"/>
      <c r="AF51" s="237" t="s">
        <v>47</v>
      </c>
      <c r="AG51" s="231" t="s">
        <v>47</v>
      </c>
      <c r="AH51" s="255" t="s">
        <v>47</v>
      </c>
      <c r="AI51" s="231" t="s">
        <v>47</v>
      </c>
      <c r="AJ51" s="215"/>
      <c r="AK51" s="215"/>
    </row>
    <row r="52" spans="1:37" s="84" customFormat="1" ht="39.75" customHeight="1" x14ac:dyDescent="0.2">
      <c r="A52" s="194">
        <v>50</v>
      </c>
      <c r="B52" s="194">
        <v>347</v>
      </c>
      <c r="C52" s="193">
        <v>43540</v>
      </c>
      <c r="D52" s="193" t="s">
        <v>296</v>
      </c>
      <c r="E52" s="194" t="s">
        <v>297</v>
      </c>
      <c r="F52" s="195" t="s">
        <v>257</v>
      </c>
      <c r="G52" s="193" t="s">
        <v>76</v>
      </c>
      <c r="H52" s="194" t="s">
        <v>77</v>
      </c>
      <c r="I52" s="195">
        <v>100</v>
      </c>
      <c r="J52" s="195"/>
      <c r="K52" s="195" t="s">
        <v>44</v>
      </c>
      <c r="L52" s="194" t="s">
        <v>44</v>
      </c>
      <c r="M52" s="231" t="s">
        <v>246</v>
      </c>
      <c r="N52" s="199" t="s">
        <v>298</v>
      </c>
      <c r="O52" s="193" t="s">
        <v>246</v>
      </c>
      <c r="P52" s="194" t="s">
        <v>47</v>
      </c>
      <c r="Q52" s="194" t="s">
        <v>44</v>
      </c>
      <c r="R52" s="194" t="s">
        <v>52</v>
      </c>
      <c r="S52" s="194" t="s">
        <v>52</v>
      </c>
      <c r="T52" s="255">
        <v>43651</v>
      </c>
      <c r="U52" s="194" t="s">
        <v>52</v>
      </c>
      <c r="V52" s="194" t="s">
        <v>52</v>
      </c>
      <c r="W52" s="194" t="s">
        <v>44</v>
      </c>
      <c r="X52" s="194" t="s">
        <v>44</v>
      </c>
      <c r="Y52" s="194"/>
      <c r="Z52" s="194"/>
      <c r="AA52" s="194"/>
      <c r="AB52" s="194"/>
      <c r="AC52" s="194"/>
      <c r="AD52" s="194"/>
      <c r="AE52" s="194"/>
      <c r="AF52" s="237">
        <v>100</v>
      </c>
      <c r="AG52" s="231" t="s">
        <v>44</v>
      </c>
      <c r="AH52" s="255">
        <v>43537</v>
      </c>
      <c r="AI52" s="231" t="s">
        <v>250</v>
      </c>
      <c r="AJ52" s="215"/>
      <c r="AK52" s="256" t="s">
        <v>271</v>
      </c>
    </row>
    <row r="53" spans="1:37" s="84" customFormat="1" ht="39.75" customHeight="1" x14ac:dyDescent="0.2">
      <c r="A53" s="194">
        <v>51</v>
      </c>
      <c r="B53" s="194">
        <v>348</v>
      </c>
      <c r="C53" s="193">
        <v>43548</v>
      </c>
      <c r="D53" s="193" t="s">
        <v>299</v>
      </c>
      <c r="E53" s="194" t="s">
        <v>300</v>
      </c>
      <c r="F53" s="195" t="s">
        <v>126</v>
      </c>
      <c r="G53" s="193" t="s">
        <v>301</v>
      </c>
      <c r="H53" s="194" t="s">
        <v>67</v>
      </c>
      <c r="I53" s="195">
        <v>0</v>
      </c>
      <c r="J53" s="195"/>
      <c r="K53" s="195" t="s">
        <v>44</v>
      </c>
      <c r="L53" s="194" t="s">
        <v>44</v>
      </c>
      <c r="M53" s="231" t="s">
        <v>47</v>
      </c>
      <c r="N53" s="199" t="s">
        <v>47</v>
      </c>
      <c r="O53" s="193" t="s">
        <v>47</v>
      </c>
      <c r="P53" s="194" t="s">
        <v>47</v>
      </c>
      <c r="Q53" s="194" t="s">
        <v>44</v>
      </c>
      <c r="R53" s="194" t="s">
        <v>47</v>
      </c>
      <c r="S53" s="194" t="s">
        <v>47</v>
      </c>
      <c r="T53" s="255">
        <v>43651</v>
      </c>
      <c r="U53" s="194" t="s">
        <v>47</v>
      </c>
      <c r="V53" s="194" t="s">
        <v>44</v>
      </c>
      <c r="W53" s="194" t="s">
        <v>47</v>
      </c>
      <c r="X53" s="194" t="s">
        <v>47</v>
      </c>
      <c r="Y53" s="194" t="s">
        <v>47</v>
      </c>
      <c r="Z53" s="194" t="s">
        <v>47</v>
      </c>
      <c r="AA53" s="194" t="s">
        <v>47</v>
      </c>
      <c r="AB53" s="194" t="s">
        <v>47</v>
      </c>
      <c r="AC53" s="194" t="s">
        <v>47</v>
      </c>
      <c r="AD53" s="194" t="s">
        <v>47</v>
      </c>
      <c r="AE53" s="194" t="s">
        <v>47</v>
      </c>
      <c r="AF53" s="237" t="s">
        <v>47</v>
      </c>
      <c r="AG53" s="231" t="s">
        <v>47</v>
      </c>
      <c r="AH53" s="255" t="s">
        <v>47</v>
      </c>
      <c r="AI53" s="231" t="s">
        <v>47</v>
      </c>
      <c r="AJ53" s="215"/>
      <c r="AK53" s="256"/>
    </row>
    <row r="54" spans="1:37" s="84" customFormat="1" ht="39.75" customHeight="1" x14ac:dyDescent="0.2">
      <c r="A54" s="194">
        <v>52</v>
      </c>
      <c r="B54" s="194"/>
      <c r="C54" s="193">
        <v>43550</v>
      </c>
      <c r="D54" s="193" t="s">
        <v>302</v>
      </c>
      <c r="E54" s="194" t="s">
        <v>303</v>
      </c>
      <c r="F54" s="195" t="s">
        <v>41</v>
      </c>
      <c r="G54" s="193" t="s">
        <v>304</v>
      </c>
      <c r="H54" s="194"/>
      <c r="I54" s="195">
        <v>250</v>
      </c>
      <c r="J54" s="195" t="s">
        <v>305</v>
      </c>
      <c r="K54" s="195"/>
      <c r="L54" s="194" t="s">
        <v>44</v>
      </c>
      <c r="M54" s="231" t="s">
        <v>47</v>
      </c>
      <c r="N54" s="199" t="s">
        <v>47</v>
      </c>
      <c r="O54" s="193">
        <v>43544</v>
      </c>
      <c r="P54" s="194" t="s">
        <v>47</v>
      </c>
      <c r="Q54" s="194" t="s">
        <v>47</v>
      </c>
      <c r="R54" s="194" t="s">
        <v>47</v>
      </c>
      <c r="S54" s="194" t="s">
        <v>47</v>
      </c>
      <c r="T54" s="255">
        <v>43714</v>
      </c>
      <c r="U54" s="194" t="s">
        <v>47</v>
      </c>
      <c r="V54" s="194"/>
      <c r="W54" s="194"/>
      <c r="X54" s="194" t="s">
        <v>47</v>
      </c>
      <c r="Y54" s="194" t="s">
        <v>47</v>
      </c>
      <c r="Z54" s="194" t="s">
        <v>47</v>
      </c>
      <c r="AA54" s="194" t="s">
        <v>47</v>
      </c>
      <c r="AB54" s="194" t="s">
        <v>47</v>
      </c>
      <c r="AC54" s="194" t="s">
        <v>47</v>
      </c>
      <c r="AD54" s="194" t="s">
        <v>47</v>
      </c>
      <c r="AE54" s="194"/>
      <c r="AF54" s="237">
        <v>250</v>
      </c>
      <c r="AG54" s="231" t="s">
        <v>44</v>
      </c>
      <c r="AH54" s="255">
        <v>43587</v>
      </c>
      <c r="AI54" s="231" t="s">
        <v>108</v>
      </c>
      <c r="AJ54" s="215"/>
      <c r="AK54" s="256"/>
    </row>
    <row r="55" spans="1:37" s="84" customFormat="1" ht="39.75" customHeight="1" x14ac:dyDescent="0.2">
      <c r="A55" s="194">
        <v>53</v>
      </c>
      <c r="B55" s="194">
        <v>22</v>
      </c>
      <c r="C55" s="193">
        <v>43550</v>
      </c>
      <c r="D55" s="193" t="s">
        <v>63</v>
      </c>
      <c r="E55" s="194" t="s">
        <v>64</v>
      </c>
      <c r="F55" s="195" t="s">
        <v>65</v>
      </c>
      <c r="G55" s="193" t="s">
        <v>66</v>
      </c>
      <c r="H55" s="194" t="s">
        <v>67</v>
      </c>
      <c r="I55" s="195">
        <v>500</v>
      </c>
      <c r="J55" s="195"/>
      <c r="K55" s="195" t="s">
        <v>44</v>
      </c>
      <c r="L55" s="194" t="s">
        <v>44</v>
      </c>
      <c r="M55" s="231">
        <v>2019990138</v>
      </c>
      <c r="N55" s="199" t="s">
        <v>107</v>
      </c>
      <c r="O55" s="193">
        <v>43550</v>
      </c>
      <c r="P55" s="194" t="s">
        <v>47</v>
      </c>
      <c r="Q55" s="194" t="s">
        <v>44</v>
      </c>
      <c r="R55" s="194" t="s">
        <v>47</v>
      </c>
      <c r="S55" s="194" t="s">
        <v>47</v>
      </c>
      <c r="T55" s="255">
        <v>43651</v>
      </c>
      <c r="U55" s="194" t="s">
        <v>47</v>
      </c>
      <c r="V55" s="194" t="s">
        <v>510</v>
      </c>
      <c r="W55" s="194" t="s">
        <v>59</v>
      </c>
      <c r="X55" s="194" t="s">
        <v>47</v>
      </c>
      <c r="Y55" s="194" t="s">
        <v>47</v>
      </c>
      <c r="Z55" s="194" t="s">
        <v>47</v>
      </c>
      <c r="AA55" s="194" t="s">
        <v>47</v>
      </c>
      <c r="AB55" s="194" t="s">
        <v>47</v>
      </c>
      <c r="AC55" s="194" t="s">
        <v>47</v>
      </c>
      <c r="AD55" s="194" t="s">
        <v>47</v>
      </c>
      <c r="AE55" s="194" t="s">
        <v>47</v>
      </c>
      <c r="AF55" s="237">
        <v>500</v>
      </c>
      <c r="AG55" s="231" t="s">
        <v>44</v>
      </c>
      <c r="AH55" s="255">
        <v>43550</v>
      </c>
      <c r="AI55" s="231" t="s">
        <v>488</v>
      </c>
      <c r="AJ55" s="215"/>
      <c r="AK55" s="256"/>
    </row>
    <row r="56" spans="1:37" s="84" customFormat="1" ht="39.75" customHeight="1" x14ac:dyDescent="0.2">
      <c r="A56" s="194">
        <v>54</v>
      </c>
      <c r="B56" s="194">
        <v>349</v>
      </c>
      <c r="C56" s="193">
        <v>43661</v>
      </c>
      <c r="D56" s="193" t="s">
        <v>306</v>
      </c>
      <c r="E56" s="194" t="s">
        <v>307</v>
      </c>
      <c r="F56" s="195" t="s">
        <v>41</v>
      </c>
      <c r="G56" s="193" t="s">
        <v>308</v>
      </c>
      <c r="H56" s="194" t="s">
        <v>47</v>
      </c>
      <c r="I56" s="195">
        <v>500</v>
      </c>
      <c r="J56" s="198" t="s">
        <v>309</v>
      </c>
      <c r="K56" s="195" t="s">
        <v>44</v>
      </c>
      <c r="L56" s="194" t="s">
        <v>44</v>
      </c>
      <c r="M56" s="231" t="s">
        <v>47</v>
      </c>
      <c r="N56" s="194" t="s">
        <v>47</v>
      </c>
      <c r="O56" s="215">
        <v>43670</v>
      </c>
      <c r="P56" s="194" t="s">
        <v>47</v>
      </c>
      <c r="Q56" s="194" t="s">
        <v>47</v>
      </c>
      <c r="R56" s="194" t="s">
        <v>47</v>
      </c>
      <c r="S56" s="194" t="s">
        <v>47</v>
      </c>
      <c r="T56" s="255">
        <v>43670</v>
      </c>
      <c r="U56" s="194" t="s">
        <v>47</v>
      </c>
      <c r="V56" s="194" t="s">
        <v>47</v>
      </c>
      <c r="W56" s="194" t="s">
        <v>47</v>
      </c>
      <c r="X56" s="194" t="s">
        <v>47</v>
      </c>
      <c r="Y56" s="194" t="s">
        <v>47</v>
      </c>
      <c r="Z56" s="194" t="s">
        <v>47</v>
      </c>
      <c r="AA56" s="194" t="s">
        <v>47</v>
      </c>
      <c r="AB56" s="194" t="s">
        <v>47</v>
      </c>
      <c r="AC56" s="194" t="s">
        <v>47</v>
      </c>
      <c r="AD56" s="194" t="s">
        <v>47</v>
      </c>
      <c r="AE56" s="194" t="s">
        <v>47</v>
      </c>
      <c r="AF56" s="237">
        <v>500</v>
      </c>
      <c r="AG56" s="231" t="s">
        <v>44</v>
      </c>
      <c r="AH56" s="255">
        <v>43670</v>
      </c>
      <c r="AI56" s="231" t="s">
        <v>91</v>
      </c>
      <c r="AJ56" s="215"/>
      <c r="AK56" s="263" t="s">
        <v>310</v>
      </c>
    </row>
    <row r="57" spans="1:37" s="84" customFormat="1" ht="39.75" customHeight="1" x14ac:dyDescent="0.2">
      <c r="A57" s="194">
        <v>79</v>
      </c>
      <c r="B57" s="194">
        <v>333</v>
      </c>
      <c r="C57" s="193">
        <v>43355</v>
      </c>
      <c r="D57" s="193" t="s">
        <v>311</v>
      </c>
      <c r="E57" s="194" t="s">
        <v>312</v>
      </c>
      <c r="F57" s="195" t="s">
        <v>41</v>
      </c>
      <c r="G57" s="193" t="s">
        <v>313</v>
      </c>
      <c r="H57" s="194" t="s">
        <v>47</v>
      </c>
      <c r="I57" s="195">
        <v>544</v>
      </c>
      <c r="J57" s="195" t="s">
        <v>314</v>
      </c>
      <c r="K57" s="195" t="s">
        <v>44</v>
      </c>
      <c r="L57" s="194" t="s">
        <v>44</v>
      </c>
      <c r="M57" s="231" t="s">
        <v>47</v>
      </c>
      <c r="N57" s="194" t="s">
        <v>47</v>
      </c>
      <c r="O57" s="215">
        <v>43682</v>
      </c>
      <c r="P57" s="194" t="s">
        <v>47</v>
      </c>
      <c r="Q57" s="194" t="s">
        <v>47</v>
      </c>
      <c r="R57" s="194" t="s">
        <v>47</v>
      </c>
      <c r="S57" s="194" t="s">
        <v>47</v>
      </c>
      <c r="T57" s="255">
        <v>43682</v>
      </c>
      <c r="U57" s="194" t="s">
        <v>47</v>
      </c>
      <c r="V57" s="194" t="s">
        <v>47</v>
      </c>
      <c r="W57" s="194" t="s">
        <v>47</v>
      </c>
      <c r="X57" s="194" t="s">
        <v>47</v>
      </c>
      <c r="Y57" s="194" t="s">
        <v>47</v>
      </c>
      <c r="Z57" s="194" t="s">
        <v>47</v>
      </c>
      <c r="AA57" s="194" t="s">
        <v>47</v>
      </c>
      <c r="AB57" s="194" t="s">
        <v>47</v>
      </c>
      <c r="AC57" s="194" t="s">
        <v>47</v>
      </c>
      <c r="AD57" s="194" t="s">
        <v>47</v>
      </c>
      <c r="AE57" s="194" t="s">
        <v>47</v>
      </c>
      <c r="AF57" s="226">
        <v>544</v>
      </c>
      <c r="AG57" s="203" t="s">
        <v>52</v>
      </c>
      <c r="AH57" s="203"/>
      <c r="AI57" s="203" t="s">
        <v>91</v>
      </c>
      <c r="AJ57" s="215"/>
      <c r="AK57" s="215"/>
    </row>
    <row r="58" spans="1:37" s="84" customFormat="1" ht="39.75" customHeight="1" x14ac:dyDescent="0.2">
      <c r="A58" s="194">
        <v>79</v>
      </c>
      <c r="B58" s="194">
        <v>333</v>
      </c>
      <c r="C58" s="193">
        <v>43355</v>
      </c>
      <c r="D58" s="193" t="s">
        <v>311</v>
      </c>
      <c r="E58" s="194" t="s">
        <v>312</v>
      </c>
      <c r="F58" s="195" t="s">
        <v>41</v>
      </c>
      <c r="G58" s="193" t="s">
        <v>315</v>
      </c>
      <c r="H58" s="194" t="s">
        <v>47</v>
      </c>
      <c r="I58" s="195">
        <v>500</v>
      </c>
      <c r="J58" s="195" t="s">
        <v>316</v>
      </c>
      <c r="K58" s="195" t="s">
        <v>44</v>
      </c>
      <c r="L58" s="194" t="s">
        <v>44</v>
      </c>
      <c r="M58" s="231" t="s">
        <v>47</v>
      </c>
      <c r="N58" s="194" t="s">
        <v>47</v>
      </c>
      <c r="O58" s="215">
        <v>43682</v>
      </c>
      <c r="P58" s="194" t="s">
        <v>47</v>
      </c>
      <c r="Q58" s="194" t="s">
        <v>47</v>
      </c>
      <c r="R58" s="194" t="s">
        <v>47</v>
      </c>
      <c r="S58" s="194" t="s">
        <v>47</v>
      </c>
      <c r="T58" s="255">
        <v>43682</v>
      </c>
      <c r="U58" s="194" t="s">
        <v>47</v>
      </c>
      <c r="V58" s="194" t="s">
        <v>47</v>
      </c>
      <c r="W58" s="194" t="s">
        <v>47</v>
      </c>
      <c r="X58" s="194" t="s">
        <v>47</v>
      </c>
      <c r="Y58" s="194" t="s">
        <v>47</v>
      </c>
      <c r="Z58" s="194" t="s">
        <v>47</v>
      </c>
      <c r="AA58" s="194" t="s">
        <v>47</v>
      </c>
      <c r="AB58" s="194" t="s">
        <v>47</v>
      </c>
      <c r="AC58" s="194" t="s">
        <v>47</v>
      </c>
      <c r="AD58" s="194" t="s">
        <v>47</v>
      </c>
      <c r="AE58" s="194" t="s">
        <v>47</v>
      </c>
      <c r="AF58" s="226">
        <v>500</v>
      </c>
      <c r="AG58" s="203" t="s">
        <v>52</v>
      </c>
      <c r="AH58" s="203"/>
      <c r="AI58" s="203" t="s">
        <v>91</v>
      </c>
      <c r="AJ58" s="215"/>
      <c r="AK58" s="215"/>
    </row>
    <row r="59" spans="1:37" s="84" customFormat="1" ht="39.950000000000003" customHeight="1" x14ac:dyDescent="0.2">
      <c r="A59" s="194">
        <v>80</v>
      </c>
      <c r="B59" s="194">
        <v>270</v>
      </c>
      <c r="C59" s="193">
        <v>43661</v>
      </c>
      <c r="D59" s="193" t="s">
        <v>281</v>
      </c>
      <c r="E59" s="194" t="s">
        <v>282</v>
      </c>
      <c r="F59" s="195" t="s">
        <v>81</v>
      </c>
      <c r="G59" s="193" t="s">
        <v>317</v>
      </c>
      <c r="H59" s="194" t="s">
        <v>47</v>
      </c>
      <c r="I59" s="195">
        <v>500</v>
      </c>
      <c r="J59" s="195"/>
      <c r="K59" s="193"/>
      <c r="L59" s="194" t="s">
        <v>52</v>
      </c>
      <c r="M59" s="210"/>
      <c r="N59" s="210"/>
      <c r="O59" s="210"/>
      <c r="P59" s="194"/>
      <c r="Q59" s="194"/>
      <c r="R59" s="194"/>
      <c r="S59" s="194"/>
      <c r="T59" s="203" t="s">
        <v>211</v>
      </c>
      <c r="U59" s="194"/>
      <c r="V59" s="194" t="s">
        <v>47</v>
      </c>
      <c r="W59" s="194" t="s">
        <v>47</v>
      </c>
      <c r="X59" s="194" t="s">
        <v>47</v>
      </c>
      <c r="Y59" s="194" t="s">
        <v>47</v>
      </c>
      <c r="Z59" s="194" t="s">
        <v>47</v>
      </c>
      <c r="AA59" s="194" t="s">
        <v>47</v>
      </c>
      <c r="AB59" s="194" t="s">
        <v>47</v>
      </c>
      <c r="AC59" s="194" t="s">
        <v>47</v>
      </c>
      <c r="AD59" s="194" t="s">
        <v>47</v>
      </c>
      <c r="AE59" s="194"/>
      <c r="AF59" s="226">
        <v>500</v>
      </c>
      <c r="AG59" s="203" t="s">
        <v>52</v>
      </c>
      <c r="AH59" s="257"/>
      <c r="AI59" s="203" t="s">
        <v>91</v>
      </c>
      <c r="AJ59" s="215"/>
      <c r="AK59" s="215"/>
    </row>
    <row r="60" spans="1:37" s="84" customFormat="1" ht="39.75" customHeight="1" x14ac:dyDescent="0.2">
      <c r="A60" s="194"/>
      <c r="B60" s="194"/>
      <c r="C60" s="193"/>
      <c r="D60" s="193"/>
      <c r="E60" s="194"/>
      <c r="F60" s="195"/>
      <c r="G60" s="193"/>
      <c r="H60" s="194"/>
      <c r="I60" s="195"/>
      <c r="J60" s="198"/>
      <c r="K60" s="195"/>
      <c r="L60" s="194"/>
      <c r="M60" s="194"/>
      <c r="N60" s="194"/>
      <c r="O60" s="215"/>
      <c r="P60" s="194"/>
      <c r="Q60" s="194"/>
      <c r="R60" s="194"/>
      <c r="S60" s="194"/>
      <c r="T60" s="215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215"/>
      <c r="AK60" s="263"/>
    </row>
    <row r="61" spans="1:37" s="84" customFormat="1" ht="39.75" customHeight="1" x14ac:dyDescent="0.2">
      <c r="A61" s="194"/>
      <c r="B61" s="194"/>
      <c r="C61" s="193"/>
      <c r="D61" s="193"/>
      <c r="E61" s="194"/>
      <c r="F61" s="195"/>
      <c r="G61" s="193"/>
      <c r="H61" s="194"/>
      <c r="I61" s="195"/>
      <c r="J61" s="198"/>
      <c r="K61" s="195"/>
      <c r="L61" s="194"/>
      <c r="M61" s="194"/>
      <c r="N61" s="194"/>
      <c r="O61" s="215"/>
      <c r="P61" s="194"/>
      <c r="Q61" s="194"/>
      <c r="R61" s="194"/>
      <c r="S61" s="194"/>
      <c r="T61" s="215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215"/>
      <c r="AK61" s="263"/>
    </row>
    <row r="62" spans="1:37" s="84" customFormat="1" ht="39.75" customHeight="1" x14ac:dyDescent="0.2">
      <c r="A62" s="194"/>
      <c r="B62" s="194"/>
      <c r="C62" s="193"/>
      <c r="D62" s="193"/>
      <c r="E62" s="194"/>
      <c r="F62" s="195"/>
      <c r="G62" s="193"/>
      <c r="H62" s="194"/>
      <c r="I62" s="195"/>
      <c r="J62" s="198"/>
      <c r="K62" s="195"/>
      <c r="L62" s="194"/>
      <c r="M62" s="194"/>
      <c r="N62" s="194"/>
      <c r="O62" s="215"/>
      <c r="P62" s="194"/>
      <c r="Q62" s="194"/>
      <c r="R62" s="194"/>
      <c r="S62" s="194"/>
      <c r="T62" s="215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215"/>
      <c r="AK62" s="263"/>
    </row>
    <row r="63" spans="1:37" s="84" customFormat="1" ht="39.75" customHeight="1" x14ac:dyDescent="0.2">
      <c r="A63" s="194"/>
      <c r="B63" s="194"/>
      <c r="C63" s="193"/>
      <c r="D63" s="193"/>
      <c r="E63" s="194"/>
      <c r="F63" s="195"/>
      <c r="G63" s="193"/>
      <c r="H63" s="194"/>
      <c r="I63" s="195"/>
      <c r="J63" s="198"/>
      <c r="K63" s="195"/>
      <c r="L63" s="194"/>
      <c r="M63" s="194"/>
      <c r="N63" s="194"/>
      <c r="O63" s="215"/>
      <c r="P63" s="194"/>
      <c r="Q63" s="194"/>
      <c r="R63" s="194"/>
      <c r="S63" s="194"/>
      <c r="T63" s="215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215"/>
      <c r="AK63" s="263"/>
    </row>
    <row r="64" spans="1:37" s="84" customFormat="1" ht="39.950000000000003" customHeight="1" x14ac:dyDescent="0.2">
      <c r="A64" s="277" t="s">
        <v>318</v>
      </c>
      <c r="B64" s="278"/>
      <c r="C64" s="278"/>
      <c r="D64" s="278"/>
      <c r="E64" s="278"/>
      <c r="F64" s="195"/>
      <c r="G64" s="193"/>
      <c r="H64" s="194"/>
      <c r="I64" s="195"/>
      <c r="J64" s="200"/>
      <c r="K64" s="195"/>
      <c r="L64" s="194"/>
      <c r="M64" s="194"/>
      <c r="N64" s="199"/>
      <c r="O64" s="193"/>
      <c r="P64" s="194"/>
      <c r="Q64" s="194"/>
      <c r="R64" s="194"/>
      <c r="S64" s="194"/>
      <c r="T64" s="194"/>
      <c r="U64" s="194"/>
      <c r="V64" s="194"/>
      <c r="W64" s="232"/>
      <c r="X64" s="232"/>
      <c r="Y64" s="232"/>
      <c r="Z64" s="194"/>
      <c r="AA64" s="194"/>
      <c r="AB64" s="194"/>
      <c r="AC64" s="194"/>
      <c r="AD64" s="194"/>
      <c r="AE64" s="194"/>
      <c r="AF64" s="195"/>
      <c r="AG64" s="194"/>
      <c r="AH64" s="215"/>
      <c r="AI64" s="194"/>
      <c r="AJ64" s="215"/>
      <c r="AK64" s="215"/>
    </row>
    <row r="65" spans="1:37" s="84" customFormat="1" ht="39.950000000000003" customHeight="1" x14ac:dyDescent="0.2">
      <c r="A65" s="194">
        <v>2</v>
      </c>
      <c r="B65" s="194">
        <v>10</v>
      </c>
      <c r="C65" s="193">
        <v>43053</v>
      </c>
      <c r="D65" s="193" t="s">
        <v>319</v>
      </c>
      <c r="E65" s="195" t="s">
        <v>81</v>
      </c>
      <c r="F65" s="195" t="s">
        <v>81</v>
      </c>
      <c r="G65" s="193" t="s">
        <v>320</v>
      </c>
      <c r="H65" s="194" t="s">
        <v>57</v>
      </c>
      <c r="I65" s="195">
        <v>5000</v>
      </c>
      <c r="J65" s="198" t="s">
        <v>321</v>
      </c>
      <c r="K65" s="195"/>
      <c r="L65" s="231" t="s">
        <v>44</v>
      </c>
      <c r="M65" s="231" t="s">
        <v>143</v>
      </c>
      <c r="N65" s="219">
        <v>2018990002</v>
      </c>
      <c r="O65" s="193" t="s">
        <v>322</v>
      </c>
      <c r="P65" s="194"/>
      <c r="Q65" s="194" t="s">
        <v>44</v>
      </c>
      <c r="R65" s="194"/>
      <c r="S65" s="194" t="s">
        <v>44</v>
      </c>
      <c r="T65" s="194"/>
      <c r="U65" s="194"/>
      <c r="V65" s="194" t="s">
        <v>78</v>
      </c>
      <c r="W65" s="232" t="s">
        <v>323</v>
      </c>
      <c r="X65" s="232"/>
      <c r="Y65" s="232" t="s">
        <v>143</v>
      </c>
      <c r="Z65" s="194"/>
      <c r="AA65" s="194" t="s">
        <v>62</v>
      </c>
      <c r="AB65" s="194"/>
      <c r="AC65" s="194" t="s">
        <v>44</v>
      </c>
      <c r="AD65" s="194" t="s">
        <v>150</v>
      </c>
      <c r="AE65" s="194"/>
      <c r="AF65" s="195">
        <v>5000</v>
      </c>
      <c r="AG65" s="194" t="s">
        <v>44</v>
      </c>
      <c r="AH65" s="215"/>
      <c r="AI65" s="194" t="s">
        <v>91</v>
      </c>
      <c r="AJ65" s="215">
        <v>43195</v>
      </c>
      <c r="AK65" s="215"/>
    </row>
    <row r="66" spans="1:37" s="84" customFormat="1" ht="39.75" customHeight="1" x14ac:dyDescent="0.2">
      <c r="A66" s="194">
        <v>26</v>
      </c>
      <c r="B66" s="194"/>
      <c r="C66" s="193">
        <v>43519</v>
      </c>
      <c r="D66" s="193" t="s">
        <v>324</v>
      </c>
      <c r="E66" s="194" t="s">
        <v>325</v>
      </c>
      <c r="F66" s="195" t="s">
        <v>163</v>
      </c>
      <c r="G66" s="193" t="s">
        <v>172</v>
      </c>
      <c r="H66" s="194" t="s">
        <v>139</v>
      </c>
      <c r="I66" s="195">
        <v>1000</v>
      </c>
      <c r="J66" s="195" t="s">
        <v>326</v>
      </c>
      <c r="K66" s="195"/>
      <c r="L66" s="194"/>
      <c r="M66" s="194"/>
      <c r="N66" s="199"/>
      <c r="O66" s="193"/>
      <c r="P66" s="194" t="s">
        <v>47</v>
      </c>
      <c r="Q66" s="194"/>
      <c r="R66" s="194"/>
      <c r="S66" s="194"/>
      <c r="T66" s="194" t="s">
        <v>327</v>
      </c>
      <c r="U66" s="194"/>
      <c r="V66" s="194"/>
      <c r="W66" s="203" t="s">
        <v>328</v>
      </c>
      <c r="X66" s="203"/>
      <c r="Y66" s="194"/>
      <c r="Z66" s="194"/>
      <c r="AA66" s="194"/>
      <c r="AB66" s="194"/>
      <c r="AC66" s="194"/>
      <c r="AD66" s="194"/>
      <c r="AE66" s="194"/>
      <c r="AF66" s="195">
        <v>1000</v>
      </c>
      <c r="AG66" s="194" t="s">
        <v>52</v>
      </c>
      <c r="AH66" s="194"/>
      <c r="AI66" s="194" t="s">
        <v>265</v>
      </c>
      <c r="AJ66" s="215"/>
      <c r="AK66" s="215"/>
    </row>
    <row r="67" spans="1:37" s="84" customFormat="1" ht="39.950000000000003" customHeight="1" x14ac:dyDescent="0.2">
      <c r="A67" s="194">
        <v>6</v>
      </c>
      <c r="B67" s="194">
        <v>270</v>
      </c>
      <c r="C67" s="193">
        <v>43053</v>
      </c>
      <c r="D67" s="193" t="s">
        <v>329</v>
      </c>
      <c r="E67" s="194" t="s">
        <v>282</v>
      </c>
      <c r="F67" s="195" t="s">
        <v>261</v>
      </c>
      <c r="G67" s="193" t="s">
        <v>330</v>
      </c>
      <c r="H67" s="194" t="s">
        <v>47</v>
      </c>
      <c r="I67" s="195">
        <v>250</v>
      </c>
      <c r="J67" s="195"/>
      <c r="K67" s="195"/>
      <c r="L67" s="224" t="s">
        <v>44</v>
      </c>
      <c r="M67" s="202" t="s">
        <v>107</v>
      </c>
      <c r="N67" s="223" t="s">
        <v>331</v>
      </c>
      <c r="O67" s="193" t="s">
        <v>332</v>
      </c>
      <c r="P67" s="194"/>
      <c r="Q67" s="194" t="s">
        <v>44</v>
      </c>
      <c r="R67" s="194"/>
      <c r="S67" s="194" t="s">
        <v>47</v>
      </c>
      <c r="T67" s="194"/>
      <c r="U67" s="194"/>
      <c r="V67" s="194" t="s">
        <v>333</v>
      </c>
      <c r="W67" s="232" t="s">
        <v>47</v>
      </c>
      <c r="X67" s="232"/>
      <c r="Y67" s="232" t="s">
        <v>47</v>
      </c>
      <c r="Z67" s="194"/>
      <c r="AA67" s="194" t="s">
        <v>334</v>
      </c>
      <c r="AB67" s="194"/>
      <c r="AC67" s="194" t="s">
        <v>44</v>
      </c>
      <c r="AD67" s="194" t="s">
        <v>139</v>
      </c>
      <c r="AE67" s="194"/>
      <c r="AF67" s="195">
        <v>250</v>
      </c>
      <c r="AG67" s="194" t="s">
        <v>44</v>
      </c>
      <c r="AH67" s="215"/>
      <c r="AI67" s="194" t="s">
        <v>91</v>
      </c>
      <c r="AJ67" s="215">
        <v>43195</v>
      </c>
      <c r="AK67" s="215"/>
    </row>
    <row r="68" spans="1:37" s="84" customFormat="1" ht="39.950000000000003" customHeight="1" x14ac:dyDescent="0.2">
      <c r="A68" s="194">
        <v>10</v>
      </c>
      <c r="B68" s="194">
        <v>270</v>
      </c>
      <c r="C68" s="193">
        <v>43063</v>
      </c>
      <c r="D68" s="193" t="s">
        <v>281</v>
      </c>
      <c r="E68" s="194" t="s">
        <v>282</v>
      </c>
      <c r="F68" s="195" t="s">
        <v>81</v>
      </c>
      <c r="G68" s="193" t="s">
        <v>317</v>
      </c>
      <c r="H68" s="194" t="s">
        <v>47</v>
      </c>
      <c r="I68" s="195">
        <v>500</v>
      </c>
      <c r="J68" s="195"/>
      <c r="K68" s="195"/>
      <c r="L68" s="224" t="s">
        <v>44</v>
      </c>
      <c r="M68" s="202" t="s">
        <v>107</v>
      </c>
      <c r="N68" s="223" t="s">
        <v>331</v>
      </c>
      <c r="O68" s="193" t="s">
        <v>335</v>
      </c>
      <c r="P68" s="194"/>
      <c r="Q68" s="194" t="s">
        <v>44</v>
      </c>
      <c r="R68" s="194"/>
      <c r="S68" s="194" t="s">
        <v>44</v>
      </c>
      <c r="T68" s="194"/>
      <c r="U68" s="194"/>
      <c r="V68" s="194" t="s">
        <v>333</v>
      </c>
      <c r="W68" s="232" t="s">
        <v>47</v>
      </c>
      <c r="X68" s="232"/>
      <c r="Y68" s="232" t="s">
        <v>47</v>
      </c>
      <c r="Z68" s="194"/>
      <c r="AA68" s="194" t="s">
        <v>333</v>
      </c>
      <c r="AB68" s="194"/>
      <c r="AC68" s="194" t="s">
        <v>47</v>
      </c>
      <c r="AD68" s="194" t="s">
        <v>139</v>
      </c>
      <c r="AE68" s="194"/>
      <c r="AF68" s="195">
        <v>500</v>
      </c>
      <c r="AG68" s="194" t="s">
        <v>44</v>
      </c>
      <c r="AH68" s="215"/>
      <c r="AI68" s="194" t="s">
        <v>91</v>
      </c>
      <c r="AJ68" s="215">
        <v>43195</v>
      </c>
      <c r="AK68" s="215"/>
    </row>
    <row r="69" spans="1:37" s="84" customFormat="1" ht="39.950000000000003" customHeight="1" x14ac:dyDescent="0.2">
      <c r="A69" s="194">
        <v>11</v>
      </c>
      <c r="B69" s="194">
        <v>322</v>
      </c>
      <c r="C69" s="193">
        <v>43070</v>
      </c>
      <c r="D69" s="193" t="s">
        <v>336</v>
      </c>
      <c r="E69" s="194" t="s">
        <v>337</v>
      </c>
      <c r="F69" s="195" t="s">
        <v>81</v>
      </c>
      <c r="G69" s="193" t="s">
        <v>66</v>
      </c>
      <c r="H69" s="194" t="s">
        <v>47</v>
      </c>
      <c r="I69" s="195">
        <v>500</v>
      </c>
      <c r="J69" s="195"/>
      <c r="K69" s="195"/>
      <c r="L69" s="237" t="s">
        <v>44</v>
      </c>
      <c r="M69" s="231" t="s">
        <v>107</v>
      </c>
      <c r="N69" s="219" t="s">
        <v>47</v>
      </c>
      <c r="O69" s="193" t="s">
        <v>335</v>
      </c>
      <c r="P69" s="194"/>
      <c r="Q69" s="194" t="s">
        <v>47</v>
      </c>
      <c r="R69" s="194"/>
      <c r="S69" s="194" t="s">
        <v>44</v>
      </c>
      <c r="T69" s="194"/>
      <c r="U69" s="194"/>
      <c r="V69" s="194" t="s">
        <v>333</v>
      </c>
      <c r="W69" s="232" t="s">
        <v>47</v>
      </c>
      <c r="X69" s="232"/>
      <c r="Y69" s="232" t="s">
        <v>47</v>
      </c>
      <c r="Z69" s="194"/>
      <c r="AA69" s="194" t="s">
        <v>333</v>
      </c>
      <c r="AB69" s="194"/>
      <c r="AC69" s="194" t="s">
        <v>47</v>
      </c>
      <c r="AD69" s="194" t="s">
        <v>47</v>
      </c>
      <c r="AE69" s="194"/>
      <c r="AF69" s="195">
        <v>500</v>
      </c>
      <c r="AG69" s="194" t="s">
        <v>44</v>
      </c>
      <c r="AH69" s="215"/>
      <c r="AI69" s="194" t="s">
        <v>91</v>
      </c>
      <c r="AJ69" s="215">
        <v>43195</v>
      </c>
      <c r="AK69" s="215"/>
    </row>
    <row r="70" spans="1:37" s="84" customFormat="1" ht="39.950000000000003" customHeight="1" x14ac:dyDescent="0.2">
      <c r="A70" s="194">
        <v>13</v>
      </c>
      <c r="B70" s="194">
        <v>323</v>
      </c>
      <c r="C70" s="193">
        <v>43125</v>
      </c>
      <c r="D70" s="193" t="s">
        <v>338</v>
      </c>
      <c r="E70" s="194" t="s">
        <v>339</v>
      </c>
      <c r="F70" s="195" t="s">
        <v>340</v>
      </c>
      <c r="G70" s="193" t="s">
        <v>262</v>
      </c>
      <c r="H70" s="194" t="s">
        <v>77</v>
      </c>
      <c r="I70" s="195">
        <v>100</v>
      </c>
      <c r="J70" s="195"/>
      <c r="K70" s="195"/>
      <c r="L70" s="224" t="s">
        <v>44</v>
      </c>
      <c r="M70" s="202" t="s">
        <v>107</v>
      </c>
      <c r="N70" s="223" t="s">
        <v>331</v>
      </c>
      <c r="O70" s="193" t="s">
        <v>332</v>
      </c>
      <c r="P70" s="194"/>
      <c r="Q70" s="202"/>
      <c r="R70" s="194"/>
      <c r="S70" s="194" t="s">
        <v>52</v>
      </c>
      <c r="T70" s="194"/>
      <c r="U70" s="194"/>
      <c r="V70" s="194" t="s">
        <v>52</v>
      </c>
      <c r="W70" s="232" t="s">
        <v>341</v>
      </c>
      <c r="X70" s="232"/>
      <c r="Y70" s="232" t="s">
        <v>143</v>
      </c>
      <c r="Z70" s="194"/>
      <c r="AA70" s="194" t="s">
        <v>77</v>
      </c>
      <c r="AB70" s="194"/>
      <c r="AC70" s="194" t="s">
        <v>52</v>
      </c>
      <c r="AD70" s="194" t="s">
        <v>342</v>
      </c>
      <c r="AE70" s="194"/>
      <c r="AF70" s="195">
        <v>100</v>
      </c>
      <c r="AG70" s="194" t="s">
        <v>44</v>
      </c>
      <c r="AH70" s="194"/>
      <c r="AI70" s="194" t="s">
        <v>108</v>
      </c>
      <c r="AJ70" s="215">
        <v>43195</v>
      </c>
      <c r="AK70" s="215"/>
    </row>
    <row r="71" spans="1:37" s="84" customFormat="1" ht="39.950000000000003" customHeight="1" x14ac:dyDescent="0.2">
      <c r="A71" s="194">
        <v>14</v>
      </c>
      <c r="B71" s="194"/>
      <c r="C71" s="193">
        <v>43125</v>
      </c>
      <c r="D71" s="193" t="s">
        <v>343</v>
      </c>
      <c r="E71" s="194"/>
      <c r="F71" s="195" t="s">
        <v>340</v>
      </c>
      <c r="G71" s="193" t="s">
        <v>344</v>
      </c>
      <c r="H71" s="194" t="s">
        <v>345</v>
      </c>
      <c r="I71" s="195">
        <v>0</v>
      </c>
      <c r="J71" s="195" t="s">
        <v>346</v>
      </c>
      <c r="K71" s="195"/>
      <c r="L71" s="237" t="s">
        <v>44</v>
      </c>
      <c r="M71" s="231" t="s">
        <v>47</v>
      </c>
      <c r="N71" s="219" t="s">
        <v>47</v>
      </c>
      <c r="O71" s="193" t="s">
        <v>47</v>
      </c>
      <c r="P71" s="194"/>
      <c r="Q71" s="202"/>
      <c r="R71" s="194"/>
      <c r="S71" s="194" t="s">
        <v>52</v>
      </c>
      <c r="T71" s="194"/>
      <c r="U71" s="194"/>
      <c r="V71" s="194" t="s">
        <v>52</v>
      </c>
      <c r="W71" s="232" t="s">
        <v>47</v>
      </c>
      <c r="X71" s="232"/>
      <c r="Y71" s="232" t="s">
        <v>47</v>
      </c>
      <c r="Z71" s="194"/>
      <c r="AA71" s="194"/>
      <c r="AB71" s="194"/>
      <c r="AC71" s="194" t="s">
        <v>52</v>
      </c>
      <c r="AD71" s="194" t="s">
        <v>52</v>
      </c>
      <c r="AE71" s="194"/>
      <c r="AF71" s="195" t="s">
        <v>47</v>
      </c>
      <c r="AG71" s="194" t="s">
        <v>47</v>
      </c>
      <c r="AH71" s="194" t="s">
        <v>47</v>
      </c>
      <c r="AI71" s="194" t="s">
        <v>47</v>
      </c>
      <c r="AJ71" s="194" t="s">
        <v>47</v>
      </c>
      <c r="AK71" s="194"/>
    </row>
    <row r="72" spans="1:37" s="84" customFormat="1" ht="39.950000000000003" customHeight="1" x14ac:dyDescent="0.2">
      <c r="A72" s="194">
        <v>16</v>
      </c>
      <c r="B72" s="194">
        <v>265</v>
      </c>
      <c r="C72" s="193">
        <v>43125</v>
      </c>
      <c r="D72" s="193" t="s">
        <v>347</v>
      </c>
      <c r="E72" s="194" t="s">
        <v>348</v>
      </c>
      <c r="F72" s="195" t="s">
        <v>261</v>
      </c>
      <c r="G72" s="193" t="s">
        <v>122</v>
      </c>
      <c r="H72" s="194" t="s">
        <v>123</v>
      </c>
      <c r="I72" s="195">
        <v>200</v>
      </c>
      <c r="J72" s="195" t="s">
        <v>349</v>
      </c>
      <c r="K72" s="195" t="s">
        <v>44</v>
      </c>
      <c r="L72" s="224" t="s">
        <v>44</v>
      </c>
      <c r="M72" s="202" t="s">
        <v>107</v>
      </c>
      <c r="N72" s="223" t="s">
        <v>331</v>
      </c>
      <c r="O72" s="193" t="s">
        <v>350</v>
      </c>
      <c r="P72" s="194" t="s">
        <v>52</v>
      </c>
      <c r="Q72" s="194" t="s">
        <v>44</v>
      </c>
      <c r="R72" s="194" t="s">
        <v>52</v>
      </c>
      <c r="S72" s="194" t="s">
        <v>52</v>
      </c>
      <c r="T72" s="194"/>
      <c r="U72" s="194"/>
      <c r="V72" s="194" t="s">
        <v>78</v>
      </c>
      <c r="W72" s="232" t="s">
        <v>78</v>
      </c>
      <c r="X72" s="232"/>
      <c r="Y72" s="232" t="s">
        <v>143</v>
      </c>
      <c r="Z72" s="194"/>
      <c r="AA72" s="194" t="s">
        <v>351</v>
      </c>
      <c r="AB72" s="194" t="s">
        <v>352</v>
      </c>
      <c r="AC72" s="194" t="s">
        <v>47</v>
      </c>
      <c r="AD72" s="194" t="s">
        <v>47</v>
      </c>
      <c r="AE72" s="194"/>
      <c r="AF72" s="195">
        <v>200</v>
      </c>
      <c r="AG72" s="194" t="s">
        <v>44</v>
      </c>
      <c r="AH72" s="215"/>
      <c r="AI72" s="194" t="s">
        <v>91</v>
      </c>
      <c r="AJ72" s="215">
        <v>43195</v>
      </c>
      <c r="AK72" s="215"/>
    </row>
    <row r="73" spans="1:37" s="84" customFormat="1" ht="39.950000000000003" customHeight="1" x14ac:dyDescent="0.2">
      <c r="A73" s="194">
        <v>18</v>
      </c>
      <c r="B73" s="194">
        <v>173</v>
      </c>
      <c r="C73" s="193">
        <v>43130</v>
      </c>
      <c r="D73" s="193" t="s">
        <v>353</v>
      </c>
      <c r="E73" s="194" t="s">
        <v>354</v>
      </c>
      <c r="F73" s="195" t="s">
        <v>257</v>
      </c>
      <c r="G73" s="193" t="s">
        <v>122</v>
      </c>
      <c r="H73" s="194" t="s">
        <v>123</v>
      </c>
      <c r="I73" s="195">
        <v>200</v>
      </c>
      <c r="J73" s="195"/>
      <c r="K73" s="195" t="s">
        <v>44</v>
      </c>
      <c r="L73" s="224" t="s">
        <v>44</v>
      </c>
      <c r="M73" s="202" t="s">
        <v>107</v>
      </c>
      <c r="N73" s="223" t="s">
        <v>331</v>
      </c>
      <c r="O73" s="193" t="s">
        <v>332</v>
      </c>
      <c r="P73" s="194" t="s">
        <v>52</v>
      </c>
      <c r="Q73" s="194" t="s">
        <v>44</v>
      </c>
      <c r="R73" s="194" t="s">
        <v>52</v>
      </c>
      <c r="S73" s="194" t="s">
        <v>52</v>
      </c>
      <c r="T73" s="194" t="s">
        <v>52</v>
      </c>
      <c r="U73" s="194" t="s">
        <v>47</v>
      </c>
      <c r="V73" s="194" t="s">
        <v>44</v>
      </c>
      <c r="W73" s="232" t="s">
        <v>78</v>
      </c>
      <c r="X73" s="232"/>
      <c r="Y73" s="232" t="s">
        <v>143</v>
      </c>
      <c r="Z73" s="194"/>
      <c r="AA73" s="194" t="s">
        <v>351</v>
      </c>
      <c r="AB73" s="194" t="s">
        <v>355</v>
      </c>
      <c r="AC73" s="194" t="s">
        <v>52</v>
      </c>
      <c r="AD73" s="194" t="s">
        <v>47</v>
      </c>
      <c r="AE73" s="194" t="s">
        <v>242</v>
      </c>
      <c r="AF73" s="195">
        <v>200</v>
      </c>
      <c r="AG73" s="194" t="s">
        <v>44</v>
      </c>
      <c r="AH73" s="215"/>
      <c r="AI73" s="194" t="s">
        <v>258</v>
      </c>
      <c r="AJ73" s="215">
        <v>43195</v>
      </c>
      <c r="AK73" s="215"/>
    </row>
    <row r="74" spans="1:37" s="84" customFormat="1" ht="39.950000000000003" customHeight="1" x14ac:dyDescent="0.2">
      <c r="A74" s="194">
        <v>22</v>
      </c>
      <c r="B74" s="194">
        <v>19</v>
      </c>
      <c r="C74" s="193">
        <v>43137</v>
      </c>
      <c r="D74" s="193" t="s">
        <v>356</v>
      </c>
      <c r="E74" s="194" t="s">
        <v>357</v>
      </c>
      <c r="F74" s="195" t="s">
        <v>41</v>
      </c>
      <c r="G74" s="193" t="s">
        <v>245</v>
      </c>
      <c r="H74" s="194" t="s">
        <v>139</v>
      </c>
      <c r="I74" s="195">
        <v>1000</v>
      </c>
      <c r="J74" s="195"/>
      <c r="K74" s="195" t="s">
        <v>52</v>
      </c>
      <c r="L74" s="224" t="s">
        <v>44</v>
      </c>
      <c r="M74" s="202" t="s">
        <v>107</v>
      </c>
      <c r="N74" s="223" t="s">
        <v>331</v>
      </c>
      <c r="O74" s="193" t="s">
        <v>358</v>
      </c>
      <c r="P74" s="194"/>
      <c r="Q74" s="194" t="s">
        <v>44</v>
      </c>
      <c r="R74" s="194"/>
      <c r="S74" s="194"/>
      <c r="T74" s="194"/>
      <c r="U74" s="194"/>
      <c r="V74" s="194"/>
      <c r="W74" s="232" t="s">
        <v>78</v>
      </c>
      <c r="X74" s="232"/>
      <c r="Y74" s="232" t="s">
        <v>143</v>
      </c>
      <c r="Z74" s="194"/>
      <c r="AA74" s="194"/>
      <c r="AB74" s="194"/>
      <c r="AC74" s="194" t="s">
        <v>44</v>
      </c>
      <c r="AD74" s="194" t="s">
        <v>139</v>
      </c>
      <c r="AE74" s="194"/>
      <c r="AF74" s="195">
        <v>1000</v>
      </c>
      <c r="AG74" s="194" t="s">
        <v>44</v>
      </c>
      <c r="AH74" s="194"/>
      <c r="AI74" s="194" t="s">
        <v>108</v>
      </c>
      <c r="AJ74" s="215">
        <v>43195</v>
      </c>
      <c r="AK74" s="215"/>
    </row>
    <row r="75" spans="1:37" s="84" customFormat="1" ht="39.950000000000003" customHeight="1" x14ac:dyDescent="0.2">
      <c r="A75" s="194">
        <v>23</v>
      </c>
      <c r="B75" s="194">
        <v>210</v>
      </c>
      <c r="C75" s="193">
        <v>43139</v>
      </c>
      <c r="D75" s="193" t="s">
        <v>359</v>
      </c>
      <c r="E75" s="194" t="s">
        <v>360</v>
      </c>
      <c r="F75" s="195" t="s">
        <v>361</v>
      </c>
      <c r="G75" s="193" t="s">
        <v>113</v>
      </c>
      <c r="H75" s="194" t="s">
        <v>114</v>
      </c>
      <c r="I75" s="195">
        <v>300</v>
      </c>
      <c r="J75" s="195"/>
      <c r="K75" s="195" t="s">
        <v>44</v>
      </c>
      <c r="L75" s="224" t="s">
        <v>44</v>
      </c>
      <c r="M75" s="202" t="s">
        <v>107</v>
      </c>
      <c r="N75" s="223" t="s">
        <v>331</v>
      </c>
      <c r="O75" s="193" t="s">
        <v>332</v>
      </c>
      <c r="P75" s="194"/>
      <c r="Q75" s="193" t="s">
        <v>44</v>
      </c>
      <c r="R75" s="194"/>
      <c r="S75" s="194"/>
      <c r="T75" s="194"/>
      <c r="U75" s="194"/>
      <c r="V75" s="194" t="s">
        <v>362</v>
      </c>
      <c r="W75" s="232" t="s">
        <v>363</v>
      </c>
      <c r="X75" s="232"/>
      <c r="Y75" s="232" t="s">
        <v>143</v>
      </c>
      <c r="Z75" s="194"/>
      <c r="AA75" s="194"/>
      <c r="AB75" s="194"/>
      <c r="AC75" s="194" t="s">
        <v>52</v>
      </c>
      <c r="AD75" s="194" t="s">
        <v>52</v>
      </c>
      <c r="AE75" s="194"/>
      <c r="AF75" s="195">
        <v>300</v>
      </c>
      <c r="AG75" s="194" t="s">
        <v>44</v>
      </c>
      <c r="AH75" s="194"/>
      <c r="AI75" s="194" t="s">
        <v>364</v>
      </c>
      <c r="AJ75" s="215">
        <v>43195</v>
      </c>
      <c r="AK75" s="215"/>
    </row>
    <row r="76" spans="1:37" s="84" customFormat="1" ht="39.950000000000003" customHeight="1" x14ac:dyDescent="0.2">
      <c r="A76" s="194">
        <v>24</v>
      </c>
      <c r="B76" s="194">
        <v>15</v>
      </c>
      <c r="C76" s="193">
        <v>43139</v>
      </c>
      <c r="D76" s="193" t="s">
        <v>124</v>
      </c>
      <c r="E76" s="194" t="s">
        <v>125</v>
      </c>
      <c r="F76" s="195" t="s">
        <v>126</v>
      </c>
      <c r="G76" s="193" t="s">
        <v>262</v>
      </c>
      <c r="H76" s="194" t="s">
        <v>77</v>
      </c>
      <c r="I76" s="195">
        <v>100</v>
      </c>
      <c r="J76" s="195"/>
      <c r="K76" s="195" t="s">
        <v>44</v>
      </c>
      <c r="L76" s="224" t="s">
        <v>44</v>
      </c>
      <c r="M76" s="202" t="s">
        <v>107</v>
      </c>
      <c r="N76" s="223" t="s">
        <v>331</v>
      </c>
      <c r="O76" s="193" t="s">
        <v>332</v>
      </c>
      <c r="P76" s="194"/>
      <c r="Q76" s="193" t="s">
        <v>44</v>
      </c>
      <c r="R76" s="194"/>
      <c r="S76" s="194"/>
      <c r="T76" s="194"/>
      <c r="U76" s="194"/>
      <c r="V76" s="194"/>
      <c r="W76" s="232" t="s">
        <v>2770</v>
      </c>
      <c r="X76" s="232"/>
      <c r="Y76" s="232" t="s">
        <v>143</v>
      </c>
      <c r="Z76" s="194"/>
      <c r="AA76" s="194"/>
      <c r="AB76" s="194"/>
      <c r="AC76" s="194" t="s">
        <v>52</v>
      </c>
      <c r="AD76" s="194" t="s">
        <v>52</v>
      </c>
      <c r="AE76" s="194"/>
      <c r="AF76" s="195">
        <v>100</v>
      </c>
      <c r="AG76" s="194" t="s">
        <v>44</v>
      </c>
      <c r="AH76" s="194"/>
      <c r="AI76" s="194" t="s">
        <v>374</v>
      </c>
      <c r="AJ76" s="215">
        <v>43195</v>
      </c>
      <c r="AK76" s="215"/>
    </row>
    <row r="77" spans="1:37" s="84" customFormat="1" ht="39.950000000000003" customHeight="1" x14ac:dyDescent="0.2">
      <c r="A77" s="194">
        <v>27</v>
      </c>
      <c r="B77" s="194">
        <v>324</v>
      </c>
      <c r="C77" s="193">
        <v>43144</v>
      </c>
      <c r="D77" s="193" t="s">
        <v>365</v>
      </c>
      <c r="E77" s="194" t="s">
        <v>366</v>
      </c>
      <c r="F77" s="195" t="s">
        <v>361</v>
      </c>
      <c r="G77" s="193" t="s">
        <v>367</v>
      </c>
      <c r="H77" s="194" t="s">
        <v>368</v>
      </c>
      <c r="I77" s="195">
        <v>100</v>
      </c>
      <c r="J77" s="195"/>
      <c r="K77" s="195" t="s">
        <v>44</v>
      </c>
      <c r="L77" s="237" t="s">
        <v>44</v>
      </c>
      <c r="M77" s="231" t="s">
        <v>47</v>
      </c>
      <c r="N77" s="219" t="s">
        <v>47</v>
      </c>
      <c r="O77" s="193" t="s">
        <v>369</v>
      </c>
      <c r="P77" s="194"/>
      <c r="Q77" s="193" t="s">
        <v>47</v>
      </c>
      <c r="R77" s="194"/>
      <c r="S77" s="194" t="s">
        <v>47</v>
      </c>
      <c r="T77" s="194"/>
      <c r="U77" s="194"/>
      <c r="V77" s="194" t="s">
        <v>47</v>
      </c>
      <c r="W77" s="232" t="s">
        <v>47</v>
      </c>
      <c r="X77" s="232"/>
      <c r="Y77" s="232" t="s">
        <v>47</v>
      </c>
      <c r="Z77" s="194"/>
      <c r="AA77" s="194"/>
      <c r="AB77" s="194"/>
      <c r="AC77" s="194" t="s">
        <v>52</v>
      </c>
      <c r="AD77" s="194" t="s">
        <v>52</v>
      </c>
      <c r="AE77" s="194"/>
      <c r="AF77" s="195">
        <v>100</v>
      </c>
      <c r="AG77" s="194" t="s">
        <v>44</v>
      </c>
      <c r="AH77" s="194"/>
      <c r="AI77" s="194" t="s">
        <v>364</v>
      </c>
      <c r="AJ77" s="215">
        <v>43195</v>
      </c>
      <c r="AK77" s="215"/>
    </row>
    <row r="78" spans="1:37" s="84" customFormat="1" ht="39.950000000000003" customHeight="1" x14ac:dyDescent="0.2">
      <c r="A78" s="194">
        <v>28</v>
      </c>
      <c r="B78" s="194">
        <v>162</v>
      </c>
      <c r="C78" s="193">
        <v>43150</v>
      </c>
      <c r="D78" s="193" t="s">
        <v>370</v>
      </c>
      <c r="E78" s="194" t="s">
        <v>371</v>
      </c>
      <c r="F78" s="195" t="s">
        <v>126</v>
      </c>
      <c r="G78" s="193" t="s">
        <v>122</v>
      </c>
      <c r="H78" s="194" t="s">
        <v>123</v>
      </c>
      <c r="I78" s="195">
        <v>200</v>
      </c>
      <c r="J78" s="195"/>
      <c r="K78" s="195" t="s">
        <v>44</v>
      </c>
      <c r="L78" s="224" t="s">
        <v>44</v>
      </c>
      <c r="M78" s="202" t="s">
        <v>107</v>
      </c>
      <c r="N78" s="223" t="s">
        <v>331</v>
      </c>
      <c r="O78" s="193" t="s">
        <v>369</v>
      </c>
      <c r="P78" s="194"/>
      <c r="Q78" s="193" t="s">
        <v>44</v>
      </c>
      <c r="R78" s="194"/>
      <c r="S78" s="194"/>
      <c r="T78" s="194"/>
      <c r="U78" s="194"/>
      <c r="V78" s="194" t="s">
        <v>372</v>
      </c>
      <c r="W78" s="232" t="s">
        <v>373</v>
      </c>
      <c r="X78" s="232"/>
      <c r="Y78" s="232" t="s">
        <v>143</v>
      </c>
      <c r="Z78" s="194"/>
      <c r="AA78" s="194" t="s">
        <v>351</v>
      </c>
      <c r="AB78" s="194"/>
      <c r="AC78" s="194" t="s">
        <v>52</v>
      </c>
      <c r="AD78" s="194" t="s">
        <v>47</v>
      </c>
      <c r="AE78" s="194"/>
      <c r="AF78" s="195">
        <v>200</v>
      </c>
      <c r="AG78" s="194" t="s">
        <v>44</v>
      </c>
      <c r="AH78" s="194"/>
      <c r="AI78" s="194" t="s">
        <v>374</v>
      </c>
      <c r="AJ78" s="215">
        <v>43195</v>
      </c>
      <c r="AK78" s="215"/>
    </row>
    <row r="79" spans="1:37" s="84" customFormat="1" ht="39.950000000000003" customHeight="1" x14ac:dyDescent="0.2">
      <c r="A79" s="194">
        <v>30</v>
      </c>
      <c r="B79" s="194"/>
      <c r="C79" s="193">
        <v>43153</v>
      </c>
      <c r="D79" s="193" t="s">
        <v>375</v>
      </c>
      <c r="E79" s="194" t="s">
        <v>376</v>
      </c>
      <c r="F79" s="195" t="s">
        <v>41</v>
      </c>
      <c r="G79" s="193" t="s">
        <v>377</v>
      </c>
      <c r="H79" s="194" t="s">
        <v>77</v>
      </c>
      <c r="I79" s="195">
        <v>0</v>
      </c>
      <c r="J79" s="195"/>
      <c r="K79" s="195" t="s">
        <v>52</v>
      </c>
      <c r="L79" s="237" t="s">
        <v>44</v>
      </c>
      <c r="M79" s="231" t="s">
        <v>47</v>
      </c>
      <c r="N79" s="219" t="s">
        <v>47</v>
      </c>
      <c r="O79" s="193" t="s">
        <v>47</v>
      </c>
      <c r="P79" s="194"/>
      <c r="Q79" s="193" t="s">
        <v>44</v>
      </c>
      <c r="R79" s="194"/>
      <c r="S79" s="194"/>
      <c r="T79" s="194"/>
      <c r="U79" s="194"/>
      <c r="V79" s="194"/>
      <c r="W79" s="203"/>
      <c r="X79" s="203"/>
      <c r="Y79" s="232" t="s">
        <v>47</v>
      </c>
      <c r="Z79" s="194"/>
      <c r="AA79" s="194"/>
      <c r="AB79" s="194"/>
      <c r="AC79" s="194" t="s">
        <v>52</v>
      </c>
      <c r="AD79" s="194" t="s">
        <v>52</v>
      </c>
      <c r="AE79" s="194"/>
      <c r="AF79" s="195"/>
      <c r="AG79" s="194" t="s">
        <v>47</v>
      </c>
      <c r="AH79" s="194" t="s">
        <v>47</v>
      </c>
      <c r="AI79" s="194" t="s">
        <v>47</v>
      </c>
      <c r="AJ79" s="194" t="s">
        <v>47</v>
      </c>
      <c r="AK79" s="194"/>
    </row>
    <row r="80" spans="1:37" s="84" customFormat="1" ht="39.950000000000003" customHeight="1" x14ac:dyDescent="0.2">
      <c r="A80" s="194">
        <v>32</v>
      </c>
      <c r="B80" s="194">
        <v>100</v>
      </c>
      <c r="C80" s="193">
        <v>43153</v>
      </c>
      <c r="D80" s="193" t="s">
        <v>378</v>
      </c>
      <c r="E80" s="194" t="s">
        <v>379</v>
      </c>
      <c r="F80" s="195" t="s">
        <v>361</v>
      </c>
      <c r="G80" s="193" t="s">
        <v>66</v>
      </c>
      <c r="H80" s="194" t="s">
        <v>67</v>
      </c>
      <c r="I80" s="195">
        <v>500</v>
      </c>
      <c r="J80" s="195"/>
      <c r="K80" s="195" t="s">
        <v>44</v>
      </c>
      <c r="L80" s="224" t="s">
        <v>44</v>
      </c>
      <c r="M80" s="202" t="s">
        <v>107</v>
      </c>
      <c r="N80" s="223" t="s">
        <v>331</v>
      </c>
      <c r="O80" s="193" t="s">
        <v>369</v>
      </c>
      <c r="P80" s="194"/>
      <c r="Q80" s="193" t="s">
        <v>380</v>
      </c>
      <c r="R80" s="194"/>
      <c r="S80" s="194" t="s">
        <v>44</v>
      </c>
      <c r="T80" s="194"/>
      <c r="U80" s="194"/>
      <c r="V80" s="194" t="s">
        <v>78</v>
      </c>
      <c r="W80" s="232" t="s">
        <v>78</v>
      </c>
      <c r="X80" s="232"/>
      <c r="Y80" s="232" t="s">
        <v>143</v>
      </c>
      <c r="Z80" s="194"/>
      <c r="AA80" s="194" t="s">
        <v>216</v>
      </c>
      <c r="AB80" s="194"/>
      <c r="AC80" s="194" t="s">
        <v>44</v>
      </c>
      <c r="AD80" s="194" t="s">
        <v>203</v>
      </c>
      <c r="AE80" s="194"/>
      <c r="AF80" s="195">
        <v>500</v>
      </c>
      <c r="AG80" s="194" t="s">
        <v>44</v>
      </c>
      <c r="AH80" s="194"/>
      <c r="AI80" s="194" t="s">
        <v>364</v>
      </c>
      <c r="AJ80" s="215">
        <v>43195</v>
      </c>
      <c r="AK80" s="215"/>
    </row>
    <row r="81" spans="1:37" s="84" customFormat="1" ht="39.950000000000003" customHeight="1" x14ac:dyDescent="0.2">
      <c r="A81" s="194">
        <v>33</v>
      </c>
      <c r="B81" s="194"/>
      <c r="C81" s="193">
        <v>43156</v>
      </c>
      <c r="D81" s="193" t="s">
        <v>381</v>
      </c>
      <c r="E81" s="194" t="s">
        <v>382</v>
      </c>
      <c r="F81" s="195" t="s">
        <v>340</v>
      </c>
      <c r="G81" s="193" t="s">
        <v>66</v>
      </c>
      <c r="H81" s="194" t="s">
        <v>67</v>
      </c>
      <c r="I81" s="195">
        <v>750</v>
      </c>
      <c r="J81" s="195"/>
      <c r="K81" s="195" t="s">
        <v>52</v>
      </c>
      <c r="L81" s="224" t="s">
        <v>44</v>
      </c>
      <c r="M81" s="202" t="s">
        <v>107</v>
      </c>
      <c r="N81" s="223" t="s">
        <v>331</v>
      </c>
      <c r="O81" s="193" t="s">
        <v>383</v>
      </c>
      <c r="P81" s="194"/>
      <c r="Q81" s="193" t="s">
        <v>384</v>
      </c>
      <c r="R81" s="194"/>
      <c r="S81" s="194"/>
      <c r="T81" s="194"/>
      <c r="U81" s="194"/>
      <c r="V81" s="194"/>
      <c r="W81" s="232" t="s">
        <v>385</v>
      </c>
      <c r="X81" s="232"/>
      <c r="Y81" s="232" t="s">
        <v>143</v>
      </c>
      <c r="Z81" s="194"/>
      <c r="AA81" s="194"/>
      <c r="AB81" s="194"/>
      <c r="AC81" s="194" t="s">
        <v>44</v>
      </c>
      <c r="AD81" s="194" t="s">
        <v>203</v>
      </c>
      <c r="AE81" s="194"/>
      <c r="AF81" s="195">
        <v>750</v>
      </c>
      <c r="AG81" s="194" t="s">
        <v>44</v>
      </c>
      <c r="AH81" s="194"/>
      <c r="AI81" s="194" t="s">
        <v>108</v>
      </c>
      <c r="AJ81" s="215">
        <v>43195</v>
      </c>
      <c r="AK81" s="215"/>
    </row>
    <row r="82" spans="1:37" s="84" customFormat="1" ht="39.950000000000003" customHeight="1" x14ac:dyDescent="0.2">
      <c r="A82" s="194">
        <v>34</v>
      </c>
      <c r="B82" s="194">
        <v>320</v>
      </c>
      <c r="C82" s="193">
        <v>43159</v>
      </c>
      <c r="D82" s="193" t="s">
        <v>386</v>
      </c>
      <c r="E82" s="194" t="s">
        <v>387</v>
      </c>
      <c r="F82" s="195" t="s">
        <v>361</v>
      </c>
      <c r="G82" s="193" t="s">
        <v>66</v>
      </c>
      <c r="H82" s="194" t="s">
        <v>67</v>
      </c>
      <c r="I82" s="195">
        <v>500</v>
      </c>
      <c r="J82" s="195"/>
      <c r="K82" s="195"/>
      <c r="L82" s="224" t="s">
        <v>52</v>
      </c>
      <c r="M82" s="202" t="s">
        <v>107</v>
      </c>
      <c r="N82" s="223" t="s">
        <v>331</v>
      </c>
      <c r="O82" s="193" t="s">
        <v>369</v>
      </c>
      <c r="P82" s="194"/>
      <c r="Q82" s="193" t="s">
        <v>380</v>
      </c>
      <c r="R82" s="194"/>
      <c r="S82" s="194"/>
      <c r="T82" s="194"/>
      <c r="U82" s="194"/>
      <c r="V82" s="194"/>
      <c r="W82" s="232" t="s">
        <v>78</v>
      </c>
      <c r="X82" s="232"/>
      <c r="Y82" s="232" t="s">
        <v>143</v>
      </c>
      <c r="Z82" s="194"/>
      <c r="AA82" s="194"/>
      <c r="AB82" s="194"/>
      <c r="AC82" s="194" t="s">
        <v>44</v>
      </c>
      <c r="AD82" s="194" t="s">
        <v>203</v>
      </c>
      <c r="AE82" s="194"/>
      <c r="AF82" s="195">
        <v>500</v>
      </c>
      <c r="AG82" s="194" t="s">
        <v>44</v>
      </c>
      <c r="AH82" s="194"/>
      <c r="AI82" s="194" t="s">
        <v>364</v>
      </c>
      <c r="AJ82" s="215">
        <v>43195</v>
      </c>
      <c r="AK82" s="215"/>
    </row>
    <row r="83" spans="1:37" s="84" customFormat="1" ht="39.950000000000003" customHeight="1" x14ac:dyDescent="0.2">
      <c r="A83" s="194">
        <v>37</v>
      </c>
      <c r="B83" s="194">
        <v>86</v>
      </c>
      <c r="C83" s="193">
        <v>43162</v>
      </c>
      <c r="D83" s="193" t="s">
        <v>388</v>
      </c>
      <c r="E83" s="194" t="s">
        <v>389</v>
      </c>
      <c r="F83" s="195" t="s">
        <v>390</v>
      </c>
      <c r="G83" s="193" t="s">
        <v>391</v>
      </c>
      <c r="H83" s="194" t="s">
        <v>139</v>
      </c>
      <c r="I83" s="195">
        <v>1500</v>
      </c>
      <c r="J83" s="195"/>
      <c r="K83" s="195"/>
      <c r="L83" s="224" t="s">
        <v>44</v>
      </c>
      <c r="M83" s="202" t="s">
        <v>107</v>
      </c>
      <c r="N83" s="223" t="s">
        <v>331</v>
      </c>
      <c r="O83" s="193" t="s">
        <v>350</v>
      </c>
      <c r="P83" s="194"/>
      <c r="Q83" s="193" t="s">
        <v>380</v>
      </c>
      <c r="R83" s="194"/>
      <c r="S83" s="194"/>
      <c r="T83" s="194"/>
      <c r="U83" s="194"/>
      <c r="V83" s="194"/>
      <c r="W83" s="203" t="s">
        <v>392</v>
      </c>
      <c r="X83" s="203"/>
      <c r="Y83" s="232" t="s">
        <v>143</v>
      </c>
      <c r="Z83" s="194"/>
      <c r="AA83" s="194"/>
      <c r="AB83" s="194"/>
      <c r="AC83" s="194" t="s">
        <v>44</v>
      </c>
      <c r="AD83" s="194" t="s">
        <v>139</v>
      </c>
      <c r="AE83" s="194"/>
      <c r="AF83" s="195">
        <v>1500</v>
      </c>
      <c r="AG83" s="194" t="s">
        <v>44</v>
      </c>
      <c r="AH83" s="194"/>
      <c r="AI83" s="194" t="s">
        <v>258</v>
      </c>
      <c r="AJ83" s="215">
        <v>43195</v>
      </c>
      <c r="AK83" s="215"/>
    </row>
    <row r="84" spans="1:37" s="84" customFormat="1" ht="39.950000000000003" customHeight="1" x14ac:dyDescent="0.2">
      <c r="A84" s="194">
        <v>38</v>
      </c>
      <c r="B84" s="194">
        <v>183</v>
      </c>
      <c r="C84" s="193">
        <v>43166</v>
      </c>
      <c r="D84" s="193" t="s">
        <v>393</v>
      </c>
      <c r="E84" s="194" t="s">
        <v>394</v>
      </c>
      <c r="F84" s="195" t="s">
        <v>163</v>
      </c>
      <c r="G84" s="193" t="s">
        <v>395</v>
      </c>
      <c r="H84" s="194" t="s">
        <v>396</v>
      </c>
      <c r="I84" s="195">
        <v>0</v>
      </c>
      <c r="J84" s="195"/>
      <c r="K84" s="195" t="s">
        <v>44</v>
      </c>
      <c r="L84" s="237" t="s">
        <v>44</v>
      </c>
      <c r="M84" s="231" t="s">
        <v>47</v>
      </c>
      <c r="N84" s="219" t="s">
        <v>47</v>
      </c>
      <c r="O84" s="193" t="s">
        <v>47</v>
      </c>
      <c r="P84" s="194" t="s">
        <v>47</v>
      </c>
      <c r="Q84" s="193" t="s">
        <v>52</v>
      </c>
      <c r="R84" s="194" t="s">
        <v>52</v>
      </c>
      <c r="S84" s="194" t="s">
        <v>52</v>
      </c>
      <c r="T84" s="194"/>
      <c r="U84" s="194"/>
      <c r="V84" s="194" t="s">
        <v>334</v>
      </c>
      <c r="W84" s="232" t="s">
        <v>44</v>
      </c>
      <c r="X84" s="232"/>
      <c r="Y84" s="232" t="s">
        <v>143</v>
      </c>
      <c r="Z84" s="194"/>
      <c r="AA84" s="194" t="s">
        <v>334</v>
      </c>
      <c r="AB84" s="194" t="s">
        <v>265</v>
      </c>
      <c r="AC84" s="194" t="s">
        <v>52</v>
      </c>
      <c r="AD84" s="194" t="s">
        <v>52</v>
      </c>
      <c r="AE84" s="194"/>
      <c r="AF84" s="195" t="s">
        <v>47</v>
      </c>
      <c r="AG84" s="194" t="s">
        <v>47</v>
      </c>
      <c r="AH84" s="194" t="s">
        <v>47</v>
      </c>
      <c r="AI84" s="194" t="s">
        <v>265</v>
      </c>
      <c r="AJ84" s="194"/>
      <c r="AK84" s="194"/>
    </row>
    <row r="85" spans="1:37" s="84" customFormat="1" ht="39.950000000000003" customHeight="1" x14ac:dyDescent="0.2">
      <c r="A85" s="194">
        <v>40</v>
      </c>
      <c r="B85" s="194"/>
      <c r="C85" s="193">
        <v>43166</v>
      </c>
      <c r="D85" s="193" t="s">
        <v>397</v>
      </c>
      <c r="E85" s="194" t="s">
        <v>398</v>
      </c>
      <c r="F85" s="195" t="s">
        <v>163</v>
      </c>
      <c r="G85" s="193" t="s">
        <v>399</v>
      </c>
      <c r="H85" s="194" t="s">
        <v>396</v>
      </c>
      <c r="I85" s="195">
        <v>0</v>
      </c>
      <c r="J85" s="195"/>
      <c r="K85" s="195" t="s">
        <v>44</v>
      </c>
      <c r="L85" s="237" t="s">
        <v>44</v>
      </c>
      <c r="M85" s="231" t="s">
        <v>47</v>
      </c>
      <c r="N85" s="219" t="s">
        <v>47</v>
      </c>
      <c r="O85" s="193" t="s">
        <v>47</v>
      </c>
      <c r="P85" s="194" t="s">
        <v>47</v>
      </c>
      <c r="Q85" s="193" t="s">
        <v>52</v>
      </c>
      <c r="R85" s="194" t="s">
        <v>52</v>
      </c>
      <c r="S85" s="194" t="s">
        <v>52</v>
      </c>
      <c r="T85" s="194"/>
      <c r="U85" s="194"/>
      <c r="V85" s="194" t="s">
        <v>334</v>
      </c>
      <c r="W85" s="232" t="s">
        <v>44</v>
      </c>
      <c r="X85" s="232"/>
      <c r="Y85" s="232" t="s">
        <v>143</v>
      </c>
      <c r="Z85" s="194"/>
      <c r="AA85" s="194" t="s">
        <v>334</v>
      </c>
      <c r="AB85" s="194" t="s">
        <v>265</v>
      </c>
      <c r="AC85" s="194" t="s">
        <v>52</v>
      </c>
      <c r="AD85" s="194" t="s">
        <v>52</v>
      </c>
      <c r="AE85" s="194"/>
      <c r="AF85" s="195" t="s">
        <v>47</v>
      </c>
      <c r="AG85" s="194" t="s">
        <v>47</v>
      </c>
      <c r="AH85" s="194" t="s">
        <v>47</v>
      </c>
      <c r="AI85" s="194" t="s">
        <v>265</v>
      </c>
      <c r="AJ85" s="194"/>
      <c r="AK85" s="194"/>
    </row>
    <row r="86" spans="1:37" s="84" customFormat="1" ht="39.950000000000003" customHeight="1" x14ac:dyDescent="0.2">
      <c r="A86" s="194">
        <v>42</v>
      </c>
      <c r="B86" s="194">
        <v>331</v>
      </c>
      <c r="C86" s="193">
        <v>43167</v>
      </c>
      <c r="D86" s="193" t="s">
        <v>400</v>
      </c>
      <c r="E86" s="194" t="s">
        <v>401</v>
      </c>
      <c r="F86" s="195" t="s">
        <v>340</v>
      </c>
      <c r="G86" s="193" t="s">
        <v>402</v>
      </c>
      <c r="H86" s="194" t="s">
        <v>403</v>
      </c>
      <c r="I86" s="195">
        <v>0</v>
      </c>
      <c r="J86" s="195"/>
      <c r="K86" s="195"/>
      <c r="L86" s="237" t="s">
        <v>44</v>
      </c>
      <c r="M86" s="231" t="s">
        <v>47</v>
      </c>
      <c r="N86" s="219" t="s">
        <v>47</v>
      </c>
      <c r="O86" s="193" t="s">
        <v>47</v>
      </c>
      <c r="P86" s="194"/>
      <c r="Q86" s="193"/>
      <c r="R86" s="194"/>
      <c r="S86" s="194"/>
      <c r="T86" s="194"/>
      <c r="U86" s="194"/>
      <c r="V86" s="194"/>
      <c r="W86" s="232" t="s">
        <v>385</v>
      </c>
      <c r="X86" s="232"/>
      <c r="Y86" s="232" t="s">
        <v>143</v>
      </c>
      <c r="Z86" s="194"/>
      <c r="AA86" s="194"/>
      <c r="AB86" s="194"/>
      <c r="AC86" s="194" t="s">
        <v>44</v>
      </c>
      <c r="AD86" s="194" t="s">
        <v>203</v>
      </c>
      <c r="AE86" s="194"/>
      <c r="AF86" s="195" t="s">
        <v>47</v>
      </c>
      <c r="AG86" s="194" t="s">
        <v>47</v>
      </c>
      <c r="AH86" s="194" t="s">
        <v>47</v>
      </c>
      <c r="AI86" s="194" t="s">
        <v>47</v>
      </c>
      <c r="AJ86" s="194"/>
      <c r="AK86" s="194"/>
    </row>
    <row r="87" spans="1:37" s="84" customFormat="1" ht="39.950000000000003" customHeight="1" x14ac:dyDescent="0.2">
      <c r="A87" s="194">
        <v>43</v>
      </c>
      <c r="B87" s="194"/>
      <c r="C87" s="193">
        <v>43168</v>
      </c>
      <c r="D87" s="193" t="s">
        <v>404</v>
      </c>
      <c r="E87" s="194" t="s">
        <v>405</v>
      </c>
      <c r="F87" s="195" t="s">
        <v>340</v>
      </c>
      <c r="G87" s="193" t="s">
        <v>66</v>
      </c>
      <c r="H87" s="194" t="s">
        <v>67</v>
      </c>
      <c r="I87" s="195">
        <v>500</v>
      </c>
      <c r="J87" s="195"/>
      <c r="K87" s="195" t="s">
        <v>44</v>
      </c>
      <c r="L87" s="226" t="s">
        <v>52</v>
      </c>
      <c r="M87" s="203" t="s">
        <v>107</v>
      </c>
      <c r="N87" s="216" t="s">
        <v>107</v>
      </c>
      <c r="O87" s="193" t="s">
        <v>406</v>
      </c>
      <c r="P87" s="194" t="s">
        <v>47</v>
      </c>
      <c r="Q87" s="193" t="s">
        <v>52</v>
      </c>
      <c r="R87" s="194" t="s">
        <v>44</v>
      </c>
      <c r="S87" s="194" t="s">
        <v>44</v>
      </c>
      <c r="T87" s="194"/>
      <c r="U87" s="194"/>
      <c r="V87" s="194" t="s">
        <v>52</v>
      </c>
      <c r="W87" s="232" t="s">
        <v>385</v>
      </c>
      <c r="X87" s="232"/>
      <c r="Y87" s="232" t="s">
        <v>143</v>
      </c>
      <c r="Z87" s="194"/>
      <c r="AA87" s="194"/>
      <c r="AB87" s="194"/>
      <c r="AC87" s="194" t="s">
        <v>44</v>
      </c>
      <c r="AD87" s="194" t="s">
        <v>203</v>
      </c>
      <c r="AE87" s="194"/>
      <c r="AF87" s="195">
        <v>500</v>
      </c>
      <c r="AG87" s="194" t="s">
        <v>52</v>
      </c>
      <c r="AH87" s="194"/>
      <c r="AI87" s="194" t="s">
        <v>108</v>
      </c>
      <c r="AJ87" s="194"/>
      <c r="AK87" s="194"/>
    </row>
    <row r="88" spans="1:37" s="84" customFormat="1" ht="76.5" x14ac:dyDescent="0.2">
      <c r="A88" s="194">
        <v>45</v>
      </c>
      <c r="B88" s="194"/>
      <c r="C88" s="193">
        <v>43167</v>
      </c>
      <c r="D88" s="193" t="s">
        <v>407</v>
      </c>
      <c r="E88" s="195" t="s">
        <v>408</v>
      </c>
      <c r="F88" s="195" t="s">
        <v>41</v>
      </c>
      <c r="G88" s="193" t="s">
        <v>262</v>
      </c>
      <c r="H88" s="194" t="s">
        <v>77</v>
      </c>
      <c r="I88" s="195">
        <v>100</v>
      </c>
      <c r="J88" s="238" t="s">
        <v>409</v>
      </c>
      <c r="K88" s="226" t="s">
        <v>52</v>
      </c>
      <c r="L88" s="226" t="s">
        <v>52</v>
      </c>
      <c r="M88" s="203" t="s">
        <v>47</v>
      </c>
      <c r="N88" s="216" t="s">
        <v>47</v>
      </c>
      <c r="O88" s="193" t="s">
        <v>52</v>
      </c>
      <c r="P88" s="199" t="s">
        <v>47</v>
      </c>
      <c r="Q88" s="199" t="s">
        <v>47</v>
      </c>
      <c r="R88" s="199" t="s">
        <v>47</v>
      </c>
      <c r="S88" s="199" t="s">
        <v>47</v>
      </c>
      <c r="T88" s="199" t="s">
        <v>47</v>
      </c>
      <c r="U88" s="199" t="s">
        <v>47</v>
      </c>
      <c r="V88" s="194" t="s">
        <v>44</v>
      </c>
      <c r="W88" s="232" t="s">
        <v>44</v>
      </c>
      <c r="X88" s="232"/>
      <c r="Y88" s="232" t="s">
        <v>143</v>
      </c>
      <c r="Z88" s="194"/>
      <c r="AA88" s="194"/>
      <c r="AB88" s="194"/>
      <c r="AC88" s="194" t="s">
        <v>52</v>
      </c>
      <c r="AD88" s="194" t="s">
        <v>52</v>
      </c>
      <c r="AE88" s="194"/>
      <c r="AF88" s="195">
        <v>100</v>
      </c>
      <c r="AG88" s="194" t="s">
        <v>52</v>
      </c>
      <c r="AH88" s="194"/>
      <c r="AI88" s="194" t="s">
        <v>108</v>
      </c>
      <c r="AJ88" s="194"/>
      <c r="AK88" s="194"/>
    </row>
    <row r="90" spans="1:37" s="84" customFormat="1" ht="39.75" customHeight="1" x14ac:dyDescent="0.2">
      <c r="A90" s="194">
        <v>51</v>
      </c>
      <c r="B90" s="194">
        <v>87</v>
      </c>
      <c r="C90" s="193">
        <v>43173</v>
      </c>
      <c r="D90" s="193" t="s">
        <v>410</v>
      </c>
      <c r="E90" s="194" t="s">
        <v>411</v>
      </c>
      <c r="F90" s="195" t="s">
        <v>412</v>
      </c>
      <c r="G90" s="193" t="s">
        <v>77</v>
      </c>
      <c r="H90" s="194" t="s">
        <v>77</v>
      </c>
      <c r="I90" s="195">
        <v>100</v>
      </c>
      <c r="J90" s="195"/>
      <c r="K90" s="195" t="s">
        <v>44</v>
      </c>
      <c r="L90" s="224" t="s">
        <v>44</v>
      </c>
      <c r="M90" s="202" t="s">
        <v>107</v>
      </c>
      <c r="N90" s="223" t="s">
        <v>331</v>
      </c>
      <c r="O90" s="193" t="s">
        <v>413</v>
      </c>
      <c r="P90" s="194"/>
      <c r="Q90" s="193" t="s">
        <v>52</v>
      </c>
      <c r="R90" s="194"/>
      <c r="S90" s="194" t="s">
        <v>52</v>
      </c>
      <c r="T90" s="194"/>
      <c r="U90" s="194"/>
      <c r="V90" s="194" t="s">
        <v>59</v>
      </c>
      <c r="W90" s="232" t="s">
        <v>59</v>
      </c>
      <c r="X90" s="232"/>
      <c r="Y90" s="232" t="s">
        <v>143</v>
      </c>
      <c r="Z90" s="194"/>
      <c r="AA90" s="194" t="s">
        <v>77</v>
      </c>
      <c r="AB90" s="194"/>
      <c r="AC90" s="194" t="s">
        <v>52</v>
      </c>
      <c r="AD90" s="194" t="s">
        <v>47</v>
      </c>
      <c r="AE90" s="194"/>
      <c r="AF90" s="195">
        <v>100</v>
      </c>
      <c r="AG90" s="194" t="s">
        <v>44</v>
      </c>
      <c r="AH90" s="194"/>
      <c r="AI90" s="194" t="s">
        <v>258</v>
      </c>
      <c r="AJ90" s="215">
        <v>43195</v>
      </c>
      <c r="AK90" s="215"/>
    </row>
    <row r="91" spans="1:37" s="84" customFormat="1" ht="39.75" customHeight="1" x14ac:dyDescent="0.2">
      <c r="A91" s="194">
        <v>53</v>
      </c>
      <c r="B91" s="194"/>
      <c r="C91" s="193">
        <v>43175</v>
      </c>
      <c r="D91" s="193" t="s">
        <v>414</v>
      </c>
      <c r="E91" s="194"/>
      <c r="F91" s="195" t="s">
        <v>126</v>
      </c>
      <c r="G91" s="193" t="s">
        <v>415</v>
      </c>
      <c r="H91" s="194"/>
      <c r="I91" s="195"/>
      <c r="J91" s="195" t="s">
        <v>416</v>
      </c>
      <c r="K91" s="195" t="s">
        <v>52</v>
      </c>
      <c r="L91" s="219" t="s">
        <v>47</v>
      </c>
      <c r="M91" s="231" t="s">
        <v>47</v>
      </c>
      <c r="N91" s="219" t="s">
        <v>47</v>
      </c>
      <c r="O91" s="193" t="s">
        <v>47</v>
      </c>
      <c r="P91" s="194"/>
      <c r="Q91" s="193"/>
      <c r="R91" s="194"/>
      <c r="S91" s="194"/>
      <c r="T91" s="194"/>
      <c r="U91" s="194"/>
      <c r="V91" s="194"/>
      <c r="W91" s="232" t="s">
        <v>52</v>
      </c>
      <c r="X91" s="232"/>
      <c r="Y91" s="232" t="s">
        <v>143</v>
      </c>
      <c r="Z91" s="194"/>
      <c r="AA91" s="194"/>
      <c r="AB91" s="194"/>
      <c r="AC91" s="194" t="s">
        <v>52</v>
      </c>
      <c r="AD91" s="194" t="s">
        <v>52</v>
      </c>
      <c r="AE91" s="194"/>
      <c r="AF91" s="195" t="s">
        <v>47</v>
      </c>
      <c r="AG91" s="194" t="s">
        <v>47</v>
      </c>
      <c r="AH91" s="194" t="s">
        <v>47</v>
      </c>
      <c r="AI91" s="194" t="s">
        <v>47</v>
      </c>
      <c r="AJ91" s="194" t="s">
        <v>47</v>
      </c>
      <c r="AK91" s="194"/>
    </row>
    <row r="92" spans="1:37" s="84" customFormat="1" ht="39.75" customHeight="1" x14ac:dyDescent="0.2">
      <c r="A92" s="194">
        <v>54</v>
      </c>
      <c r="B92" s="194"/>
      <c r="C92" s="193">
        <v>43176</v>
      </c>
      <c r="D92" s="193" t="s">
        <v>417</v>
      </c>
      <c r="E92" s="194"/>
      <c r="F92" s="195" t="s">
        <v>126</v>
      </c>
      <c r="G92" s="193"/>
      <c r="H92" s="194"/>
      <c r="I92" s="195"/>
      <c r="J92" s="195" t="s">
        <v>416</v>
      </c>
      <c r="K92" s="195" t="s">
        <v>52</v>
      </c>
      <c r="L92" s="219" t="s">
        <v>47</v>
      </c>
      <c r="M92" s="231" t="s">
        <v>47</v>
      </c>
      <c r="N92" s="219" t="s">
        <v>47</v>
      </c>
      <c r="O92" s="193" t="s">
        <v>47</v>
      </c>
      <c r="P92" s="194"/>
      <c r="Q92" s="193"/>
      <c r="R92" s="194"/>
      <c r="S92" s="194"/>
      <c r="T92" s="194"/>
      <c r="U92" s="194"/>
      <c r="V92" s="194"/>
      <c r="W92" s="232" t="s">
        <v>52</v>
      </c>
      <c r="X92" s="232"/>
      <c r="Y92" s="232" t="s">
        <v>143</v>
      </c>
      <c r="Z92" s="194"/>
      <c r="AA92" s="194"/>
      <c r="AB92" s="194"/>
      <c r="AC92" s="194" t="s">
        <v>52</v>
      </c>
      <c r="AD92" s="194" t="s">
        <v>52</v>
      </c>
      <c r="AE92" s="194"/>
      <c r="AF92" s="195" t="s">
        <v>47</v>
      </c>
      <c r="AG92" s="194" t="s">
        <v>47</v>
      </c>
      <c r="AH92" s="194" t="s">
        <v>47</v>
      </c>
      <c r="AI92" s="194" t="s">
        <v>47</v>
      </c>
      <c r="AJ92" s="194" t="s">
        <v>47</v>
      </c>
      <c r="AK92" s="194"/>
    </row>
    <row r="93" spans="1:37" s="84" customFormat="1" ht="39.75" customHeight="1" x14ac:dyDescent="0.2">
      <c r="A93" s="194">
        <v>55</v>
      </c>
      <c r="B93" s="194"/>
      <c r="C93" s="193">
        <v>43177</v>
      </c>
      <c r="D93" s="193" t="s">
        <v>418</v>
      </c>
      <c r="E93" s="194"/>
      <c r="F93" s="195" t="s">
        <v>126</v>
      </c>
      <c r="G93" s="193"/>
      <c r="H93" s="194"/>
      <c r="I93" s="195"/>
      <c r="J93" s="195" t="s">
        <v>416</v>
      </c>
      <c r="K93" s="195" t="s">
        <v>52</v>
      </c>
      <c r="L93" s="219" t="s">
        <v>47</v>
      </c>
      <c r="M93" s="231" t="s">
        <v>47</v>
      </c>
      <c r="N93" s="219" t="s">
        <v>47</v>
      </c>
      <c r="O93" s="193" t="s">
        <v>47</v>
      </c>
      <c r="P93" s="194"/>
      <c r="Q93" s="193"/>
      <c r="R93" s="194"/>
      <c r="S93" s="194"/>
      <c r="T93" s="194"/>
      <c r="U93" s="194"/>
      <c r="V93" s="194"/>
      <c r="W93" s="232" t="s">
        <v>52</v>
      </c>
      <c r="X93" s="232"/>
      <c r="Y93" s="232" t="s">
        <v>143</v>
      </c>
      <c r="Z93" s="194"/>
      <c r="AA93" s="194"/>
      <c r="AB93" s="194"/>
      <c r="AC93" s="194" t="s">
        <v>52</v>
      </c>
      <c r="AD93" s="194" t="s">
        <v>52</v>
      </c>
      <c r="AE93" s="194"/>
      <c r="AF93" s="195" t="s">
        <v>47</v>
      </c>
      <c r="AG93" s="194" t="s">
        <v>47</v>
      </c>
      <c r="AH93" s="194" t="s">
        <v>47</v>
      </c>
      <c r="AI93" s="194" t="s">
        <v>47</v>
      </c>
      <c r="AJ93" s="194" t="s">
        <v>47</v>
      </c>
      <c r="AK93" s="194"/>
    </row>
    <row r="94" spans="1:37" s="84" customFormat="1" ht="39.75" customHeight="1" x14ac:dyDescent="0.2">
      <c r="A94" s="194">
        <v>56</v>
      </c>
      <c r="B94" s="194"/>
      <c r="C94" s="193">
        <v>43178</v>
      </c>
      <c r="D94" s="193" t="s">
        <v>419</v>
      </c>
      <c r="E94" s="194"/>
      <c r="F94" s="195" t="s">
        <v>126</v>
      </c>
      <c r="G94" s="193"/>
      <c r="H94" s="194"/>
      <c r="I94" s="195"/>
      <c r="J94" s="195" t="s">
        <v>416</v>
      </c>
      <c r="K94" s="195" t="s">
        <v>52</v>
      </c>
      <c r="L94" s="219" t="s">
        <v>47</v>
      </c>
      <c r="M94" s="231" t="s">
        <v>47</v>
      </c>
      <c r="N94" s="219" t="s">
        <v>47</v>
      </c>
      <c r="O94" s="193" t="s">
        <v>47</v>
      </c>
      <c r="P94" s="194"/>
      <c r="Q94" s="193"/>
      <c r="R94" s="194"/>
      <c r="S94" s="194"/>
      <c r="T94" s="194"/>
      <c r="U94" s="194"/>
      <c r="V94" s="194"/>
      <c r="W94" s="232" t="s">
        <v>52</v>
      </c>
      <c r="X94" s="232"/>
      <c r="Y94" s="232" t="s">
        <v>143</v>
      </c>
      <c r="Z94" s="194"/>
      <c r="AA94" s="194"/>
      <c r="AB94" s="194"/>
      <c r="AC94" s="194" t="s">
        <v>52</v>
      </c>
      <c r="AD94" s="194" t="s">
        <v>52</v>
      </c>
      <c r="AE94" s="194"/>
      <c r="AF94" s="195" t="s">
        <v>47</v>
      </c>
      <c r="AG94" s="194" t="s">
        <v>47</v>
      </c>
      <c r="AH94" s="194" t="s">
        <v>47</v>
      </c>
      <c r="AI94" s="194" t="s">
        <v>47</v>
      </c>
      <c r="AJ94" s="194" t="s">
        <v>47</v>
      </c>
      <c r="AK94" s="194"/>
    </row>
    <row r="95" spans="1:37" s="84" customFormat="1" ht="39.75" customHeight="1" x14ac:dyDescent="0.2">
      <c r="A95" s="194">
        <v>57</v>
      </c>
      <c r="B95" s="194"/>
      <c r="C95" s="193">
        <v>43179</v>
      </c>
      <c r="D95" s="193" t="s">
        <v>420</v>
      </c>
      <c r="E95" s="194"/>
      <c r="F95" s="195" t="s">
        <v>126</v>
      </c>
      <c r="G95" s="193"/>
      <c r="H95" s="194"/>
      <c r="I95" s="195"/>
      <c r="J95" s="195" t="s">
        <v>416</v>
      </c>
      <c r="K95" s="195" t="s">
        <v>52</v>
      </c>
      <c r="L95" s="219" t="s">
        <v>47</v>
      </c>
      <c r="M95" s="231" t="s">
        <v>47</v>
      </c>
      <c r="N95" s="219" t="s">
        <v>47</v>
      </c>
      <c r="O95" s="193" t="s">
        <v>47</v>
      </c>
      <c r="P95" s="194"/>
      <c r="Q95" s="193"/>
      <c r="R95" s="194"/>
      <c r="S95" s="194"/>
      <c r="T95" s="194"/>
      <c r="U95" s="194"/>
      <c r="V95" s="194"/>
      <c r="W95" s="232" t="s">
        <v>52</v>
      </c>
      <c r="X95" s="232"/>
      <c r="Y95" s="232" t="s">
        <v>143</v>
      </c>
      <c r="Z95" s="194"/>
      <c r="AA95" s="194"/>
      <c r="AB95" s="194"/>
      <c r="AC95" s="194" t="s">
        <v>52</v>
      </c>
      <c r="AD95" s="194" t="s">
        <v>52</v>
      </c>
      <c r="AE95" s="194"/>
      <c r="AF95" s="195" t="s">
        <v>47</v>
      </c>
      <c r="AG95" s="194" t="s">
        <v>47</v>
      </c>
      <c r="AH95" s="194" t="s">
        <v>47</v>
      </c>
      <c r="AI95" s="194" t="s">
        <v>47</v>
      </c>
      <c r="AJ95" s="194" t="s">
        <v>47</v>
      </c>
      <c r="AK95" s="194"/>
    </row>
    <row r="96" spans="1:37" s="84" customFormat="1" ht="39.75" customHeight="1" x14ac:dyDescent="0.2">
      <c r="A96" s="194">
        <v>27</v>
      </c>
      <c r="B96" s="194">
        <v>271</v>
      </c>
      <c r="C96" s="193">
        <v>43519</v>
      </c>
      <c r="D96" s="193" t="s">
        <v>421</v>
      </c>
      <c r="E96" s="194" t="s">
        <v>422</v>
      </c>
      <c r="F96" s="195" t="s">
        <v>163</v>
      </c>
      <c r="G96" s="193" t="s">
        <v>76</v>
      </c>
      <c r="H96" s="194" t="s">
        <v>77</v>
      </c>
      <c r="I96" s="195">
        <v>100</v>
      </c>
      <c r="J96" s="195" t="s">
        <v>326</v>
      </c>
      <c r="K96" s="195"/>
      <c r="L96" s="194"/>
      <c r="M96" s="194"/>
      <c r="N96" s="199"/>
      <c r="O96" s="193"/>
      <c r="P96" s="194" t="s">
        <v>47</v>
      </c>
      <c r="Q96" s="194"/>
      <c r="R96" s="194"/>
      <c r="S96" s="194"/>
      <c r="T96" s="194" t="s">
        <v>327</v>
      </c>
      <c r="U96" s="194"/>
      <c r="V96" s="194"/>
      <c r="W96" s="203" t="s">
        <v>328</v>
      </c>
      <c r="X96" s="203"/>
      <c r="Y96" s="194"/>
      <c r="Z96" s="194"/>
      <c r="AA96" s="194"/>
      <c r="AB96" s="194"/>
      <c r="AC96" s="194"/>
      <c r="AD96" s="194"/>
      <c r="AE96" s="194"/>
      <c r="AF96" s="195">
        <v>100</v>
      </c>
      <c r="AG96" s="194" t="s">
        <v>52</v>
      </c>
      <c r="AH96" s="194"/>
      <c r="AI96" s="194" t="s">
        <v>265</v>
      </c>
      <c r="AJ96" s="215"/>
      <c r="AK96" s="215"/>
    </row>
    <row r="98" spans="1:37" s="84" customFormat="1" ht="39.75" customHeight="1" x14ac:dyDescent="0.2">
      <c r="A98" s="194">
        <v>64</v>
      </c>
      <c r="B98" s="194">
        <v>175</v>
      </c>
      <c r="C98" s="193">
        <v>43181</v>
      </c>
      <c r="D98" s="193" t="s">
        <v>423</v>
      </c>
      <c r="E98" s="194" t="s">
        <v>424</v>
      </c>
      <c r="F98" s="195" t="s">
        <v>163</v>
      </c>
      <c r="G98" s="193" t="s">
        <v>66</v>
      </c>
      <c r="H98" s="194" t="s">
        <v>67</v>
      </c>
      <c r="I98" s="195">
        <v>500</v>
      </c>
      <c r="J98" s="195"/>
      <c r="K98" s="195" t="s">
        <v>44</v>
      </c>
      <c r="L98" s="226" t="s">
        <v>52</v>
      </c>
      <c r="M98" s="203" t="s">
        <v>107</v>
      </c>
      <c r="N98" s="216" t="s">
        <v>107</v>
      </c>
      <c r="O98" s="193" t="s">
        <v>406</v>
      </c>
      <c r="P98" s="194"/>
      <c r="Q98" s="193"/>
      <c r="R98" s="194"/>
      <c r="S98" s="194"/>
      <c r="T98" s="194"/>
      <c r="U98" s="194"/>
      <c r="V98" s="194" t="s">
        <v>78</v>
      </c>
      <c r="W98" s="232" t="s">
        <v>78</v>
      </c>
      <c r="X98" s="232"/>
      <c r="Y98" s="232" t="s">
        <v>143</v>
      </c>
      <c r="Z98" s="194"/>
      <c r="AA98" s="194" t="s">
        <v>216</v>
      </c>
      <c r="AB98" s="194"/>
      <c r="AC98" s="194" t="s">
        <v>44</v>
      </c>
      <c r="AD98" s="194" t="s">
        <v>203</v>
      </c>
      <c r="AE98" s="194"/>
      <c r="AF98" s="195">
        <v>500</v>
      </c>
      <c r="AG98" s="194" t="s">
        <v>52</v>
      </c>
      <c r="AH98" s="194"/>
      <c r="AI98" s="194" t="s">
        <v>265</v>
      </c>
      <c r="AJ98" s="194"/>
      <c r="AK98" s="194"/>
    </row>
    <row r="99" spans="1:37" s="84" customFormat="1" ht="39.75" customHeight="1" x14ac:dyDescent="0.2">
      <c r="A99" s="194">
        <v>65</v>
      </c>
      <c r="B99" s="194"/>
      <c r="C99" s="193">
        <v>43181</v>
      </c>
      <c r="D99" s="193" t="s">
        <v>425</v>
      </c>
      <c r="E99" s="194" t="s">
        <v>426</v>
      </c>
      <c r="F99" s="195" t="s">
        <v>163</v>
      </c>
      <c r="G99" s="193" t="s">
        <v>122</v>
      </c>
      <c r="H99" s="194" t="s">
        <v>123</v>
      </c>
      <c r="I99" s="195">
        <v>200</v>
      </c>
      <c r="J99" s="195" t="s">
        <v>314</v>
      </c>
      <c r="K99" s="195" t="s">
        <v>44</v>
      </c>
      <c r="L99" s="237" t="s">
        <v>44</v>
      </c>
      <c r="M99" s="231" t="s">
        <v>47</v>
      </c>
      <c r="N99" s="219" t="s">
        <v>47</v>
      </c>
      <c r="O99" s="193" t="s">
        <v>427</v>
      </c>
      <c r="P99" s="194"/>
      <c r="Q99" s="193"/>
      <c r="R99" s="194"/>
      <c r="S99" s="194"/>
      <c r="T99" s="194"/>
      <c r="U99" s="194"/>
      <c r="V99" s="194"/>
      <c r="W99" s="232" t="s">
        <v>428</v>
      </c>
      <c r="X99" s="232"/>
      <c r="Y99" s="232" t="s">
        <v>143</v>
      </c>
      <c r="Z99" s="194"/>
      <c r="AA99" s="194"/>
      <c r="AB99" s="194"/>
      <c r="AC99" s="194" t="s">
        <v>52</v>
      </c>
      <c r="AD99" s="194" t="s">
        <v>52</v>
      </c>
      <c r="AE99" s="194"/>
      <c r="AF99" s="195">
        <v>200</v>
      </c>
      <c r="AG99" s="194" t="s">
        <v>44</v>
      </c>
      <c r="AH99" s="194"/>
      <c r="AI99" s="194" t="s">
        <v>265</v>
      </c>
      <c r="AJ99" s="215">
        <v>43195</v>
      </c>
      <c r="AK99" s="215"/>
    </row>
    <row r="100" spans="1:37" s="84" customFormat="1" ht="39.75" customHeight="1" x14ac:dyDescent="0.2">
      <c r="A100" s="194">
        <v>67</v>
      </c>
      <c r="B100" s="194"/>
      <c r="C100" s="193">
        <v>43188</v>
      </c>
      <c r="D100" s="193" t="s">
        <v>429</v>
      </c>
      <c r="E100" s="194"/>
      <c r="F100" s="195" t="s">
        <v>94</v>
      </c>
      <c r="G100" s="193" t="s">
        <v>430</v>
      </c>
      <c r="H100" s="194" t="s">
        <v>431</v>
      </c>
      <c r="I100" s="195">
        <v>0</v>
      </c>
      <c r="J100" s="195" t="s">
        <v>314</v>
      </c>
      <c r="K100" s="195" t="s">
        <v>52</v>
      </c>
      <c r="L100" s="237" t="s">
        <v>44</v>
      </c>
      <c r="M100" s="231" t="s">
        <v>47</v>
      </c>
      <c r="N100" s="219" t="s">
        <v>47</v>
      </c>
      <c r="O100" s="193" t="s">
        <v>47</v>
      </c>
      <c r="P100" s="194"/>
      <c r="Q100" s="193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5">
        <v>0</v>
      </c>
      <c r="AG100" s="194" t="s">
        <v>47</v>
      </c>
      <c r="AH100" s="234" t="s">
        <v>432</v>
      </c>
      <c r="AI100" s="194" t="s">
        <v>96</v>
      </c>
      <c r="AJ100" s="194" t="s">
        <v>47</v>
      </c>
      <c r="AK100" s="194"/>
    </row>
    <row r="101" spans="1:37" s="84" customFormat="1" ht="39.75" customHeight="1" x14ac:dyDescent="0.2">
      <c r="A101" s="194">
        <v>68</v>
      </c>
      <c r="B101" s="194"/>
      <c r="C101" s="193" t="s">
        <v>433</v>
      </c>
      <c r="D101" s="193" t="s">
        <v>434</v>
      </c>
      <c r="E101" s="194"/>
      <c r="F101" s="195" t="s">
        <v>41</v>
      </c>
      <c r="G101" s="193" t="s">
        <v>195</v>
      </c>
      <c r="H101" s="194"/>
      <c r="I101" s="195">
        <v>250</v>
      </c>
      <c r="J101" s="195" t="s">
        <v>435</v>
      </c>
      <c r="K101" s="195" t="s">
        <v>44</v>
      </c>
      <c r="L101" s="237" t="s">
        <v>44</v>
      </c>
      <c r="M101" s="231" t="s">
        <v>47</v>
      </c>
      <c r="N101" s="219" t="s">
        <v>47</v>
      </c>
      <c r="O101" s="193" t="s">
        <v>47</v>
      </c>
      <c r="P101" s="194"/>
      <c r="Q101" s="193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5" t="s">
        <v>47</v>
      </c>
      <c r="AG101" s="194" t="s">
        <v>47</v>
      </c>
      <c r="AH101" s="194" t="s">
        <v>47</v>
      </c>
      <c r="AI101" s="194" t="s">
        <v>47</v>
      </c>
      <c r="AJ101" s="194" t="s">
        <v>47</v>
      </c>
      <c r="AK101" s="194"/>
    </row>
    <row r="102" spans="1:37" s="84" customFormat="1" ht="39.75" customHeight="1" x14ac:dyDescent="0.2">
      <c r="A102" s="194">
        <v>69</v>
      </c>
      <c r="B102" s="194"/>
      <c r="C102" s="193">
        <v>43195</v>
      </c>
      <c r="D102" s="193" t="s">
        <v>436</v>
      </c>
      <c r="E102" s="194" t="s">
        <v>437</v>
      </c>
      <c r="F102" s="195" t="s">
        <v>41</v>
      </c>
      <c r="G102" s="193" t="s">
        <v>367</v>
      </c>
      <c r="H102" s="194" t="s">
        <v>438</v>
      </c>
      <c r="I102" s="195">
        <v>100</v>
      </c>
      <c r="J102" s="195" t="s">
        <v>314</v>
      </c>
      <c r="K102" s="195" t="s">
        <v>44</v>
      </c>
      <c r="L102" s="237" t="s">
        <v>44</v>
      </c>
      <c r="M102" s="231" t="s">
        <v>47</v>
      </c>
      <c r="N102" s="219" t="s">
        <v>47</v>
      </c>
      <c r="O102" s="193" t="s">
        <v>47</v>
      </c>
      <c r="P102" s="194"/>
      <c r="Q102" s="193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5">
        <v>100</v>
      </c>
      <c r="AG102" s="194" t="s">
        <v>44</v>
      </c>
      <c r="AH102" s="194"/>
      <c r="AI102" s="194" t="s">
        <v>108</v>
      </c>
      <c r="AJ102" s="215">
        <v>43195</v>
      </c>
      <c r="AK102" s="215"/>
    </row>
    <row r="103" spans="1:37" s="84" customFormat="1" ht="39.75" customHeight="1" x14ac:dyDescent="0.2">
      <c r="A103" s="194">
        <v>70</v>
      </c>
      <c r="B103" s="194"/>
      <c r="C103" s="193">
        <v>43195</v>
      </c>
      <c r="D103" s="193" t="s">
        <v>174</v>
      </c>
      <c r="E103" s="194"/>
      <c r="F103" s="195" t="s">
        <v>41</v>
      </c>
      <c r="G103" s="193"/>
      <c r="H103" s="194"/>
      <c r="I103" s="195">
        <v>100</v>
      </c>
      <c r="J103" s="195"/>
      <c r="K103" s="195" t="s">
        <v>44</v>
      </c>
      <c r="L103" s="224" t="s">
        <v>44</v>
      </c>
      <c r="M103" s="202" t="s">
        <v>107</v>
      </c>
      <c r="N103" s="223" t="s">
        <v>331</v>
      </c>
      <c r="O103" s="193" t="s">
        <v>439</v>
      </c>
      <c r="P103" s="194"/>
      <c r="Q103" s="193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5">
        <v>100</v>
      </c>
      <c r="AG103" s="194" t="s">
        <v>52</v>
      </c>
      <c r="AH103" s="194"/>
      <c r="AI103" s="194" t="s">
        <v>222</v>
      </c>
      <c r="AJ103" s="215"/>
      <c r="AK103" s="215"/>
    </row>
    <row r="104" spans="1:37" s="84" customFormat="1" ht="39.75" customHeight="1" x14ac:dyDescent="0.2">
      <c r="A104" s="194">
        <v>71</v>
      </c>
      <c r="B104" s="194">
        <v>325</v>
      </c>
      <c r="C104" s="193">
        <v>43182</v>
      </c>
      <c r="D104" s="193" t="s">
        <v>440</v>
      </c>
      <c r="E104" s="194"/>
      <c r="F104" s="195" t="s">
        <v>41</v>
      </c>
      <c r="G104" s="193" t="s">
        <v>172</v>
      </c>
      <c r="H104" s="194" t="s">
        <v>431</v>
      </c>
      <c r="I104" s="195">
        <v>1000</v>
      </c>
      <c r="J104" s="195"/>
      <c r="K104" s="195" t="s">
        <v>44</v>
      </c>
      <c r="L104" s="237" t="s">
        <v>44</v>
      </c>
      <c r="M104" s="231" t="s">
        <v>47</v>
      </c>
      <c r="N104" s="219" t="s">
        <v>47</v>
      </c>
      <c r="O104" s="193" t="s">
        <v>441</v>
      </c>
      <c r="P104" s="194"/>
      <c r="Q104" s="193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5">
        <v>1000</v>
      </c>
      <c r="AG104" s="194" t="s">
        <v>44</v>
      </c>
      <c r="AH104" s="194"/>
      <c r="AI104" s="194" t="s">
        <v>108</v>
      </c>
      <c r="AJ104" s="215">
        <v>43255</v>
      </c>
      <c r="AK104" s="215"/>
    </row>
    <row r="105" spans="1:37" s="84" customFormat="1" ht="39.75" customHeight="1" x14ac:dyDescent="0.2">
      <c r="A105" s="194">
        <v>72</v>
      </c>
      <c r="B105" s="194">
        <v>326</v>
      </c>
      <c r="C105" s="193">
        <v>43180</v>
      </c>
      <c r="D105" s="193" t="s">
        <v>442</v>
      </c>
      <c r="E105" s="194"/>
      <c r="F105" s="195" t="s">
        <v>41</v>
      </c>
      <c r="G105" s="193" t="s">
        <v>66</v>
      </c>
      <c r="H105" s="194" t="s">
        <v>431</v>
      </c>
      <c r="I105" s="195">
        <v>500</v>
      </c>
      <c r="J105" s="195"/>
      <c r="K105" s="195" t="s">
        <v>44</v>
      </c>
      <c r="L105" s="237" t="s">
        <v>44</v>
      </c>
      <c r="M105" s="231" t="s">
        <v>47</v>
      </c>
      <c r="N105" s="219" t="s">
        <v>47</v>
      </c>
      <c r="O105" s="193" t="s">
        <v>441</v>
      </c>
      <c r="P105" s="194"/>
      <c r="Q105" s="193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5">
        <v>500</v>
      </c>
      <c r="AG105" s="194" t="s">
        <v>44</v>
      </c>
      <c r="AH105" s="194"/>
      <c r="AI105" s="194" t="s">
        <v>108</v>
      </c>
      <c r="AJ105" s="215">
        <v>43255</v>
      </c>
      <c r="AK105" s="215"/>
    </row>
    <row r="106" spans="1:37" s="84" customFormat="1" ht="39.75" customHeight="1" x14ac:dyDescent="0.2">
      <c r="A106" s="194">
        <v>73</v>
      </c>
      <c r="B106" s="194">
        <v>327</v>
      </c>
      <c r="C106" s="193">
        <v>43199</v>
      </c>
      <c r="D106" s="193" t="s">
        <v>443</v>
      </c>
      <c r="E106" s="194"/>
      <c r="F106" s="195" t="s">
        <v>41</v>
      </c>
      <c r="G106" s="193" t="s">
        <v>367</v>
      </c>
      <c r="H106" s="194" t="s">
        <v>431</v>
      </c>
      <c r="I106" s="195">
        <v>100</v>
      </c>
      <c r="J106" s="195"/>
      <c r="K106" s="195" t="s">
        <v>44</v>
      </c>
      <c r="L106" s="237" t="s">
        <v>44</v>
      </c>
      <c r="M106" s="231" t="s">
        <v>47</v>
      </c>
      <c r="N106" s="219" t="s">
        <v>47</v>
      </c>
      <c r="O106" s="193" t="s">
        <v>441</v>
      </c>
      <c r="P106" s="194"/>
      <c r="Q106" s="193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5">
        <v>100</v>
      </c>
      <c r="AG106" s="194" t="s">
        <v>44</v>
      </c>
      <c r="AH106" s="194"/>
      <c r="AI106" s="194" t="s">
        <v>108</v>
      </c>
      <c r="AJ106" s="215">
        <v>43255</v>
      </c>
      <c r="AK106" s="215"/>
    </row>
    <row r="107" spans="1:37" s="84" customFormat="1" ht="39.75" customHeight="1" x14ac:dyDescent="0.2">
      <c r="A107" s="194">
        <v>74</v>
      </c>
      <c r="B107" s="194">
        <v>328</v>
      </c>
      <c r="C107" s="193">
        <v>43192</v>
      </c>
      <c r="D107" s="193" t="s">
        <v>444</v>
      </c>
      <c r="E107" s="194" t="s">
        <v>445</v>
      </c>
      <c r="F107" s="195" t="s">
        <v>41</v>
      </c>
      <c r="G107" s="193" t="s">
        <v>172</v>
      </c>
      <c r="H107" s="194" t="s">
        <v>431</v>
      </c>
      <c r="I107" s="195">
        <v>1000</v>
      </c>
      <c r="J107" s="195"/>
      <c r="K107" s="195" t="s">
        <v>44</v>
      </c>
      <c r="L107" s="224" t="s">
        <v>44</v>
      </c>
      <c r="M107" s="202" t="s">
        <v>47</v>
      </c>
      <c r="N107" s="223" t="s">
        <v>331</v>
      </c>
      <c r="O107" s="193" t="s">
        <v>441</v>
      </c>
      <c r="P107" s="194"/>
      <c r="Q107" s="193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5">
        <v>1000</v>
      </c>
      <c r="AG107" s="194" t="s">
        <v>44</v>
      </c>
      <c r="AH107" s="194"/>
      <c r="AI107" s="194" t="s">
        <v>108</v>
      </c>
      <c r="AJ107" s="215">
        <v>43255</v>
      </c>
      <c r="AK107" s="215"/>
    </row>
    <row r="108" spans="1:37" s="84" customFormat="1" ht="39.75" customHeight="1" x14ac:dyDescent="0.2">
      <c r="A108" s="194">
        <v>75</v>
      </c>
      <c r="B108" s="194">
        <v>329</v>
      </c>
      <c r="C108" s="193">
        <v>43202</v>
      </c>
      <c r="D108" s="193" t="s">
        <v>446</v>
      </c>
      <c r="E108" s="194" t="s">
        <v>447</v>
      </c>
      <c r="F108" s="195" t="s">
        <v>41</v>
      </c>
      <c r="G108" s="193" t="s">
        <v>448</v>
      </c>
      <c r="H108" s="194" t="s">
        <v>431</v>
      </c>
      <c r="I108" s="195">
        <v>220</v>
      </c>
      <c r="J108" s="195"/>
      <c r="K108" s="195" t="s">
        <v>44</v>
      </c>
      <c r="L108" s="224" t="s">
        <v>44</v>
      </c>
      <c r="M108" s="202" t="s">
        <v>47</v>
      </c>
      <c r="N108" s="223" t="s">
        <v>331</v>
      </c>
      <c r="O108" s="193" t="s">
        <v>441</v>
      </c>
      <c r="P108" s="194"/>
      <c r="Q108" s="193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5">
        <v>220</v>
      </c>
      <c r="AG108" s="194" t="s">
        <v>44</v>
      </c>
      <c r="AH108" s="194"/>
      <c r="AI108" s="194" t="s">
        <v>108</v>
      </c>
      <c r="AJ108" s="215">
        <v>43255</v>
      </c>
      <c r="AK108" s="215"/>
    </row>
    <row r="109" spans="1:37" s="84" customFormat="1" ht="39.75" customHeight="1" x14ac:dyDescent="0.2">
      <c r="A109" s="194">
        <v>76</v>
      </c>
      <c r="B109" s="194">
        <v>330</v>
      </c>
      <c r="C109" s="193">
        <v>43197</v>
      </c>
      <c r="D109" s="193" t="s">
        <v>449</v>
      </c>
      <c r="E109" s="194" t="s">
        <v>450</v>
      </c>
      <c r="F109" s="195" t="s">
        <v>41</v>
      </c>
      <c r="G109" s="193" t="s">
        <v>172</v>
      </c>
      <c r="H109" s="194" t="s">
        <v>431</v>
      </c>
      <c r="I109" s="195">
        <v>1000</v>
      </c>
      <c r="J109" s="195"/>
      <c r="K109" s="195" t="s">
        <v>44</v>
      </c>
      <c r="L109" s="224" t="s">
        <v>44</v>
      </c>
      <c r="M109" s="202" t="s">
        <v>47</v>
      </c>
      <c r="N109" s="223" t="s">
        <v>331</v>
      </c>
      <c r="O109" s="193" t="s">
        <v>441</v>
      </c>
      <c r="P109" s="194"/>
      <c r="Q109" s="193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5">
        <v>1000</v>
      </c>
      <c r="AG109" s="194" t="s">
        <v>44</v>
      </c>
      <c r="AH109" s="194"/>
      <c r="AI109" s="194" t="s">
        <v>108</v>
      </c>
      <c r="AJ109" s="215">
        <v>43255</v>
      </c>
      <c r="AK109" s="215"/>
    </row>
    <row r="110" spans="1:37" s="84" customFormat="1" ht="39.75" customHeight="1" x14ac:dyDescent="0.2">
      <c r="A110" s="194">
        <v>77</v>
      </c>
      <c r="B110" s="194">
        <v>322</v>
      </c>
      <c r="C110" s="193">
        <v>43355</v>
      </c>
      <c r="D110" s="193" t="s">
        <v>336</v>
      </c>
      <c r="E110" s="194" t="s">
        <v>337</v>
      </c>
      <c r="F110" s="195" t="s">
        <v>81</v>
      </c>
      <c r="G110" s="193" t="s">
        <v>66</v>
      </c>
      <c r="H110" s="194" t="s">
        <v>47</v>
      </c>
      <c r="I110" s="195">
        <v>500</v>
      </c>
      <c r="J110" s="195" t="s">
        <v>314</v>
      </c>
      <c r="K110" s="195" t="s">
        <v>44</v>
      </c>
      <c r="L110" s="237" t="s">
        <v>44</v>
      </c>
      <c r="M110" s="231" t="s">
        <v>47</v>
      </c>
      <c r="N110" s="219" t="s">
        <v>47</v>
      </c>
      <c r="O110" s="193" t="s">
        <v>451</v>
      </c>
      <c r="P110" s="194"/>
      <c r="Q110" s="193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5"/>
      <c r="AG110" s="194"/>
      <c r="AH110" s="194"/>
      <c r="AI110" s="194"/>
      <c r="AJ110" s="215"/>
      <c r="AK110" s="215"/>
    </row>
    <row r="111" spans="1:37" s="84" customFormat="1" ht="39.75" customHeight="1" x14ac:dyDescent="0.2">
      <c r="A111" s="194">
        <v>78</v>
      </c>
      <c r="B111" s="194">
        <v>332</v>
      </c>
      <c r="C111" s="193">
        <v>43355</v>
      </c>
      <c r="D111" s="193" t="s">
        <v>452</v>
      </c>
      <c r="E111" s="194" t="s">
        <v>453</v>
      </c>
      <c r="F111" s="195" t="s">
        <v>41</v>
      </c>
      <c r="G111" s="193" t="s">
        <v>66</v>
      </c>
      <c r="H111" s="194" t="s">
        <v>47</v>
      </c>
      <c r="I111" s="195">
        <v>500</v>
      </c>
      <c r="J111" s="195" t="s">
        <v>314</v>
      </c>
      <c r="K111" s="195" t="s">
        <v>44</v>
      </c>
      <c r="L111" s="237" t="s">
        <v>44</v>
      </c>
      <c r="M111" s="231" t="s">
        <v>47</v>
      </c>
      <c r="N111" s="219" t="s">
        <v>47</v>
      </c>
      <c r="O111" s="193" t="s">
        <v>451</v>
      </c>
      <c r="P111" s="194"/>
      <c r="Q111" s="193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5">
        <v>1000</v>
      </c>
      <c r="AG111" s="194" t="s">
        <v>44</v>
      </c>
      <c r="AH111" s="194"/>
      <c r="AI111" s="194" t="s">
        <v>108</v>
      </c>
      <c r="AJ111" s="215">
        <v>43255</v>
      </c>
      <c r="AK111" s="215"/>
    </row>
    <row r="112" spans="1:37" s="84" customFormat="1" ht="39.75" customHeight="1" x14ac:dyDescent="0.2">
      <c r="A112" s="194">
        <v>79</v>
      </c>
      <c r="B112" s="194">
        <v>333</v>
      </c>
      <c r="C112" s="193">
        <v>43355</v>
      </c>
      <c r="D112" s="193" t="s">
        <v>311</v>
      </c>
      <c r="E112" s="194" t="s">
        <v>312</v>
      </c>
      <c r="F112" s="195" t="s">
        <v>41</v>
      </c>
      <c r="G112" s="193" t="s">
        <v>315</v>
      </c>
      <c r="H112" s="194" t="s">
        <v>47</v>
      </c>
      <c r="I112" s="195">
        <v>554</v>
      </c>
      <c r="J112" s="195" t="s">
        <v>314</v>
      </c>
      <c r="K112" s="195" t="s">
        <v>44</v>
      </c>
      <c r="L112" s="237" t="s">
        <v>44</v>
      </c>
      <c r="M112" s="231" t="s">
        <v>47</v>
      </c>
      <c r="N112" s="219" t="s">
        <v>47</v>
      </c>
      <c r="O112" s="193" t="s">
        <v>451</v>
      </c>
      <c r="P112" s="194"/>
      <c r="Q112" s="193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5">
        <v>1000</v>
      </c>
      <c r="AG112" s="194" t="s">
        <v>44</v>
      </c>
      <c r="AH112" s="194"/>
      <c r="AI112" s="194" t="s">
        <v>108</v>
      </c>
      <c r="AJ112" s="215">
        <v>43255</v>
      </c>
      <c r="AK112" s="215"/>
    </row>
    <row r="113" spans="1:37" s="84" customFormat="1" ht="39.75" customHeight="1" x14ac:dyDescent="0.2">
      <c r="A113" s="164"/>
      <c r="B113" s="164"/>
      <c r="C113" s="141"/>
      <c r="D113" s="141"/>
      <c r="E113" s="164"/>
      <c r="F113" s="142"/>
      <c r="G113" s="141"/>
      <c r="H113" s="164"/>
      <c r="I113" s="142"/>
      <c r="J113" s="142"/>
      <c r="K113" s="142"/>
      <c r="L113" s="142"/>
      <c r="M113" s="164"/>
      <c r="N113" s="152"/>
      <c r="O113" s="193"/>
      <c r="P113" s="164"/>
      <c r="Q113" s="141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42"/>
      <c r="AG113" s="164"/>
      <c r="AH113" s="164"/>
      <c r="AI113" s="164"/>
      <c r="AJ113" s="153"/>
      <c r="AK113" s="153"/>
    </row>
    <row r="114" spans="1:37" s="84" customFormat="1" ht="39.950000000000003" customHeight="1" x14ac:dyDescent="0.2">
      <c r="A114" s="164"/>
      <c r="B114" s="164"/>
      <c r="C114" s="141"/>
      <c r="D114" s="141"/>
      <c r="E114" s="164"/>
      <c r="F114" s="142"/>
      <c r="G114" s="141"/>
      <c r="H114" s="164"/>
      <c r="I114" s="142"/>
      <c r="J114" s="142"/>
      <c r="K114" s="142"/>
      <c r="L114" s="142"/>
      <c r="M114" s="164"/>
      <c r="N114" s="152"/>
      <c r="O114" s="193"/>
      <c r="P114" s="164"/>
      <c r="Q114" s="141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42"/>
      <c r="AG114" s="164"/>
      <c r="AH114" s="164"/>
      <c r="AI114" s="164"/>
      <c r="AJ114" s="164"/>
      <c r="AK114" s="164"/>
    </row>
    <row r="115" spans="1:37" s="84" customFormat="1" ht="39.950000000000003" customHeight="1" x14ac:dyDescent="0.2">
      <c r="A115" s="277" t="s">
        <v>454</v>
      </c>
      <c r="B115" s="278"/>
      <c r="C115" s="278"/>
      <c r="D115" s="278"/>
      <c r="E115" s="278"/>
      <c r="F115" s="142"/>
      <c r="G115" s="141"/>
      <c r="H115" s="164"/>
      <c r="I115" s="142"/>
      <c r="J115" s="142"/>
      <c r="K115" s="142"/>
      <c r="L115" s="164"/>
      <c r="M115" s="164"/>
      <c r="N115" s="152"/>
      <c r="O115" s="193"/>
      <c r="P115" s="164"/>
      <c r="Q115" s="141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42"/>
      <c r="AG115" s="164"/>
      <c r="AH115" s="155"/>
      <c r="AI115" s="164"/>
      <c r="AJ115" s="164"/>
      <c r="AK115" s="164"/>
    </row>
    <row r="116" spans="1:37" s="84" customFormat="1" ht="39.950000000000003" customHeight="1" x14ac:dyDescent="0.2">
      <c r="A116" s="164">
        <v>1</v>
      </c>
      <c r="B116" s="151"/>
      <c r="C116" s="141">
        <v>42625</v>
      </c>
      <c r="D116" s="210" t="s">
        <v>455</v>
      </c>
      <c r="E116" s="203"/>
      <c r="F116" s="226" t="s">
        <v>456</v>
      </c>
      <c r="G116" s="230" t="s">
        <v>457</v>
      </c>
      <c r="H116" s="203" t="s">
        <v>458</v>
      </c>
      <c r="I116" s="227">
        <v>200</v>
      </c>
      <c r="J116" s="198" t="s">
        <v>459</v>
      </c>
      <c r="K116" s="195" t="s">
        <v>44</v>
      </c>
      <c r="L116" s="195" t="s">
        <v>44</v>
      </c>
      <c r="M116" s="194" t="s">
        <v>47</v>
      </c>
      <c r="N116" s="199"/>
      <c r="O116" s="193" t="s">
        <v>44</v>
      </c>
      <c r="P116" s="194" t="s">
        <v>47</v>
      </c>
      <c r="Q116" s="202" t="s">
        <v>47</v>
      </c>
      <c r="R116" s="194" t="s">
        <v>47</v>
      </c>
      <c r="S116" s="194" t="s">
        <v>47</v>
      </c>
      <c r="T116" s="194"/>
      <c r="U116" s="194" t="s">
        <v>47</v>
      </c>
      <c r="V116" s="194" t="s">
        <v>47</v>
      </c>
      <c r="W116" s="194" t="s">
        <v>47</v>
      </c>
      <c r="X116" s="194"/>
      <c r="Y116" s="194"/>
      <c r="Z116" s="194"/>
      <c r="AA116" s="194" t="s">
        <v>47</v>
      </c>
      <c r="AB116" s="194"/>
      <c r="AC116" s="194" t="s">
        <v>52</v>
      </c>
      <c r="AD116" s="194" t="s">
        <v>47</v>
      </c>
      <c r="AE116" s="194" t="s">
        <v>47</v>
      </c>
      <c r="AF116" s="195">
        <v>200</v>
      </c>
      <c r="AG116" s="194" t="s">
        <v>44</v>
      </c>
      <c r="AH116" s="215">
        <v>42791</v>
      </c>
      <c r="AI116" s="194" t="s">
        <v>108</v>
      </c>
      <c r="AJ116" s="194"/>
      <c r="AK116" s="194"/>
    </row>
    <row r="117" spans="1:37" s="84" customFormat="1" ht="39.950000000000003" customHeight="1" x14ac:dyDescent="0.2">
      <c r="A117" s="164">
        <v>2</v>
      </c>
      <c r="B117" s="151"/>
      <c r="C117" s="141">
        <v>42694</v>
      </c>
      <c r="D117" s="210" t="s">
        <v>460</v>
      </c>
      <c r="E117" s="203" t="s">
        <v>461</v>
      </c>
      <c r="F117" s="226" t="s">
        <v>456</v>
      </c>
      <c r="G117" s="230" t="s">
        <v>462</v>
      </c>
      <c r="H117" s="203" t="s">
        <v>67</v>
      </c>
      <c r="I117" s="227">
        <v>675.35</v>
      </c>
      <c r="J117" s="198" t="s">
        <v>463</v>
      </c>
      <c r="K117" s="195" t="s">
        <v>44</v>
      </c>
      <c r="L117" s="195" t="s">
        <v>44</v>
      </c>
      <c r="M117" s="194" t="s">
        <v>47</v>
      </c>
      <c r="N117" s="199"/>
      <c r="O117" s="193" t="s">
        <v>52</v>
      </c>
      <c r="P117" s="194" t="s">
        <v>107</v>
      </c>
      <c r="Q117" s="202" t="s">
        <v>47</v>
      </c>
      <c r="R117" s="194" t="s">
        <v>107</v>
      </c>
      <c r="S117" s="194" t="s">
        <v>107</v>
      </c>
      <c r="T117" s="194" t="s">
        <v>107</v>
      </c>
      <c r="U117" s="194" t="s">
        <v>107</v>
      </c>
      <c r="V117" s="194" t="s">
        <v>47</v>
      </c>
      <c r="W117" s="194" t="s">
        <v>47</v>
      </c>
      <c r="X117" s="194"/>
      <c r="Y117" s="194" t="s">
        <v>107</v>
      </c>
      <c r="Z117" s="194" t="s">
        <v>107</v>
      </c>
      <c r="AA117" s="194" t="s">
        <v>107</v>
      </c>
      <c r="AB117" s="194"/>
      <c r="AC117" s="194" t="s">
        <v>52</v>
      </c>
      <c r="AD117" s="194" t="s">
        <v>47</v>
      </c>
      <c r="AE117" s="194" t="s">
        <v>107</v>
      </c>
      <c r="AF117" s="195">
        <v>675.35</v>
      </c>
      <c r="AG117" s="194" t="s">
        <v>44</v>
      </c>
      <c r="AH117" s="215">
        <v>42791</v>
      </c>
      <c r="AI117" s="194" t="s">
        <v>108</v>
      </c>
      <c r="AJ117" s="194"/>
      <c r="AK117" s="194"/>
    </row>
    <row r="118" spans="1:37" s="84" customFormat="1" ht="39.950000000000003" customHeight="1" x14ac:dyDescent="0.2">
      <c r="A118" s="164">
        <v>19</v>
      </c>
      <c r="B118" s="164">
        <v>276</v>
      </c>
      <c r="C118" s="141">
        <v>42784</v>
      </c>
      <c r="D118" s="210" t="s">
        <v>464</v>
      </c>
      <c r="E118" s="203" t="s">
        <v>465</v>
      </c>
      <c r="F118" s="226" t="s">
        <v>361</v>
      </c>
      <c r="G118" s="210" t="s">
        <v>113</v>
      </c>
      <c r="H118" s="203" t="s">
        <v>114</v>
      </c>
      <c r="I118" s="226">
        <v>300</v>
      </c>
      <c r="J118" s="195"/>
      <c r="K118" s="195" t="s">
        <v>44</v>
      </c>
      <c r="L118" s="195" t="s">
        <v>52</v>
      </c>
      <c r="M118" s="203" t="s">
        <v>466</v>
      </c>
      <c r="N118" s="199"/>
      <c r="O118" s="193"/>
      <c r="P118" s="194"/>
      <c r="Q118" s="210"/>
      <c r="R118" s="194"/>
      <c r="S118" s="194" t="s">
        <v>52</v>
      </c>
      <c r="T118" s="194"/>
      <c r="U118" s="194"/>
      <c r="V118" s="194" t="s">
        <v>44</v>
      </c>
      <c r="W118" s="203" t="s">
        <v>44</v>
      </c>
      <c r="X118" s="203"/>
      <c r="Y118" s="194"/>
      <c r="Z118" s="194"/>
      <c r="AA118" s="194" t="s">
        <v>216</v>
      </c>
      <c r="AB118" s="194"/>
      <c r="AC118" s="194" t="s">
        <v>52</v>
      </c>
      <c r="AD118" s="194" t="s">
        <v>47</v>
      </c>
      <c r="AE118" s="194"/>
      <c r="AF118" s="195">
        <v>300</v>
      </c>
      <c r="AG118" s="202" t="s">
        <v>467</v>
      </c>
      <c r="AH118" s="202"/>
      <c r="AI118" s="202" t="s">
        <v>364</v>
      </c>
      <c r="AJ118" s="194"/>
      <c r="AK118" s="194"/>
    </row>
    <row r="119" spans="1:37" s="84" customFormat="1" ht="39.950000000000003" customHeight="1" x14ac:dyDescent="0.2">
      <c r="A119" s="164">
        <v>21</v>
      </c>
      <c r="B119" s="151"/>
      <c r="C119" s="141">
        <v>42784</v>
      </c>
      <c r="D119" s="210" t="s">
        <v>468</v>
      </c>
      <c r="E119" s="203" t="s">
        <v>469</v>
      </c>
      <c r="F119" s="226" t="s">
        <v>41</v>
      </c>
      <c r="G119" s="210" t="s">
        <v>470</v>
      </c>
      <c r="H119" s="203" t="s">
        <v>47</v>
      </c>
      <c r="I119" s="226">
        <v>137.97999999999999</v>
      </c>
      <c r="J119" s="198" t="s">
        <v>471</v>
      </c>
      <c r="K119" s="195" t="s">
        <v>52</v>
      </c>
      <c r="L119" s="195" t="s">
        <v>44</v>
      </c>
      <c r="M119" s="194" t="s">
        <v>47</v>
      </c>
      <c r="N119" s="199"/>
      <c r="O119" s="193"/>
      <c r="P119" s="194"/>
      <c r="Q119" s="211" t="s">
        <v>47</v>
      </c>
      <c r="R119" s="194"/>
      <c r="S119" s="194" t="s">
        <v>52</v>
      </c>
      <c r="T119" s="194"/>
      <c r="U119" s="194"/>
      <c r="V119" s="194" t="s">
        <v>47</v>
      </c>
      <c r="W119" s="194" t="s">
        <v>47</v>
      </c>
      <c r="X119" s="194"/>
      <c r="Y119" s="194"/>
      <c r="Z119" s="194"/>
      <c r="AA119" s="194" t="s">
        <v>47</v>
      </c>
      <c r="AB119" s="194"/>
      <c r="AC119" s="194" t="s">
        <v>52</v>
      </c>
      <c r="AD119" s="194" t="s">
        <v>47</v>
      </c>
      <c r="AE119" s="194"/>
      <c r="AF119" s="195">
        <v>137.97999999999999</v>
      </c>
      <c r="AG119" s="194" t="s">
        <v>44</v>
      </c>
      <c r="AH119" s="215">
        <v>42789</v>
      </c>
      <c r="AI119" s="194" t="s">
        <v>233</v>
      </c>
      <c r="AJ119" s="194"/>
      <c r="AK119" s="194"/>
    </row>
    <row r="120" spans="1:37" s="84" customFormat="1" ht="39.950000000000003" customHeight="1" x14ac:dyDescent="0.2">
      <c r="A120" s="164">
        <v>22</v>
      </c>
      <c r="B120" s="151"/>
      <c r="C120" s="141">
        <v>42784</v>
      </c>
      <c r="D120" s="210" t="s">
        <v>472</v>
      </c>
      <c r="E120" s="203" t="s">
        <v>473</v>
      </c>
      <c r="F120" s="226" t="s">
        <v>361</v>
      </c>
      <c r="G120" s="210" t="s">
        <v>107</v>
      </c>
      <c r="H120" s="203" t="s">
        <v>107</v>
      </c>
      <c r="I120" s="226">
        <v>1400</v>
      </c>
      <c r="J120" s="195" t="s">
        <v>474</v>
      </c>
      <c r="K120" s="195" t="s">
        <v>52</v>
      </c>
      <c r="L120" s="195" t="s">
        <v>44</v>
      </c>
      <c r="M120" s="194" t="s">
        <v>47</v>
      </c>
      <c r="N120" s="199"/>
      <c r="O120" s="193"/>
      <c r="P120" s="194"/>
      <c r="Q120" s="209" t="s">
        <v>44</v>
      </c>
      <c r="R120" s="194"/>
      <c r="S120" s="194" t="s">
        <v>52</v>
      </c>
      <c r="T120" s="194"/>
      <c r="U120" s="194"/>
      <c r="V120" s="194" t="s">
        <v>47</v>
      </c>
      <c r="W120" s="194" t="s">
        <v>47</v>
      </c>
      <c r="X120" s="194"/>
      <c r="Y120" s="194"/>
      <c r="Z120" s="194"/>
      <c r="AA120" s="194" t="s">
        <v>47</v>
      </c>
      <c r="AB120" s="194"/>
      <c r="AC120" s="194" t="s">
        <v>52</v>
      </c>
      <c r="AD120" s="194" t="s">
        <v>47</v>
      </c>
      <c r="AE120" s="194"/>
      <c r="AF120" s="195">
        <v>1400</v>
      </c>
      <c r="AG120" s="194" t="s">
        <v>44</v>
      </c>
      <c r="AH120" s="215">
        <v>42789</v>
      </c>
      <c r="AI120" s="194" t="s">
        <v>364</v>
      </c>
      <c r="AJ120" s="194"/>
      <c r="AK120" s="194"/>
    </row>
    <row r="121" spans="1:37" s="84" customFormat="1" ht="39.950000000000003" customHeight="1" x14ac:dyDescent="0.2">
      <c r="A121" s="164">
        <v>23</v>
      </c>
      <c r="B121" s="164">
        <v>318</v>
      </c>
      <c r="C121" s="141">
        <v>42784</v>
      </c>
      <c r="D121" s="210" t="s">
        <v>475</v>
      </c>
      <c r="E121" s="203" t="s">
        <v>476</v>
      </c>
      <c r="F121" s="226" t="s">
        <v>361</v>
      </c>
      <c r="G121" s="210" t="s">
        <v>262</v>
      </c>
      <c r="H121" s="203" t="s">
        <v>77</v>
      </c>
      <c r="I121" s="226">
        <v>100</v>
      </c>
      <c r="J121" s="195"/>
      <c r="K121" s="195" t="s">
        <v>44</v>
      </c>
      <c r="L121" s="195" t="s">
        <v>44</v>
      </c>
      <c r="M121" s="194" t="s">
        <v>477</v>
      </c>
      <c r="N121" s="199"/>
      <c r="O121" s="193"/>
      <c r="P121" s="194"/>
      <c r="Q121" s="209" t="s">
        <v>44</v>
      </c>
      <c r="R121" s="194"/>
      <c r="S121" s="194" t="s">
        <v>52</v>
      </c>
      <c r="T121" s="194"/>
      <c r="U121" s="194"/>
      <c r="V121" s="194" t="s">
        <v>44</v>
      </c>
      <c r="W121" s="203" t="s">
        <v>44</v>
      </c>
      <c r="X121" s="203"/>
      <c r="Y121" s="194"/>
      <c r="Z121" s="194"/>
      <c r="AA121" s="194" t="s">
        <v>77</v>
      </c>
      <c r="AB121" s="194"/>
      <c r="AC121" s="194" t="s">
        <v>52</v>
      </c>
      <c r="AD121" s="194" t="s">
        <v>47</v>
      </c>
      <c r="AE121" s="194"/>
      <c r="AF121" s="195">
        <v>100</v>
      </c>
      <c r="AG121" s="194" t="s">
        <v>44</v>
      </c>
      <c r="AH121" s="215">
        <v>42789</v>
      </c>
      <c r="AI121" s="194" t="s">
        <v>364</v>
      </c>
      <c r="AJ121" s="194"/>
      <c r="AK121" s="194"/>
    </row>
    <row r="124" spans="1:37" s="84" customFormat="1" ht="39.950000000000003" customHeight="1" x14ac:dyDescent="0.2">
      <c r="A124" s="164">
        <v>29</v>
      </c>
      <c r="B124" s="164">
        <v>321</v>
      </c>
      <c r="C124" s="141">
        <v>42786</v>
      </c>
      <c r="D124" s="210" t="s">
        <v>478</v>
      </c>
      <c r="E124" s="203" t="s">
        <v>479</v>
      </c>
      <c r="F124" s="226" t="s">
        <v>158</v>
      </c>
      <c r="G124" s="210" t="s">
        <v>262</v>
      </c>
      <c r="H124" s="203" t="s">
        <v>77</v>
      </c>
      <c r="I124" s="226">
        <v>100</v>
      </c>
      <c r="J124" s="195"/>
      <c r="K124" s="195" t="s">
        <v>44</v>
      </c>
      <c r="L124" s="195" t="s">
        <v>44</v>
      </c>
      <c r="M124" s="194" t="s">
        <v>480</v>
      </c>
      <c r="N124" s="199"/>
      <c r="O124" s="193"/>
      <c r="P124" s="194"/>
      <c r="Q124" s="209" t="s">
        <v>44</v>
      </c>
      <c r="R124" s="194"/>
      <c r="S124" s="194" t="s">
        <v>52</v>
      </c>
      <c r="T124" s="194"/>
      <c r="U124" s="194"/>
      <c r="V124" s="194" t="s">
        <v>481</v>
      </c>
      <c r="W124" s="194" t="s">
        <v>44</v>
      </c>
      <c r="X124" s="194"/>
      <c r="Y124" s="194"/>
      <c r="Z124" s="194"/>
      <c r="AA124" s="194" t="s">
        <v>77</v>
      </c>
      <c r="AB124" s="194"/>
      <c r="AC124" s="194" t="s">
        <v>52</v>
      </c>
      <c r="AD124" s="194" t="s">
        <v>47</v>
      </c>
      <c r="AE124" s="194"/>
      <c r="AF124" s="195">
        <v>100</v>
      </c>
      <c r="AG124" s="194" t="s">
        <v>482</v>
      </c>
      <c r="AH124" s="215">
        <v>42786</v>
      </c>
      <c r="AI124" s="194" t="s">
        <v>374</v>
      </c>
      <c r="AJ124" s="194"/>
      <c r="AK124" s="194"/>
    </row>
    <row r="125" spans="1:37" s="84" customFormat="1" ht="39.950000000000003" customHeight="1" x14ac:dyDescent="0.2">
      <c r="A125" s="164">
        <v>30</v>
      </c>
      <c r="B125" s="164">
        <v>322</v>
      </c>
      <c r="C125" s="141">
        <v>42786</v>
      </c>
      <c r="D125" s="210" t="s">
        <v>483</v>
      </c>
      <c r="E125" s="203" t="s">
        <v>484</v>
      </c>
      <c r="F125" s="226" t="s">
        <v>158</v>
      </c>
      <c r="G125" s="210" t="s">
        <v>485</v>
      </c>
      <c r="H125" s="203" t="s">
        <v>77</v>
      </c>
      <c r="I125" s="226">
        <v>125</v>
      </c>
      <c r="J125" s="195"/>
      <c r="K125" s="195" t="s">
        <v>44</v>
      </c>
      <c r="L125" s="195" t="s">
        <v>44</v>
      </c>
      <c r="M125" s="194" t="s">
        <v>477</v>
      </c>
      <c r="N125" s="199"/>
      <c r="O125" s="193"/>
      <c r="P125" s="194"/>
      <c r="Q125" s="209" t="s">
        <v>44</v>
      </c>
      <c r="R125" s="194"/>
      <c r="S125" s="194" t="s">
        <v>52</v>
      </c>
      <c r="T125" s="194"/>
      <c r="U125" s="194"/>
      <c r="V125" s="194" t="s">
        <v>481</v>
      </c>
      <c r="W125" s="194" t="s">
        <v>44</v>
      </c>
      <c r="X125" s="194"/>
      <c r="Y125" s="194"/>
      <c r="Z125" s="194"/>
      <c r="AA125" s="194" t="s">
        <v>77</v>
      </c>
      <c r="AB125" s="194"/>
      <c r="AC125" s="194" t="s">
        <v>52</v>
      </c>
      <c r="AD125" s="194" t="s">
        <v>47</v>
      </c>
      <c r="AE125" s="194"/>
      <c r="AF125" s="195">
        <v>100</v>
      </c>
      <c r="AG125" s="194" t="s">
        <v>44</v>
      </c>
      <c r="AH125" s="215">
        <v>42789</v>
      </c>
      <c r="AI125" s="194" t="s">
        <v>374</v>
      </c>
      <c r="AJ125" s="194"/>
      <c r="AK125" s="194"/>
    </row>
    <row r="126" spans="1:37" s="84" customFormat="1" ht="39.950000000000003" customHeight="1" x14ac:dyDescent="0.2">
      <c r="A126" s="164">
        <v>33</v>
      </c>
      <c r="B126" s="164">
        <v>28</v>
      </c>
      <c r="C126" s="141">
        <v>42790</v>
      </c>
      <c r="D126" s="210" t="s">
        <v>486</v>
      </c>
      <c r="E126" s="203" t="s">
        <v>487</v>
      </c>
      <c r="F126" s="226" t="s">
        <v>65</v>
      </c>
      <c r="G126" s="210" t="s">
        <v>122</v>
      </c>
      <c r="H126" s="203" t="s">
        <v>123</v>
      </c>
      <c r="I126" s="226">
        <v>200</v>
      </c>
      <c r="J126" s="195"/>
      <c r="K126" s="195" t="s">
        <v>44</v>
      </c>
      <c r="L126" s="195" t="s">
        <v>44</v>
      </c>
      <c r="M126" s="194" t="s">
        <v>477</v>
      </c>
      <c r="N126" s="199"/>
      <c r="O126" s="193"/>
      <c r="P126" s="194"/>
      <c r="Q126" s="209" t="s">
        <v>44</v>
      </c>
      <c r="R126" s="194"/>
      <c r="S126" s="194" t="s">
        <v>52</v>
      </c>
      <c r="T126" s="194"/>
      <c r="U126" s="194"/>
      <c r="V126" s="194" t="s">
        <v>59</v>
      </c>
      <c r="W126" s="194" t="s">
        <v>59</v>
      </c>
      <c r="X126" s="194"/>
      <c r="Y126" s="194"/>
      <c r="Z126" s="194"/>
      <c r="AA126" s="194" t="s">
        <v>351</v>
      </c>
      <c r="AB126" s="194"/>
      <c r="AC126" s="194" t="s">
        <v>52</v>
      </c>
      <c r="AD126" s="194" t="s">
        <v>47</v>
      </c>
      <c r="AE126" s="194"/>
      <c r="AF126" s="195">
        <v>200</v>
      </c>
      <c r="AG126" s="194" t="s">
        <v>44</v>
      </c>
      <c r="AH126" s="215">
        <v>42791</v>
      </c>
      <c r="AI126" s="194" t="s">
        <v>488</v>
      </c>
      <c r="AJ126" s="194"/>
      <c r="AK126" s="194"/>
    </row>
    <row r="127" spans="1:37" s="84" customFormat="1" ht="39.950000000000003" customHeight="1" x14ac:dyDescent="0.2">
      <c r="A127" s="164">
        <v>39</v>
      </c>
      <c r="B127" s="164">
        <v>278</v>
      </c>
      <c r="C127" s="141">
        <v>42797</v>
      </c>
      <c r="D127" s="211" t="s">
        <v>489</v>
      </c>
      <c r="E127" s="202" t="s">
        <v>490</v>
      </c>
      <c r="F127" s="224" t="s">
        <v>194</v>
      </c>
      <c r="G127" s="211" t="s">
        <v>82</v>
      </c>
      <c r="H127" s="202" t="s">
        <v>43</v>
      </c>
      <c r="I127" s="224">
        <v>2000</v>
      </c>
      <c r="J127" s="200" t="s">
        <v>491</v>
      </c>
      <c r="K127" s="195" t="s">
        <v>44</v>
      </c>
      <c r="L127" s="195" t="s">
        <v>44</v>
      </c>
      <c r="M127" s="194" t="s">
        <v>492</v>
      </c>
      <c r="N127" s="199"/>
      <c r="O127" s="193"/>
      <c r="P127" s="194"/>
      <c r="Q127" s="209" t="s">
        <v>44</v>
      </c>
      <c r="R127" s="194"/>
      <c r="S127" s="194" t="s">
        <v>44</v>
      </c>
      <c r="T127" s="194"/>
      <c r="U127" s="194"/>
      <c r="V127" s="194" t="s">
        <v>372</v>
      </c>
      <c r="W127" s="194" t="s">
        <v>59</v>
      </c>
      <c r="X127" s="194"/>
      <c r="Y127" s="194"/>
      <c r="Z127" s="194"/>
      <c r="AA127" s="194" t="s">
        <v>62</v>
      </c>
      <c r="AB127" s="194"/>
      <c r="AC127" s="194" t="s">
        <v>44</v>
      </c>
      <c r="AD127" s="194" t="s">
        <v>43</v>
      </c>
      <c r="AE127" s="194"/>
      <c r="AF127" s="195">
        <v>2000</v>
      </c>
      <c r="AG127" s="194" t="s">
        <v>44</v>
      </c>
      <c r="AH127" s="215">
        <v>42822</v>
      </c>
      <c r="AI127" s="194" t="s">
        <v>233</v>
      </c>
      <c r="AJ127" s="194"/>
      <c r="AK127" s="194"/>
    </row>
    <row r="128" spans="1:37" s="84" customFormat="1" ht="39.950000000000003" customHeight="1" x14ac:dyDescent="0.2">
      <c r="A128" s="164">
        <v>40</v>
      </c>
      <c r="B128" s="164"/>
      <c r="C128" s="141">
        <v>42797</v>
      </c>
      <c r="D128" s="193" t="s">
        <v>493</v>
      </c>
      <c r="E128" s="194" t="s">
        <v>494</v>
      </c>
      <c r="F128" s="195" t="s">
        <v>163</v>
      </c>
      <c r="G128" s="193" t="s">
        <v>495</v>
      </c>
      <c r="H128" s="194" t="s">
        <v>496</v>
      </c>
      <c r="I128" s="195">
        <v>0</v>
      </c>
      <c r="J128" s="195"/>
      <c r="K128" s="195" t="s">
        <v>44</v>
      </c>
      <c r="L128" s="195" t="s">
        <v>44</v>
      </c>
      <c r="M128" s="194" t="s">
        <v>47</v>
      </c>
      <c r="N128" s="199"/>
      <c r="O128" s="193"/>
      <c r="P128" s="194"/>
      <c r="Q128" s="209" t="s">
        <v>44</v>
      </c>
      <c r="R128" s="194"/>
      <c r="S128" s="194" t="s">
        <v>52</v>
      </c>
      <c r="T128" s="194"/>
      <c r="U128" s="194"/>
      <c r="V128" s="194" t="s">
        <v>52</v>
      </c>
      <c r="W128" s="194" t="s">
        <v>47</v>
      </c>
      <c r="X128" s="194"/>
      <c r="Y128" s="194"/>
      <c r="Z128" s="194"/>
      <c r="AA128" s="194" t="s">
        <v>334</v>
      </c>
      <c r="AB128" s="194" t="s">
        <v>265</v>
      </c>
      <c r="AC128" s="194" t="s">
        <v>52</v>
      </c>
      <c r="AD128" s="194" t="s">
        <v>47</v>
      </c>
      <c r="AE128" s="194"/>
      <c r="AF128" s="195" t="s">
        <v>47</v>
      </c>
      <c r="AG128" s="194" t="s">
        <v>47</v>
      </c>
      <c r="AH128" s="194" t="s">
        <v>47</v>
      </c>
      <c r="AI128" s="194" t="s">
        <v>47</v>
      </c>
      <c r="AJ128" s="194"/>
      <c r="AK128" s="194"/>
    </row>
    <row r="129" spans="1:37" s="84" customFormat="1" ht="39.950000000000003" customHeight="1" x14ac:dyDescent="0.2">
      <c r="A129" s="164">
        <v>42</v>
      </c>
      <c r="B129" s="164">
        <v>280</v>
      </c>
      <c r="C129" s="141">
        <v>42797</v>
      </c>
      <c r="D129" s="193" t="s">
        <v>497</v>
      </c>
      <c r="E129" s="194" t="s">
        <v>498</v>
      </c>
      <c r="F129" s="195" t="s">
        <v>163</v>
      </c>
      <c r="G129" s="193" t="s">
        <v>499</v>
      </c>
      <c r="H129" s="194" t="s">
        <v>496</v>
      </c>
      <c r="I129" s="195">
        <v>0</v>
      </c>
      <c r="J129" s="195"/>
      <c r="K129" s="195" t="s">
        <v>44</v>
      </c>
      <c r="L129" s="195" t="s">
        <v>44</v>
      </c>
      <c r="M129" s="194" t="s">
        <v>47</v>
      </c>
      <c r="N129" s="199"/>
      <c r="O129" s="193"/>
      <c r="P129" s="194"/>
      <c r="Q129" s="209" t="s">
        <v>44</v>
      </c>
      <c r="R129" s="194"/>
      <c r="S129" s="194" t="s">
        <v>52</v>
      </c>
      <c r="T129" s="194"/>
      <c r="U129" s="194"/>
      <c r="V129" s="194" t="s">
        <v>52</v>
      </c>
      <c r="W129" s="194" t="s">
        <v>47</v>
      </c>
      <c r="X129" s="194"/>
      <c r="Y129" s="194"/>
      <c r="Z129" s="194"/>
      <c r="AA129" s="194" t="s">
        <v>334</v>
      </c>
      <c r="AB129" s="194" t="s">
        <v>265</v>
      </c>
      <c r="AC129" s="194" t="s">
        <v>52</v>
      </c>
      <c r="AD129" s="194" t="s">
        <v>47</v>
      </c>
      <c r="AE129" s="194"/>
      <c r="AF129" s="195" t="s">
        <v>47</v>
      </c>
      <c r="AG129" s="194" t="s">
        <v>47</v>
      </c>
      <c r="AH129" s="194" t="s">
        <v>47</v>
      </c>
      <c r="AI129" s="194" t="s">
        <v>47</v>
      </c>
      <c r="AJ129" s="194"/>
      <c r="AK129" s="194"/>
    </row>
    <row r="130" spans="1:37" s="84" customFormat="1" ht="39.950000000000003" customHeight="1" x14ac:dyDescent="0.2">
      <c r="A130" s="164">
        <v>44</v>
      </c>
      <c r="B130" s="164">
        <v>77</v>
      </c>
      <c r="C130" s="141">
        <v>42797</v>
      </c>
      <c r="D130" s="210" t="s">
        <v>500</v>
      </c>
      <c r="E130" s="203" t="s">
        <v>501</v>
      </c>
      <c r="F130" s="226" t="s">
        <v>148</v>
      </c>
      <c r="G130" s="210" t="s">
        <v>66</v>
      </c>
      <c r="H130" s="203" t="s">
        <v>67</v>
      </c>
      <c r="I130" s="226">
        <v>500</v>
      </c>
      <c r="J130" s="195"/>
      <c r="K130" s="195" t="s">
        <v>44</v>
      </c>
      <c r="L130" s="195" t="s">
        <v>44</v>
      </c>
      <c r="M130" s="194" t="s">
        <v>477</v>
      </c>
      <c r="N130" s="199"/>
      <c r="O130" s="193"/>
      <c r="P130" s="194"/>
      <c r="Q130" s="209" t="s">
        <v>44</v>
      </c>
      <c r="R130" s="194"/>
      <c r="S130" s="194" t="s">
        <v>44</v>
      </c>
      <c r="T130" s="194"/>
      <c r="U130" s="194"/>
      <c r="V130" s="194" t="s">
        <v>502</v>
      </c>
      <c r="W130" s="194" t="s">
        <v>502</v>
      </c>
      <c r="X130" s="194"/>
      <c r="Y130" s="194" t="s">
        <v>503</v>
      </c>
      <c r="Z130" s="194"/>
      <c r="AA130" s="194" t="s">
        <v>216</v>
      </c>
      <c r="AB130" s="194"/>
      <c r="AC130" s="194" t="s">
        <v>44</v>
      </c>
      <c r="AD130" s="194" t="s">
        <v>203</v>
      </c>
      <c r="AE130" s="194"/>
      <c r="AF130" s="195">
        <v>500</v>
      </c>
      <c r="AG130" s="194" t="s">
        <v>44</v>
      </c>
      <c r="AH130" s="215">
        <v>42798</v>
      </c>
      <c r="AI130" s="194" t="s">
        <v>504</v>
      </c>
      <c r="AJ130" s="194"/>
      <c r="AK130" s="194"/>
    </row>
    <row r="131" spans="1:37" s="84" customFormat="1" ht="39.950000000000003" customHeight="1" x14ac:dyDescent="0.2">
      <c r="A131" s="164">
        <v>45</v>
      </c>
      <c r="B131" s="164">
        <v>122</v>
      </c>
      <c r="C131" s="141">
        <v>42797</v>
      </c>
      <c r="D131" s="210" t="s">
        <v>505</v>
      </c>
      <c r="E131" s="203" t="s">
        <v>506</v>
      </c>
      <c r="F131" s="226" t="s">
        <v>361</v>
      </c>
      <c r="G131" s="210" t="s">
        <v>172</v>
      </c>
      <c r="H131" s="203" t="s">
        <v>139</v>
      </c>
      <c r="I131" s="226">
        <v>1000</v>
      </c>
      <c r="J131" s="195"/>
      <c r="K131" s="195" t="s">
        <v>44</v>
      </c>
      <c r="L131" s="195" t="s">
        <v>44</v>
      </c>
      <c r="M131" s="194" t="s">
        <v>477</v>
      </c>
      <c r="N131" s="199"/>
      <c r="O131" s="193"/>
      <c r="P131" s="194"/>
      <c r="Q131" s="209" t="s">
        <v>44</v>
      </c>
      <c r="R131" s="194"/>
      <c r="S131" s="194" t="s">
        <v>44</v>
      </c>
      <c r="T131" s="194"/>
      <c r="U131" s="194"/>
      <c r="V131" s="194" t="s">
        <v>44</v>
      </c>
      <c r="W131" s="203" t="s">
        <v>44</v>
      </c>
      <c r="X131" s="203"/>
      <c r="Y131" s="194"/>
      <c r="Z131" s="194"/>
      <c r="AA131" s="194" t="s">
        <v>62</v>
      </c>
      <c r="AB131" s="194"/>
      <c r="AC131" s="194" t="s">
        <v>44</v>
      </c>
      <c r="AD131" s="194" t="s">
        <v>43</v>
      </c>
      <c r="AE131" s="194"/>
      <c r="AF131" s="195">
        <v>1000</v>
      </c>
      <c r="AG131" s="194" t="s">
        <v>44</v>
      </c>
      <c r="AH131" s="215">
        <v>42798</v>
      </c>
      <c r="AI131" s="194" t="s">
        <v>364</v>
      </c>
      <c r="AJ131" s="194"/>
      <c r="AK131" s="194"/>
    </row>
    <row r="132" spans="1:37" s="84" customFormat="1" ht="39.950000000000003" customHeight="1" x14ac:dyDescent="0.2">
      <c r="A132" s="164">
        <v>48</v>
      </c>
      <c r="B132" s="164">
        <v>4</v>
      </c>
      <c r="C132" s="141">
        <v>42797</v>
      </c>
      <c r="D132" s="193" t="s">
        <v>507</v>
      </c>
      <c r="E132" s="194" t="s">
        <v>508</v>
      </c>
      <c r="F132" s="195" t="s">
        <v>126</v>
      </c>
      <c r="G132" s="193" t="s">
        <v>509</v>
      </c>
      <c r="H132" s="194" t="s">
        <v>67</v>
      </c>
      <c r="I132" s="195">
        <v>0</v>
      </c>
      <c r="J132" s="195"/>
      <c r="K132" s="195" t="s">
        <v>47</v>
      </c>
      <c r="L132" s="195" t="s">
        <v>47</v>
      </c>
      <c r="M132" s="194" t="s">
        <v>47</v>
      </c>
      <c r="N132" s="199"/>
      <c r="O132" s="193"/>
      <c r="P132" s="194"/>
      <c r="Q132" s="209" t="s">
        <v>44</v>
      </c>
      <c r="R132" s="194"/>
      <c r="S132" s="194"/>
      <c r="T132" s="194"/>
      <c r="U132" s="194"/>
      <c r="V132" s="194" t="s">
        <v>510</v>
      </c>
      <c r="W132" s="194" t="s">
        <v>59</v>
      </c>
      <c r="X132" s="194"/>
      <c r="Y132" s="194"/>
      <c r="Z132" s="194"/>
      <c r="AA132" s="194" t="s">
        <v>62</v>
      </c>
      <c r="AB132" s="194"/>
      <c r="AC132" s="194" t="s">
        <v>44</v>
      </c>
      <c r="AD132" s="194" t="s">
        <v>203</v>
      </c>
      <c r="AE132" s="194"/>
      <c r="AF132" s="195" t="s">
        <v>47</v>
      </c>
      <c r="AG132" s="194" t="s">
        <v>47</v>
      </c>
      <c r="AH132" s="194" t="s">
        <v>47</v>
      </c>
      <c r="AI132" s="194" t="s">
        <v>47</v>
      </c>
      <c r="AJ132" s="194"/>
      <c r="AK132" s="194"/>
    </row>
    <row r="133" spans="1:37" s="84" customFormat="1" ht="39.950000000000003" customHeight="1" x14ac:dyDescent="0.2">
      <c r="A133" s="164">
        <v>49</v>
      </c>
      <c r="B133" s="164">
        <v>13</v>
      </c>
      <c r="C133" s="141">
        <v>42797</v>
      </c>
      <c r="D133" s="193" t="s">
        <v>511</v>
      </c>
      <c r="E133" s="194" t="s">
        <v>512</v>
      </c>
      <c r="F133" s="195" t="s">
        <v>126</v>
      </c>
      <c r="G133" s="193" t="s">
        <v>509</v>
      </c>
      <c r="H133" s="194" t="s">
        <v>67</v>
      </c>
      <c r="I133" s="195">
        <v>0</v>
      </c>
      <c r="J133" s="195"/>
      <c r="K133" s="195" t="s">
        <v>47</v>
      </c>
      <c r="L133" s="195" t="s">
        <v>47</v>
      </c>
      <c r="M133" s="194" t="s">
        <v>47</v>
      </c>
      <c r="N133" s="199"/>
      <c r="O133" s="193"/>
      <c r="P133" s="194"/>
      <c r="Q133" s="209" t="s">
        <v>44</v>
      </c>
      <c r="R133" s="194"/>
      <c r="S133" s="194"/>
      <c r="T133" s="194"/>
      <c r="U133" s="194"/>
      <c r="V133" s="194" t="s">
        <v>513</v>
      </c>
      <c r="W133" s="194" t="s">
        <v>59</v>
      </c>
      <c r="X133" s="194"/>
      <c r="Y133" s="194"/>
      <c r="Z133" s="194"/>
      <c r="AA133" s="194" t="s">
        <v>62</v>
      </c>
      <c r="AB133" s="194"/>
      <c r="AC133" s="194" t="s">
        <v>44</v>
      </c>
      <c r="AD133" s="194" t="s">
        <v>203</v>
      </c>
      <c r="AE133" s="194"/>
      <c r="AF133" s="195" t="s">
        <v>47</v>
      </c>
      <c r="AG133" s="194" t="s">
        <v>47</v>
      </c>
      <c r="AH133" s="194" t="s">
        <v>47</v>
      </c>
      <c r="AI133" s="194" t="s">
        <v>47</v>
      </c>
      <c r="AJ133" s="194"/>
      <c r="AK133" s="194"/>
    </row>
    <row r="134" spans="1:37" s="84" customFormat="1" ht="39.950000000000003" customHeight="1" x14ac:dyDescent="0.2">
      <c r="A134" s="164">
        <v>50</v>
      </c>
      <c r="B134" s="164">
        <v>117</v>
      </c>
      <c r="C134" s="141">
        <v>42797</v>
      </c>
      <c r="D134" s="229" t="s">
        <v>514</v>
      </c>
      <c r="E134" s="208" t="s">
        <v>515</v>
      </c>
      <c r="F134" s="225" t="s">
        <v>361</v>
      </c>
      <c r="G134" s="229" t="s">
        <v>77</v>
      </c>
      <c r="H134" s="208" t="s">
        <v>77</v>
      </c>
      <c r="I134" s="225">
        <v>100</v>
      </c>
      <c r="J134" s="206"/>
      <c r="K134" s="206" t="s">
        <v>44</v>
      </c>
      <c r="L134" s="206" t="s">
        <v>44</v>
      </c>
      <c r="M134" s="205" t="s">
        <v>477</v>
      </c>
      <c r="N134" s="207"/>
      <c r="O134" s="193"/>
      <c r="P134" s="205"/>
      <c r="Q134" s="210"/>
      <c r="R134" s="205"/>
      <c r="S134" s="205"/>
      <c r="T134" s="205"/>
      <c r="U134" s="205"/>
      <c r="V134" s="205" t="s">
        <v>44</v>
      </c>
      <c r="W134" s="208" t="s">
        <v>59</v>
      </c>
      <c r="X134" s="208"/>
      <c r="Y134" s="205"/>
      <c r="Z134" s="194"/>
      <c r="AA134" s="164" t="s">
        <v>77</v>
      </c>
      <c r="AB134" s="205"/>
      <c r="AC134" s="205" t="s">
        <v>52</v>
      </c>
      <c r="AD134" s="194" t="s">
        <v>47</v>
      </c>
      <c r="AE134" s="194"/>
      <c r="AF134" s="195">
        <v>100</v>
      </c>
      <c r="AG134" s="194" t="s">
        <v>44</v>
      </c>
      <c r="AH134" s="215">
        <v>42870</v>
      </c>
      <c r="AI134" s="194" t="s">
        <v>364</v>
      </c>
      <c r="AJ134" s="194"/>
      <c r="AK134" s="194"/>
    </row>
    <row r="135" spans="1:37" s="84" customFormat="1" ht="39.950000000000003" customHeight="1" x14ac:dyDescent="0.2">
      <c r="A135" s="164">
        <v>53</v>
      </c>
      <c r="B135" s="164">
        <v>62</v>
      </c>
      <c r="C135" s="141">
        <v>42802</v>
      </c>
      <c r="D135" s="210" t="s">
        <v>516</v>
      </c>
      <c r="E135" s="203" t="s">
        <v>517</v>
      </c>
      <c r="F135" s="226" t="s">
        <v>361</v>
      </c>
      <c r="G135" s="210" t="s">
        <v>76</v>
      </c>
      <c r="H135" s="203" t="s">
        <v>77</v>
      </c>
      <c r="I135" s="226">
        <v>100</v>
      </c>
      <c r="J135" s="195"/>
      <c r="K135" s="195" t="s">
        <v>44</v>
      </c>
      <c r="L135" s="195" t="s">
        <v>44</v>
      </c>
      <c r="M135" s="194" t="s">
        <v>477</v>
      </c>
      <c r="N135" s="199"/>
      <c r="O135" s="193"/>
      <c r="P135" s="194"/>
      <c r="Q135" s="210"/>
      <c r="R135" s="194"/>
      <c r="S135" s="194"/>
      <c r="T135" s="194"/>
      <c r="U135" s="194"/>
      <c r="V135" s="194" t="s">
        <v>44</v>
      </c>
      <c r="W135" s="203" t="s">
        <v>59</v>
      </c>
      <c r="X135" s="203"/>
      <c r="Y135" s="194"/>
      <c r="Z135" s="194"/>
      <c r="AA135" s="194" t="s">
        <v>77</v>
      </c>
      <c r="AB135" s="194"/>
      <c r="AC135" s="194" t="s">
        <v>52</v>
      </c>
      <c r="AD135" s="194" t="s">
        <v>47</v>
      </c>
      <c r="AE135" s="194"/>
      <c r="AF135" s="195">
        <v>100</v>
      </c>
      <c r="AG135" s="194" t="s">
        <v>44</v>
      </c>
      <c r="AH135" s="215">
        <v>42806</v>
      </c>
      <c r="AI135" s="194" t="s">
        <v>364</v>
      </c>
      <c r="AJ135" s="194"/>
      <c r="AK135" s="194"/>
    </row>
    <row r="136" spans="1:37" s="84" customFormat="1" ht="39.950000000000003" customHeight="1" x14ac:dyDescent="0.2">
      <c r="A136" s="164">
        <v>55</v>
      </c>
      <c r="B136" s="164">
        <v>268</v>
      </c>
      <c r="C136" s="141">
        <v>42804</v>
      </c>
      <c r="D136" s="210" t="s">
        <v>518</v>
      </c>
      <c r="E136" s="203" t="s">
        <v>519</v>
      </c>
      <c r="F136" s="226" t="s">
        <v>194</v>
      </c>
      <c r="G136" s="210" t="s">
        <v>520</v>
      </c>
      <c r="H136" s="203" t="s">
        <v>521</v>
      </c>
      <c r="I136" s="226">
        <v>2000</v>
      </c>
      <c r="J136" s="195" t="s">
        <v>522</v>
      </c>
      <c r="K136" s="195" t="s">
        <v>52</v>
      </c>
      <c r="L136" s="195" t="s">
        <v>44</v>
      </c>
      <c r="M136" s="194" t="s">
        <v>477</v>
      </c>
      <c r="N136" s="199"/>
      <c r="O136" s="193"/>
      <c r="P136" s="194"/>
      <c r="Q136" s="211" t="s">
        <v>47</v>
      </c>
      <c r="R136" s="194"/>
      <c r="S136" s="194"/>
      <c r="T136" s="194"/>
      <c r="U136" s="194"/>
      <c r="V136" s="194" t="s">
        <v>52</v>
      </c>
      <c r="W136" s="203" t="s">
        <v>523</v>
      </c>
      <c r="X136" s="203"/>
      <c r="Y136" s="194"/>
      <c r="Z136" s="194"/>
      <c r="AA136" s="194" t="s">
        <v>334</v>
      </c>
      <c r="AB136" s="194" t="s">
        <v>524</v>
      </c>
      <c r="AC136" s="194"/>
      <c r="AD136" s="194"/>
      <c r="AE136" s="194"/>
      <c r="AF136" s="195">
        <v>2000</v>
      </c>
      <c r="AG136" s="194" t="s">
        <v>44</v>
      </c>
      <c r="AH136" s="215">
        <v>42868</v>
      </c>
      <c r="AI136" s="194" t="s">
        <v>233</v>
      </c>
      <c r="AJ136" s="194"/>
      <c r="AK136" s="194"/>
    </row>
    <row r="137" spans="1:37" s="84" customFormat="1" ht="39.950000000000003" customHeight="1" x14ac:dyDescent="0.2">
      <c r="A137" s="164">
        <v>56</v>
      </c>
      <c r="B137" s="164"/>
      <c r="C137" s="141">
        <v>42814</v>
      </c>
      <c r="D137" s="211" t="s">
        <v>525</v>
      </c>
      <c r="E137" s="202" t="s">
        <v>526</v>
      </c>
      <c r="F137" s="224" t="s">
        <v>527</v>
      </c>
      <c r="G137" s="211" t="s">
        <v>66</v>
      </c>
      <c r="H137" s="202" t="s">
        <v>67</v>
      </c>
      <c r="I137" s="224">
        <v>500</v>
      </c>
      <c r="J137" s="195" t="s">
        <v>528</v>
      </c>
      <c r="K137" s="195" t="s">
        <v>52</v>
      </c>
      <c r="L137" s="195" t="s">
        <v>52</v>
      </c>
      <c r="M137" s="194" t="s">
        <v>477</v>
      </c>
      <c r="N137" s="199"/>
      <c r="O137" s="193"/>
      <c r="P137" s="194"/>
      <c r="Q137" s="209" t="s">
        <v>44</v>
      </c>
      <c r="R137" s="194"/>
      <c r="S137" s="194"/>
      <c r="T137" s="194"/>
      <c r="U137" s="194"/>
      <c r="V137" s="194"/>
      <c r="W137" s="203"/>
      <c r="X137" s="203"/>
      <c r="Y137" s="194"/>
      <c r="Z137" s="194"/>
      <c r="AA137" s="194"/>
      <c r="AB137" s="194"/>
      <c r="AC137" s="194" t="s">
        <v>529</v>
      </c>
      <c r="AD137" s="194"/>
      <c r="AE137" s="194"/>
      <c r="AF137" s="195">
        <v>500</v>
      </c>
      <c r="AG137" s="194" t="s">
        <v>44</v>
      </c>
      <c r="AH137" s="215">
        <v>42835</v>
      </c>
      <c r="AI137" s="194" t="s">
        <v>108</v>
      </c>
      <c r="AJ137" s="194"/>
      <c r="AK137" s="194"/>
    </row>
    <row r="138" spans="1:37" s="84" customFormat="1" ht="39.950000000000003" customHeight="1" x14ac:dyDescent="0.2">
      <c r="A138" s="164">
        <v>57</v>
      </c>
      <c r="B138" s="164">
        <v>280</v>
      </c>
      <c r="C138" s="141">
        <v>42434</v>
      </c>
      <c r="D138" s="164" t="s">
        <v>497</v>
      </c>
      <c r="E138" s="142" t="s">
        <v>530</v>
      </c>
      <c r="F138" s="142" t="s">
        <v>163</v>
      </c>
      <c r="G138" s="141" t="s">
        <v>531</v>
      </c>
      <c r="H138" s="164" t="s">
        <v>496</v>
      </c>
      <c r="I138" s="142">
        <v>0</v>
      </c>
      <c r="J138" s="142" t="s">
        <v>532</v>
      </c>
      <c r="K138" s="142" t="s">
        <v>44</v>
      </c>
      <c r="L138" s="142" t="s">
        <v>44</v>
      </c>
      <c r="M138" s="164" t="s">
        <v>47</v>
      </c>
      <c r="N138" s="152" t="s">
        <v>47</v>
      </c>
      <c r="O138" s="193" t="s">
        <v>52</v>
      </c>
      <c r="P138" s="164" t="s">
        <v>47</v>
      </c>
      <c r="Q138" s="141" t="s">
        <v>52</v>
      </c>
      <c r="R138" s="164" t="s">
        <v>52</v>
      </c>
      <c r="S138" s="164" t="s">
        <v>52</v>
      </c>
      <c r="T138" s="164"/>
      <c r="U138" s="164"/>
      <c r="V138" s="164" t="s">
        <v>52</v>
      </c>
      <c r="W138" s="164" t="s">
        <v>334</v>
      </c>
      <c r="X138" s="164"/>
      <c r="Y138" s="164"/>
      <c r="Z138" s="164"/>
      <c r="AA138" s="164"/>
      <c r="AB138" s="164"/>
      <c r="AC138" s="164"/>
      <c r="AD138" s="164"/>
      <c r="AE138" s="164"/>
      <c r="AF138" s="142" t="s">
        <v>47</v>
      </c>
      <c r="AG138" s="164" t="s">
        <v>47</v>
      </c>
      <c r="AH138" s="164" t="s">
        <v>47</v>
      </c>
      <c r="AI138" s="164" t="s">
        <v>47</v>
      </c>
      <c r="AJ138" s="164"/>
      <c r="AK138" s="164"/>
    </row>
    <row r="139" spans="1:37" s="84" customFormat="1" ht="39.950000000000003" customHeight="1" x14ac:dyDescent="0.2">
      <c r="A139" s="164">
        <v>58</v>
      </c>
      <c r="B139" s="164">
        <v>281</v>
      </c>
      <c r="C139" s="141">
        <v>42434</v>
      </c>
      <c r="D139" s="164" t="s">
        <v>533</v>
      </c>
      <c r="E139" s="142" t="s">
        <v>534</v>
      </c>
      <c r="F139" s="142" t="s">
        <v>163</v>
      </c>
      <c r="G139" s="141" t="s">
        <v>535</v>
      </c>
      <c r="H139" s="164" t="s">
        <v>77</v>
      </c>
      <c r="I139" s="142">
        <v>0</v>
      </c>
      <c r="J139" s="142" t="s">
        <v>536</v>
      </c>
      <c r="K139" s="142" t="s">
        <v>44</v>
      </c>
      <c r="L139" s="142" t="s">
        <v>44</v>
      </c>
      <c r="M139" s="164" t="s">
        <v>47</v>
      </c>
      <c r="N139" s="152" t="s">
        <v>47</v>
      </c>
      <c r="O139" s="193" t="s">
        <v>52</v>
      </c>
      <c r="P139" s="164" t="s">
        <v>47</v>
      </c>
      <c r="Q139" s="141" t="s">
        <v>44</v>
      </c>
      <c r="R139" s="164" t="s">
        <v>52</v>
      </c>
      <c r="S139" s="164" t="s">
        <v>52</v>
      </c>
      <c r="T139" s="164"/>
      <c r="U139" s="164"/>
      <c r="V139" s="164" t="s">
        <v>537</v>
      </c>
      <c r="W139" s="164" t="s">
        <v>537</v>
      </c>
      <c r="X139" s="164"/>
      <c r="Y139" s="164"/>
      <c r="Z139" s="164"/>
      <c r="AA139" s="164"/>
      <c r="AB139" s="164"/>
      <c r="AC139" s="164"/>
      <c r="AD139" s="164"/>
      <c r="AE139" s="164"/>
      <c r="AF139" s="142" t="s">
        <v>47</v>
      </c>
      <c r="AG139" s="164" t="s">
        <v>47</v>
      </c>
      <c r="AH139" s="164" t="s">
        <v>47</v>
      </c>
      <c r="AI139" s="164" t="s">
        <v>47</v>
      </c>
      <c r="AJ139" s="164"/>
      <c r="AK139" s="164"/>
    </row>
    <row r="140" spans="1:37" s="84" customFormat="1" ht="39.950000000000003" customHeight="1" x14ac:dyDescent="0.2">
      <c r="A140" s="164">
        <v>59</v>
      </c>
      <c r="B140" s="164">
        <v>182</v>
      </c>
      <c r="C140" s="141">
        <v>42434</v>
      </c>
      <c r="D140" s="164" t="s">
        <v>289</v>
      </c>
      <c r="E140" s="142" t="s">
        <v>538</v>
      </c>
      <c r="F140" s="142" t="s">
        <v>163</v>
      </c>
      <c r="G140" s="141" t="s">
        <v>539</v>
      </c>
      <c r="H140" s="164" t="s">
        <v>496</v>
      </c>
      <c r="I140" s="142">
        <v>0</v>
      </c>
      <c r="J140" s="142"/>
      <c r="K140" s="142" t="s">
        <v>44</v>
      </c>
      <c r="L140" s="142" t="s">
        <v>44</v>
      </c>
      <c r="M140" s="164" t="s">
        <v>47</v>
      </c>
      <c r="N140" s="152" t="s">
        <v>47</v>
      </c>
      <c r="O140" s="193"/>
      <c r="P140" s="164" t="s">
        <v>47</v>
      </c>
      <c r="Q140" s="141" t="s">
        <v>44</v>
      </c>
      <c r="R140" s="164" t="s">
        <v>52</v>
      </c>
      <c r="S140" s="164" t="s">
        <v>52</v>
      </c>
      <c r="T140" s="164"/>
      <c r="U140" s="164"/>
      <c r="V140" s="164" t="s">
        <v>52</v>
      </c>
      <c r="W140" s="164" t="s">
        <v>334</v>
      </c>
      <c r="X140" s="164"/>
      <c r="Y140" s="164"/>
      <c r="Z140" s="164"/>
      <c r="AA140" s="164"/>
      <c r="AB140" s="164"/>
      <c r="AC140" s="164"/>
      <c r="AD140" s="164"/>
      <c r="AE140" s="164"/>
      <c r="AF140" s="142" t="s">
        <v>47</v>
      </c>
      <c r="AG140" s="164" t="s">
        <v>47</v>
      </c>
      <c r="AH140" s="164" t="s">
        <v>47</v>
      </c>
      <c r="AI140" s="164" t="s">
        <v>47</v>
      </c>
      <c r="AJ140" s="164"/>
      <c r="AK140" s="164"/>
    </row>
    <row r="141" spans="1:37" s="84" customFormat="1" ht="39.950000000000003" customHeight="1" x14ac:dyDescent="0.2">
      <c r="A141" s="164">
        <v>60</v>
      </c>
      <c r="B141" s="164">
        <v>259</v>
      </c>
      <c r="C141" s="141">
        <v>42434</v>
      </c>
      <c r="D141" s="164" t="s">
        <v>540</v>
      </c>
      <c r="E141" s="142" t="s">
        <v>541</v>
      </c>
      <c r="F141" s="142" t="s">
        <v>163</v>
      </c>
      <c r="G141" s="141" t="s">
        <v>542</v>
      </c>
      <c r="H141" s="164" t="s">
        <v>496</v>
      </c>
      <c r="I141" s="142">
        <v>0</v>
      </c>
      <c r="J141" s="142"/>
      <c r="K141" s="142"/>
      <c r="L141" s="142"/>
      <c r="M141" s="164" t="s">
        <v>47</v>
      </c>
      <c r="N141" s="152" t="s">
        <v>47</v>
      </c>
      <c r="O141" s="193"/>
      <c r="P141" s="164"/>
      <c r="Q141" s="141" t="s">
        <v>44</v>
      </c>
      <c r="R141" s="164"/>
      <c r="S141" s="164" t="s">
        <v>44</v>
      </c>
      <c r="T141" s="164"/>
      <c r="U141" s="164"/>
      <c r="V141" s="164" t="s">
        <v>52</v>
      </c>
      <c r="W141" s="164" t="s">
        <v>334</v>
      </c>
      <c r="X141" s="164"/>
      <c r="Y141" s="164"/>
      <c r="Z141" s="164"/>
      <c r="AA141" s="164"/>
      <c r="AB141" s="164"/>
      <c r="AC141" s="164"/>
      <c r="AD141" s="164"/>
      <c r="AE141" s="164"/>
      <c r="AF141" s="142">
        <v>0</v>
      </c>
      <c r="AG141" s="164" t="s">
        <v>47</v>
      </c>
      <c r="AH141" s="164"/>
      <c r="AI141" s="164" t="s">
        <v>265</v>
      </c>
      <c r="AJ141" s="164"/>
      <c r="AK141" s="164"/>
    </row>
    <row r="142" spans="1:37" s="84" customFormat="1" ht="39.950000000000003" customHeight="1" x14ac:dyDescent="0.2">
      <c r="A142" s="164">
        <v>61</v>
      </c>
      <c r="B142" s="164">
        <v>156</v>
      </c>
      <c r="C142" s="141">
        <v>42436</v>
      </c>
      <c r="D142" s="164" t="s">
        <v>543</v>
      </c>
      <c r="E142" s="142" t="s">
        <v>544</v>
      </c>
      <c r="F142" s="142" t="s">
        <v>148</v>
      </c>
      <c r="G142" s="134" t="s">
        <v>545</v>
      </c>
      <c r="H142" s="164" t="s">
        <v>67</v>
      </c>
      <c r="I142" s="142">
        <v>0</v>
      </c>
      <c r="J142" s="142"/>
      <c r="K142" s="142" t="s">
        <v>52</v>
      </c>
      <c r="L142" s="142" t="s">
        <v>47</v>
      </c>
      <c r="M142" s="164" t="s">
        <v>47</v>
      </c>
      <c r="N142" s="152" t="s">
        <v>47</v>
      </c>
      <c r="O142" s="193"/>
      <c r="P142" s="164" t="s">
        <v>47</v>
      </c>
      <c r="Q142" s="141" t="s">
        <v>44</v>
      </c>
      <c r="R142" s="164" t="s">
        <v>52</v>
      </c>
      <c r="S142" s="164" t="s">
        <v>52</v>
      </c>
      <c r="T142" s="164"/>
      <c r="U142" s="164"/>
      <c r="V142" s="164" t="s">
        <v>59</v>
      </c>
      <c r="W142" s="164" t="s">
        <v>59</v>
      </c>
      <c r="X142" s="164"/>
      <c r="Y142" s="164"/>
      <c r="Z142" s="164"/>
      <c r="AA142" s="164"/>
      <c r="AB142" s="164"/>
      <c r="AC142" s="164"/>
      <c r="AD142" s="164"/>
      <c r="AE142" s="164"/>
      <c r="AF142" s="142" t="s">
        <v>47</v>
      </c>
      <c r="AG142" s="164" t="s">
        <v>47</v>
      </c>
      <c r="AH142" s="164" t="s">
        <v>47</v>
      </c>
      <c r="AI142" s="164" t="s">
        <v>47</v>
      </c>
      <c r="AJ142" s="164"/>
      <c r="AK142" s="164"/>
    </row>
    <row r="143" spans="1:37" s="84" customFormat="1" ht="39.950000000000003" customHeight="1" x14ac:dyDescent="0.2">
      <c r="A143" s="164">
        <v>63</v>
      </c>
      <c r="B143" s="164">
        <v>27</v>
      </c>
      <c r="C143" s="141">
        <v>42436</v>
      </c>
      <c r="D143" s="151" t="s">
        <v>183</v>
      </c>
      <c r="E143" s="146" t="s">
        <v>184</v>
      </c>
      <c r="F143" s="146" t="s">
        <v>41</v>
      </c>
      <c r="G143" s="228" t="s">
        <v>122</v>
      </c>
      <c r="H143" s="151" t="s">
        <v>123</v>
      </c>
      <c r="I143" s="146">
        <v>200</v>
      </c>
      <c r="J143" s="142"/>
      <c r="K143" s="142" t="s">
        <v>52</v>
      </c>
      <c r="L143" s="142" t="s">
        <v>52</v>
      </c>
      <c r="M143" s="164" t="s">
        <v>143</v>
      </c>
      <c r="N143" s="152">
        <v>2016990178</v>
      </c>
      <c r="O143" s="193"/>
      <c r="P143" s="164" t="s">
        <v>47</v>
      </c>
      <c r="Q143" s="141" t="s">
        <v>44</v>
      </c>
      <c r="R143" s="164" t="s">
        <v>52</v>
      </c>
      <c r="S143" s="164" t="s">
        <v>52</v>
      </c>
      <c r="T143" s="164"/>
      <c r="U143" s="164"/>
      <c r="V143" s="164" t="s">
        <v>59</v>
      </c>
      <c r="W143" s="164" t="s">
        <v>59</v>
      </c>
      <c r="X143" s="164"/>
      <c r="Y143" s="164"/>
      <c r="Z143" s="164"/>
      <c r="AA143" s="164"/>
      <c r="AB143" s="164"/>
      <c r="AC143" s="164"/>
      <c r="AD143" s="164"/>
      <c r="AE143" s="164"/>
      <c r="AF143" s="260">
        <v>200</v>
      </c>
      <c r="AG143" s="145" t="s">
        <v>44</v>
      </c>
      <c r="AH143" s="147">
        <v>42450</v>
      </c>
      <c r="AI143" s="145" t="s">
        <v>108</v>
      </c>
      <c r="AJ143" s="164"/>
      <c r="AK143" s="164"/>
    </row>
    <row r="144" spans="1:37" s="84" customFormat="1" ht="39.950000000000003" customHeight="1" x14ac:dyDescent="0.2">
      <c r="A144" s="164">
        <v>65</v>
      </c>
      <c r="B144" s="164">
        <v>193</v>
      </c>
      <c r="C144" s="141">
        <v>42527</v>
      </c>
      <c r="D144" s="164" t="s">
        <v>546</v>
      </c>
      <c r="E144" s="142" t="s">
        <v>547</v>
      </c>
      <c r="F144" s="142" t="s">
        <v>361</v>
      </c>
      <c r="G144" s="141" t="s">
        <v>548</v>
      </c>
      <c r="H144" s="164" t="s">
        <v>496</v>
      </c>
      <c r="I144" s="142">
        <v>0</v>
      </c>
      <c r="J144" s="142"/>
      <c r="K144" s="142" t="s">
        <v>44</v>
      </c>
      <c r="L144" s="142" t="s">
        <v>44</v>
      </c>
      <c r="M144" s="164" t="s">
        <v>47</v>
      </c>
      <c r="N144" s="152" t="s">
        <v>47</v>
      </c>
      <c r="O144" s="193"/>
      <c r="P144" s="164" t="s">
        <v>47</v>
      </c>
      <c r="Q144" s="141" t="s">
        <v>44</v>
      </c>
      <c r="R144" s="164" t="s">
        <v>242</v>
      </c>
      <c r="S144" s="164" t="s">
        <v>242</v>
      </c>
      <c r="T144" s="164"/>
      <c r="U144" s="164"/>
      <c r="V144" s="164" t="s">
        <v>44</v>
      </c>
      <c r="W144" s="164" t="s">
        <v>549</v>
      </c>
      <c r="X144" s="164"/>
      <c r="Y144" s="164"/>
      <c r="Z144" s="164"/>
      <c r="AA144" s="164"/>
      <c r="AB144" s="164"/>
      <c r="AC144" s="164"/>
      <c r="AD144" s="164"/>
      <c r="AE144" s="164"/>
      <c r="AF144" s="260" t="s">
        <v>47</v>
      </c>
      <c r="AG144" s="145" t="s">
        <v>242</v>
      </c>
      <c r="AH144" s="147"/>
      <c r="AI144" s="145"/>
      <c r="AJ144" s="164"/>
      <c r="AK144" s="164"/>
    </row>
    <row r="145" spans="1:37" s="84" customFormat="1" ht="39.950000000000003" customHeight="1" x14ac:dyDescent="0.2">
      <c r="A145" s="164">
        <v>66</v>
      </c>
      <c r="B145" s="164">
        <v>195</v>
      </c>
      <c r="C145" s="141">
        <v>42527</v>
      </c>
      <c r="D145" s="141" t="s">
        <v>550</v>
      </c>
      <c r="E145" s="164" t="s">
        <v>551</v>
      </c>
      <c r="F145" s="142" t="s">
        <v>361</v>
      </c>
      <c r="G145" s="141" t="s">
        <v>552</v>
      </c>
      <c r="H145" s="164"/>
      <c r="I145" s="142">
        <v>0</v>
      </c>
      <c r="J145" s="142"/>
      <c r="K145" s="142"/>
      <c r="L145" s="164"/>
      <c r="M145" s="164" t="s">
        <v>47</v>
      </c>
      <c r="N145" s="164" t="s">
        <v>47</v>
      </c>
      <c r="O145" s="193"/>
      <c r="P145" s="164" t="s">
        <v>47</v>
      </c>
      <c r="Q145" s="141" t="s">
        <v>44</v>
      </c>
      <c r="R145" s="164" t="s">
        <v>242</v>
      </c>
      <c r="S145" s="164" t="s">
        <v>242</v>
      </c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42"/>
      <c r="AG145" s="164"/>
      <c r="AH145" s="155"/>
      <c r="AI145" s="164"/>
      <c r="AJ145" s="164"/>
      <c r="AK145" s="164"/>
    </row>
    <row r="146" spans="1:37" s="84" customFormat="1" ht="39.950000000000003" customHeight="1" x14ac:dyDescent="0.2">
      <c r="A146" s="164">
        <v>67</v>
      </c>
      <c r="B146" s="164">
        <v>283</v>
      </c>
      <c r="C146" s="141">
        <v>42527</v>
      </c>
      <c r="D146" s="141" t="s">
        <v>553</v>
      </c>
      <c r="E146" s="164" t="s">
        <v>554</v>
      </c>
      <c r="F146" s="142" t="s">
        <v>361</v>
      </c>
      <c r="G146" s="141" t="s">
        <v>555</v>
      </c>
      <c r="H146" s="164"/>
      <c r="I146" s="142">
        <v>0</v>
      </c>
      <c r="J146" s="142"/>
      <c r="K146" s="142"/>
      <c r="L146" s="164"/>
      <c r="M146" s="164" t="s">
        <v>47</v>
      </c>
      <c r="N146" s="164" t="s">
        <v>47</v>
      </c>
      <c r="O146" s="193"/>
      <c r="P146" s="164" t="s">
        <v>47</v>
      </c>
      <c r="Q146" s="141" t="s">
        <v>44</v>
      </c>
      <c r="R146" s="164" t="s">
        <v>242</v>
      </c>
      <c r="S146" s="164" t="s">
        <v>242</v>
      </c>
      <c r="T146" s="164" t="s">
        <v>556</v>
      </c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42"/>
      <c r="AG146" s="164"/>
      <c r="AH146" s="155"/>
      <c r="AI146" s="164"/>
      <c r="AJ146" s="164"/>
      <c r="AK146" s="164"/>
    </row>
    <row r="147" spans="1:37" s="84" customFormat="1" ht="39.950000000000003" customHeight="1" x14ac:dyDescent="0.2">
      <c r="A147" s="164">
        <v>68</v>
      </c>
      <c r="B147" s="164">
        <v>111</v>
      </c>
      <c r="C147" s="141">
        <v>42527</v>
      </c>
      <c r="D147" s="141" t="s">
        <v>557</v>
      </c>
      <c r="E147" s="164" t="s">
        <v>558</v>
      </c>
      <c r="F147" s="142" t="s">
        <v>361</v>
      </c>
      <c r="G147" s="141" t="s">
        <v>559</v>
      </c>
      <c r="H147" s="164"/>
      <c r="I147" s="142">
        <v>0</v>
      </c>
      <c r="J147" s="142"/>
      <c r="K147" s="142"/>
      <c r="L147" s="164"/>
      <c r="M147" s="164" t="s">
        <v>47</v>
      </c>
      <c r="N147" s="164" t="s">
        <v>47</v>
      </c>
      <c r="O147" s="193"/>
      <c r="P147" s="164" t="s">
        <v>47</v>
      </c>
      <c r="Q147" s="141" t="s">
        <v>44</v>
      </c>
      <c r="R147" s="164" t="s">
        <v>242</v>
      </c>
      <c r="S147" s="164" t="s">
        <v>242</v>
      </c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42"/>
      <c r="AG147" s="164"/>
      <c r="AH147" s="155"/>
      <c r="AI147" s="164"/>
      <c r="AJ147" s="164"/>
      <c r="AK147" s="164"/>
    </row>
    <row r="148" spans="1:37" s="84" customFormat="1" ht="39.950000000000003" customHeight="1" x14ac:dyDescent="0.2">
      <c r="A148" s="164">
        <v>69</v>
      </c>
      <c r="B148" s="164">
        <v>284</v>
      </c>
      <c r="C148" s="141">
        <v>42527</v>
      </c>
      <c r="D148" s="141" t="s">
        <v>174</v>
      </c>
      <c r="E148" s="164"/>
      <c r="F148" s="142" t="s">
        <v>361</v>
      </c>
      <c r="G148" s="141" t="s">
        <v>561</v>
      </c>
      <c r="H148" s="164"/>
      <c r="I148" s="142">
        <v>0</v>
      </c>
      <c r="J148" s="142"/>
      <c r="K148" s="142"/>
      <c r="L148" s="164"/>
      <c r="M148" s="164" t="s">
        <v>47</v>
      </c>
      <c r="N148" s="164" t="s">
        <v>47</v>
      </c>
      <c r="O148" s="193"/>
      <c r="P148" s="164" t="s">
        <v>47</v>
      </c>
      <c r="Q148" s="141" t="s">
        <v>44</v>
      </c>
      <c r="R148" s="164" t="s">
        <v>242</v>
      </c>
      <c r="S148" s="164" t="s">
        <v>242</v>
      </c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42"/>
      <c r="AG148" s="164"/>
      <c r="AH148" s="155"/>
      <c r="AI148" s="164"/>
      <c r="AJ148" s="164"/>
      <c r="AK148" s="164"/>
    </row>
    <row r="149" spans="1:37" s="84" customFormat="1" ht="39.950000000000003" customHeight="1" x14ac:dyDescent="0.2">
      <c r="A149" s="164">
        <v>70</v>
      </c>
      <c r="B149" s="164">
        <v>115</v>
      </c>
      <c r="C149" s="141">
        <v>42527</v>
      </c>
      <c r="D149" s="141" t="s">
        <v>562</v>
      </c>
      <c r="E149" s="141" t="s">
        <v>563</v>
      </c>
      <c r="F149" s="142" t="s">
        <v>361</v>
      </c>
      <c r="G149" s="164" t="s">
        <v>564</v>
      </c>
      <c r="H149" s="164"/>
      <c r="I149" s="142">
        <v>0</v>
      </c>
      <c r="J149" s="142"/>
      <c r="K149" s="142"/>
      <c r="L149" s="164"/>
      <c r="M149" s="164" t="s">
        <v>47</v>
      </c>
      <c r="N149" s="164" t="s">
        <v>47</v>
      </c>
      <c r="O149" s="193"/>
      <c r="P149" s="164" t="s">
        <v>47</v>
      </c>
      <c r="Q149" s="141" t="s">
        <v>44</v>
      </c>
      <c r="R149" s="164" t="s">
        <v>242</v>
      </c>
      <c r="S149" s="164" t="s">
        <v>242</v>
      </c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42"/>
      <c r="AG149" s="164"/>
      <c r="AH149" s="164"/>
      <c r="AI149" s="164"/>
      <c r="AJ149" s="164"/>
      <c r="AK149" s="164"/>
    </row>
    <row r="150" spans="1:37" s="84" customFormat="1" ht="39.950000000000003" customHeight="1" x14ac:dyDescent="0.2">
      <c r="A150" s="164">
        <v>71</v>
      </c>
      <c r="B150" s="164">
        <v>142</v>
      </c>
      <c r="C150" s="141">
        <v>42527</v>
      </c>
      <c r="D150" s="141" t="s">
        <v>565</v>
      </c>
      <c r="E150" s="164" t="s">
        <v>566</v>
      </c>
      <c r="F150" s="142" t="s">
        <v>361</v>
      </c>
      <c r="G150" s="141" t="s">
        <v>567</v>
      </c>
      <c r="H150" s="164"/>
      <c r="I150" s="142">
        <v>0</v>
      </c>
      <c r="J150" s="142"/>
      <c r="K150" s="142"/>
      <c r="L150" s="164"/>
      <c r="M150" s="164" t="s">
        <v>47</v>
      </c>
      <c r="N150" s="164" t="s">
        <v>47</v>
      </c>
      <c r="O150" s="193"/>
      <c r="P150" s="164" t="s">
        <v>47</v>
      </c>
      <c r="Q150" s="141" t="s">
        <v>44</v>
      </c>
      <c r="R150" s="164" t="s">
        <v>242</v>
      </c>
      <c r="S150" s="164" t="s">
        <v>242</v>
      </c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42"/>
      <c r="AG150" s="164"/>
      <c r="AH150" s="155"/>
      <c r="AI150" s="164"/>
      <c r="AJ150" s="164"/>
      <c r="AK150" s="164"/>
    </row>
    <row r="151" spans="1:37" s="84" customFormat="1" ht="39.950000000000003" customHeight="1" x14ac:dyDescent="0.2">
      <c r="A151" s="164">
        <v>72</v>
      </c>
      <c r="B151" s="164">
        <v>110</v>
      </c>
      <c r="C151" s="141">
        <v>42527</v>
      </c>
      <c r="D151" s="141" t="s">
        <v>568</v>
      </c>
      <c r="E151" s="164" t="s">
        <v>569</v>
      </c>
      <c r="F151" s="142" t="s">
        <v>361</v>
      </c>
      <c r="G151" s="141" t="s">
        <v>570</v>
      </c>
      <c r="H151" s="164"/>
      <c r="I151" s="142">
        <v>0</v>
      </c>
      <c r="J151" s="142"/>
      <c r="K151" s="142"/>
      <c r="L151" s="164"/>
      <c r="M151" s="164" t="s">
        <v>47</v>
      </c>
      <c r="N151" s="164" t="s">
        <v>47</v>
      </c>
      <c r="O151" s="193"/>
      <c r="P151" s="164" t="s">
        <v>47</v>
      </c>
      <c r="Q151" s="141" t="s">
        <v>44</v>
      </c>
      <c r="R151" s="164" t="s">
        <v>242</v>
      </c>
      <c r="S151" s="164" t="s">
        <v>242</v>
      </c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42"/>
      <c r="AG151" s="164"/>
      <c r="AH151" s="155"/>
      <c r="AI151" s="164"/>
      <c r="AJ151" s="164"/>
      <c r="AK151" s="164"/>
    </row>
    <row r="152" spans="1:37" s="84" customFormat="1" ht="39.950000000000003" customHeight="1" x14ac:dyDescent="0.2">
      <c r="A152" s="164">
        <v>73</v>
      </c>
      <c r="B152" s="164">
        <v>109</v>
      </c>
      <c r="C152" s="141">
        <v>42527</v>
      </c>
      <c r="D152" s="141" t="s">
        <v>571</v>
      </c>
      <c r="E152" s="164" t="s">
        <v>572</v>
      </c>
      <c r="F152" s="142" t="s">
        <v>361</v>
      </c>
      <c r="G152" s="141" t="s">
        <v>573</v>
      </c>
      <c r="H152" s="164"/>
      <c r="I152" s="142">
        <v>0</v>
      </c>
      <c r="J152" s="142"/>
      <c r="K152" s="142"/>
      <c r="L152" s="164"/>
      <c r="M152" s="164" t="s">
        <v>47</v>
      </c>
      <c r="N152" s="164" t="s">
        <v>47</v>
      </c>
      <c r="O152" s="193"/>
      <c r="P152" s="164" t="s">
        <v>47</v>
      </c>
      <c r="Q152" s="141" t="s">
        <v>44</v>
      </c>
      <c r="R152" s="164" t="s">
        <v>242</v>
      </c>
      <c r="S152" s="164" t="s">
        <v>242</v>
      </c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42"/>
      <c r="AG152" s="164"/>
      <c r="AH152" s="155"/>
      <c r="AI152" s="164"/>
      <c r="AJ152" s="164"/>
      <c r="AK152" s="164"/>
    </row>
    <row r="153" spans="1:37" s="84" customFormat="1" ht="39.950000000000003" customHeight="1" x14ac:dyDescent="0.2">
      <c r="A153" s="164">
        <v>74</v>
      </c>
      <c r="B153" s="164">
        <v>197</v>
      </c>
      <c r="C153" s="141">
        <v>42527</v>
      </c>
      <c r="D153" s="141" t="s">
        <v>574</v>
      </c>
      <c r="E153" s="164" t="s">
        <v>575</v>
      </c>
      <c r="F153" s="142" t="s">
        <v>361</v>
      </c>
      <c r="G153" s="141" t="s">
        <v>576</v>
      </c>
      <c r="H153" s="164"/>
      <c r="I153" s="142">
        <v>0</v>
      </c>
      <c r="J153" s="142"/>
      <c r="K153" s="142"/>
      <c r="L153" s="164"/>
      <c r="M153" s="164" t="s">
        <v>47</v>
      </c>
      <c r="N153" s="164" t="s">
        <v>47</v>
      </c>
      <c r="O153" s="193"/>
      <c r="P153" s="164" t="s">
        <v>47</v>
      </c>
      <c r="Q153" s="141" t="s">
        <v>44</v>
      </c>
      <c r="R153" s="164" t="s">
        <v>242</v>
      </c>
      <c r="S153" s="164" t="s">
        <v>242</v>
      </c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42"/>
      <c r="AG153" s="164"/>
      <c r="AH153" s="155"/>
      <c r="AI153" s="164"/>
      <c r="AJ153" s="164"/>
      <c r="AK153" s="164"/>
    </row>
    <row r="154" spans="1:37" s="84" customFormat="1" ht="39.950000000000003" customHeight="1" x14ac:dyDescent="0.2">
      <c r="A154" s="164">
        <v>75</v>
      </c>
      <c r="B154" s="164">
        <v>285</v>
      </c>
      <c r="C154" s="141">
        <v>42527</v>
      </c>
      <c r="D154" s="141" t="s">
        <v>577</v>
      </c>
      <c r="E154" s="164" t="s">
        <v>578</v>
      </c>
      <c r="F154" s="142" t="s">
        <v>361</v>
      </c>
      <c r="G154" s="141" t="s">
        <v>579</v>
      </c>
      <c r="H154" s="164"/>
      <c r="I154" s="142">
        <v>0</v>
      </c>
      <c r="J154" s="142"/>
      <c r="K154" s="142"/>
      <c r="L154" s="164"/>
      <c r="M154" s="164" t="s">
        <v>47</v>
      </c>
      <c r="N154" s="164" t="s">
        <v>47</v>
      </c>
      <c r="O154" s="193"/>
      <c r="P154" s="164" t="s">
        <v>47</v>
      </c>
      <c r="Q154" s="141" t="s">
        <v>44</v>
      </c>
      <c r="R154" s="164" t="s">
        <v>242</v>
      </c>
      <c r="S154" s="164" t="s">
        <v>242</v>
      </c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42"/>
      <c r="AG154" s="164"/>
      <c r="AH154" s="155"/>
      <c r="AI154" s="164"/>
      <c r="AJ154" s="164"/>
      <c r="AK154" s="164"/>
    </row>
    <row r="155" spans="1:37" s="84" customFormat="1" ht="39.950000000000003" customHeight="1" x14ac:dyDescent="0.2">
      <c r="A155" s="164">
        <v>76</v>
      </c>
      <c r="B155" s="164">
        <v>286</v>
      </c>
      <c r="C155" s="141">
        <v>42527</v>
      </c>
      <c r="D155" s="141" t="s">
        <v>580</v>
      </c>
      <c r="E155" s="164" t="s">
        <v>581</v>
      </c>
      <c r="F155" s="142" t="s">
        <v>361</v>
      </c>
      <c r="G155" s="141" t="s">
        <v>582</v>
      </c>
      <c r="H155" s="164"/>
      <c r="I155" s="142">
        <v>0</v>
      </c>
      <c r="J155" s="142"/>
      <c r="K155" s="142"/>
      <c r="L155" s="164"/>
      <c r="M155" s="164" t="s">
        <v>47</v>
      </c>
      <c r="N155" s="164" t="s">
        <v>47</v>
      </c>
      <c r="O155" s="193"/>
      <c r="P155" s="164" t="s">
        <v>47</v>
      </c>
      <c r="Q155" s="141" t="s">
        <v>44</v>
      </c>
      <c r="R155" s="164" t="s">
        <v>242</v>
      </c>
      <c r="S155" s="164" t="s">
        <v>242</v>
      </c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42"/>
      <c r="AG155" s="164"/>
      <c r="AH155" s="155"/>
      <c r="AI155" s="164"/>
      <c r="AJ155" s="164"/>
      <c r="AK155" s="164"/>
    </row>
    <row r="156" spans="1:37" s="84" customFormat="1" ht="39.950000000000003" customHeight="1" x14ac:dyDescent="0.2">
      <c r="A156" s="164">
        <v>77</v>
      </c>
      <c r="B156" s="164">
        <v>199</v>
      </c>
      <c r="C156" s="141">
        <v>42527</v>
      </c>
      <c r="D156" s="141" t="s">
        <v>583</v>
      </c>
      <c r="E156" s="164"/>
      <c r="F156" s="142" t="s">
        <v>361</v>
      </c>
      <c r="G156" s="141" t="s">
        <v>584</v>
      </c>
      <c r="H156" s="164"/>
      <c r="I156" s="142">
        <v>0</v>
      </c>
      <c r="J156" s="142"/>
      <c r="K156" s="142"/>
      <c r="L156" s="164"/>
      <c r="M156" s="164" t="s">
        <v>47</v>
      </c>
      <c r="N156" s="164" t="s">
        <v>47</v>
      </c>
      <c r="O156" s="193"/>
      <c r="P156" s="164" t="s">
        <v>47</v>
      </c>
      <c r="Q156" s="141" t="s">
        <v>44</v>
      </c>
      <c r="R156" s="164" t="s">
        <v>242</v>
      </c>
      <c r="S156" s="164" t="s">
        <v>242</v>
      </c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42"/>
      <c r="AG156" s="164"/>
      <c r="AH156" s="155"/>
      <c r="AI156" s="164"/>
      <c r="AJ156" s="164"/>
      <c r="AK156" s="164"/>
    </row>
    <row r="157" spans="1:37" s="84" customFormat="1" ht="39.950000000000003" customHeight="1" x14ac:dyDescent="0.2">
      <c r="A157" s="164">
        <v>78</v>
      </c>
      <c r="B157" s="164">
        <v>200</v>
      </c>
      <c r="C157" s="141">
        <v>42527</v>
      </c>
      <c r="D157" s="141" t="s">
        <v>585</v>
      </c>
      <c r="E157" s="164"/>
      <c r="F157" s="142" t="s">
        <v>361</v>
      </c>
      <c r="G157" s="141" t="s">
        <v>586</v>
      </c>
      <c r="H157" s="164"/>
      <c r="I157" s="142">
        <v>0</v>
      </c>
      <c r="J157" s="142"/>
      <c r="K157" s="142"/>
      <c r="L157" s="164"/>
      <c r="M157" s="164" t="s">
        <v>47</v>
      </c>
      <c r="N157" s="164" t="s">
        <v>47</v>
      </c>
      <c r="O157" s="193"/>
      <c r="P157" s="164" t="s">
        <v>47</v>
      </c>
      <c r="Q157" s="141" t="s">
        <v>44</v>
      </c>
      <c r="R157" s="164" t="s">
        <v>242</v>
      </c>
      <c r="S157" s="164" t="s">
        <v>242</v>
      </c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42"/>
      <c r="AG157" s="164"/>
      <c r="AH157" s="155"/>
      <c r="AI157" s="164"/>
      <c r="AJ157" s="164"/>
      <c r="AK157" s="164"/>
    </row>
    <row r="158" spans="1:37" s="84" customFormat="1" ht="25.5" x14ac:dyDescent="0.2">
      <c r="A158" s="164">
        <v>79</v>
      </c>
      <c r="B158" s="164">
        <v>143</v>
      </c>
      <c r="C158" s="141">
        <v>42527</v>
      </c>
      <c r="D158" s="141" t="s">
        <v>587</v>
      </c>
      <c r="E158" s="164"/>
      <c r="F158" s="142" t="s">
        <v>361</v>
      </c>
      <c r="G158" s="141" t="s">
        <v>588</v>
      </c>
      <c r="H158" s="164"/>
      <c r="I158" s="142">
        <v>0</v>
      </c>
      <c r="J158" s="142"/>
      <c r="K158" s="142"/>
      <c r="L158" s="164"/>
      <c r="M158" s="164" t="s">
        <v>47</v>
      </c>
      <c r="N158" s="164" t="s">
        <v>47</v>
      </c>
      <c r="O158" s="193"/>
      <c r="P158" s="164" t="s">
        <v>47</v>
      </c>
      <c r="Q158" s="141" t="s">
        <v>44</v>
      </c>
      <c r="R158" s="164" t="s">
        <v>242</v>
      </c>
      <c r="S158" s="164" t="s">
        <v>242</v>
      </c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42"/>
      <c r="AG158" s="164"/>
      <c r="AH158" s="155"/>
      <c r="AI158" s="164"/>
      <c r="AJ158" s="164"/>
      <c r="AK158" s="164"/>
    </row>
    <row r="159" spans="1:37" s="84" customFormat="1" ht="29.25" customHeight="1" x14ac:dyDescent="0.2">
      <c r="A159" s="164">
        <v>80</v>
      </c>
      <c r="B159" s="164">
        <v>287</v>
      </c>
      <c r="C159" s="141">
        <v>42527</v>
      </c>
      <c r="D159" s="141" t="s">
        <v>589</v>
      </c>
      <c r="E159" s="164"/>
      <c r="F159" s="142" t="s">
        <v>361</v>
      </c>
      <c r="G159" s="141" t="s">
        <v>590</v>
      </c>
      <c r="H159" s="164"/>
      <c r="I159" s="142">
        <v>0</v>
      </c>
      <c r="J159" s="142"/>
      <c r="K159" s="142"/>
      <c r="L159" s="164"/>
      <c r="M159" s="164" t="s">
        <v>47</v>
      </c>
      <c r="N159" s="164" t="s">
        <v>47</v>
      </c>
      <c r="O159" s="193"/>
      <c r="P159" s="164" t="s">
        <v>47</v>
      </c>
      <c r="Q159" s="141" t="s">
        <v>44</v>
      </c>
      <c r="R159" s="164" t="s">
        <v>242</v>
      </c>
      <c r="S159" s="164" t="s">
        <v>242</v>
      </c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42"/>
      <c r="AG159" s="164"/>
      <c r="AH159" s="155"/>
      <c r="AI159" s="164"/>
      <c r="AJ159" s="164"/>
      <c r="AK159" s="164"/>
    </row>
    <row r="160" spans="1:37" s="84" customFormat="1" ht="12.75" x14ac:dyDescent="0.2">
      <c r="A160" s="164">
        <v>81</v>
      </c>
      <c r="B160" s="164">
        <v>288</v>
      </c>
      <c r="C160" s="141">
        <v>42527</v>
      </c>
      <c r="D160" s="141" t="s">
        <v>591</v>
      </c>
      <c r="E160" s="164"/>
      <c r="F160" s="142" t="s">
        <v>361</v>
      </c>
      <c r="G160" s="141" t="s">
        <v>592</v>
      </c>
      <c r="H160" s="164"/>
      <c r="I160" s="142">
        <v>0</v>
      </c>
      <c r="J160" s="142"/>
      <c r="K160" s="142"/>
      <c r="L160" s="164"/>
      <c r="M160" s="164" t="s">
        <v>47</v>
      </c>
      <c r="N160" s="164" t="s">
        <v>47</v>
      </c>
      <c r="O160" s="193"/>
      <c r="P160" s="164" t="s">
        <v>47</v>
      </c>
      <c r="Q160" s="141" t="s">
        <v>44</v>
      </c>
      <c r="R160" s="164" t="s">
        <v>242</v>
      </c>
      <c r="S160" s="164" t="s">
        <v>242</v>
      </c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42"/>
      <c r="AG160" s="164"/>
      <c r="AH160" s="155"/>
      <c r="AI160" s="164"/>
      <c r="AJ160" s="164"/>
      <c r="AK160" s="164"/>
    </row>
    <row r="161" spans="1:37" s="84" customFormat="1" ht="39.950000000000003" customHeight="1" x14ac:dyDescent="0.2">
      <c r="A161" s="164">
        <v>82</v>
      </c>
      <c r="B161" s="164">
        <v>202</v>
      </c>
      <c r="C161" s="141">
        <v>42527</v>
      </c>
      <c r="D161" s="141" t="s">
        <v>593</v>
      </c>
      <c r="E161" s="164" t="s">
        <v>594</v>
      </c>
      <c r="F161" s="142" t="s">
        <v>361</v>
      </c>
      <c r="G161" s="141" t="s">
        <v>595</v>
      </c>
      <c r="H161" s="164"/>
      <c r="I161" s="142">
        <v>0</v>
      </c>
      <c r="J161" s="142"/>
      <c r="K161" s="142"/>
      <c r="L161" s="164"/>
      <c r="M161" s="164" t="s">
        <v>47</v>
      </c>
      <c r="N161" s="164" t="s">
        <v>47</v>
      </c>
      <c r="O161" s="193"/>
      <c r="P161" s="164" t="s">
        <v>47</v>
      </c>
      <c r="Q161" s="141" t="s">
        <v>44</v>
      </c>
      <c r="R161" s="164" t="s">
        <v>242</v>
      </c>
      <c r="S161" s="164" t="s">
        <v>242</v>
      </c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42"/>
      <c r="AG161" s="164"/>
      <c r="AH161" s="155"/>
      <c r="AI161" s="164"/>
      <c r="AJ161" s="164"/>
      <c r="AK161" s="164"/>
    </row>
    <row r="162" spans="1:37" s="84" customFormat="1" ht="39.950000000000003" customHeight="1" x14ac:dyDescent="0.2">
      <c r="A162" s="164">
        <v>83</v>
      </c>
      <c r="B162" s="164">
        <v>289</v>
      </c>
      <c r="C162" s="141">
        <v>42527</v>
      </c>
      <c r="D162" s="141" t="s">
        <v>596</v>
      </c>
      <c r="E162" s="164" t="s">
        <v>597</v>
      </c>
      <c r="F162" s="142" t="s">
        <v>361</v>
      </c>
      <c r="G162" s="141" t="s">
        <v>598</v>
      </c>
      <c r="H162" s="164"/>
      <c r="I162" s="142">
        <v>0</v>
      </c>
      <c r="J162" s="142"/>
      <c r="K162" s="142"/>
      <c r="L162" s="164"/>
      <c r="M162" s="164" t="s">
        <v>47</v>
      </c>
      <c r="N162" s="164" t="s">
        <v>47</v>
      </c>
      <c r="O162" s="193"/>
      <c r="P162" s="164" t="s">
        <v>47</v>
      </c>
      <c r="Q162" s="141" t="s">
        <v>44</v>
      </c>
      <c r="R162" s="164" t="s">
        <v>242</v>
      </c>
      <c r="S162" s="164" t="s">
        <v>242</v>
      </c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42"/>
      <c r="AG162" s="164"/>
      <c r="AH162" s="155"/>
      <c r="AI162" s="164"/>
      <c r="AJ162" s="164"/>
      <c r="AK162" s="164"/>
    </row>
    <row r="163" spans="1:37" s="84" customFormat="1" ht="39.950000000000003" customHeight="1" x14ac:dyDescent="0.2">
      <c r="A163" s="164">
        <v>84</v>
      </c>
      <c r="B163" s="164">
        <v>129</v>
      </c>
      <c r="C163" s="141">
        <v>42527</v>
      </c>
      <c r="D163" s="141" t="s">
        <v>599</v>
      </c>
      <c r="E163" s="164" t="s">
        <v>600</v>
      </c>
      <c r="F163" s="142" t="s">
        <v>361</v>
      </c>
      <c r="G163" s="141" t="s">
        <v>601</v>
      </c>
      <c r="H163" s="164"/>
      <c r="I163" s="142">
        <v>0</v>
      </c>
      <c r="J163" s="142"/>
      <c r="K163" s="142"/>
      <c r="L163" s="164"/>
      <c r="M163" s="164" t="s">
        <v>47</v>
      </c>
      <c r="N163" s="164" t="s">
        <v>47</v>
      </c>
      <c r="O163" s="193"/>
      <c r="P163" s="164" t="s">
        <v>47</v>
      </c>
      <c r="Q163" s="141" t="s">
        <v>44</v>
      </c>
      <c r="R163" s="164" t="s">
        <v>242</v>
      </c>
      <c r="S163" s="164" t="s">
        <v>242</v>
      </c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42"/>
      <c r="AG163" s="164"/>
      <c r="AH163" s="155"/>
      <c r="AI163" s="164"/>
      <c r="AJ163" s="164"/>
      <c r="AK163" s="164"/>
    </row>
    <row r="164" spans="1:37" s="84" customFormat="1" ht="39.950000000000003" customHeight="1" x14ac:dyDescent="0.2">
      <c r="A164" s="164">
        <v>85</v>
      </c>
      <c r="B164" s="164">
        <v>290</v>
      </c>
      <c r="C164" s="141">
        <v>42528</v>
      </c>
      <c r="D164" s="141" t="s">
        <v>602</v>
      </c>
      <c r="E164" s="164" t="s">
        <v>603</v>
      </c>
      <c r="F164" s="142" t="s">
        <v>361</v>
      </c>
      <c r="G164" s="141" t="s">
        <v>604</v>
      </c>
      <c r="H164" s="164"/>
      <c r="I164" s="142">
        <v>0</v>
      </c>
      <c r="J164" s="142"/>
      <c r="K164" s="142"/>
      <c r="L164" s="164"/>
      <c r="M164" s="164" t="s">
        <v>47</v>
      </c>
      <c r="N164" s="164" t="s">
        <v>47</v>
      </c>
      <c r="O164" s="193"/>
      <c r="P164" s="164" t="s">
        <v>47</v>
      </c>
      <c r="Q164" s="141" t="s">
        <v>44</v>
      </c>
      <c r="R164" s="164" t="s">
        <v>242</v>
      </c>
      <c r="S164" s="164" t="s">
        <v>242</v>
      </c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42"/>
      <c r="AG164" s="164"/>
      <c r="AH164" s="155"/>
      <c r="AI164" s="164"/>
      <c r="AJ164" s="164"/>
      <c r="AK164" s="164"/>
    </row>
    <row r="165" spans="1:37" s="84" customFormat="1" ht="39.950000000000003" customHeight="1" x14ac:dyDescent="0.2">
      <c r="A165" s="164">
        <v>86</v>
      </c>
      <c r="B165" s="164">
        <v>291</v>
      </c>
      <c r="C165" s="141">
        <v>42528</v>
      </c>
      <c r="D165" s="141" t="s">
        <v>605</v>
      </c>
      <c r="E165" s="164" t="s">
        <v>606</v>
      </c>
      <c r="F165" s="142" t="s">
        <v>361</v>
      </c>
      <c r="G165" s="141" t="s">
        <v>607</v>
      </c>
      <c r="H165" s="164"/>
      <c r="I165" s="142">
        <v>0</v>
      </c>
      <c r="J165" s="142"/>
      <c r="K165" s="142"/>
      <c r="L165" s="164"/>
      <c r="M165" s="164" t="s">
        <v>47</v>
      </c>
      <c r="N165" s="164" t="s">
        <v>47</v>
      </c>
      <c r="O165" s="193"/>
      <c r="P165" s="164" t="s">
        <v>47</v>
      </c>
      <c r="Q165" s="141" t="s">
        <v>44</v>
      </c>
      <c r="R165" s="164" t="s">
        <v>242</v>
      </c>
      <c r="S165" s="164" t="s">
        <v>242</v>
      </c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42"/>
      <c r="AG165" s="164"/>
      <c r="AH165" s="155"/>
      <c r="AI165" s="164"/>
      <c r="AJ165" s="164"/>
      <c r="AK165" s="164"/>
    </row>
    <row r="166" spans="1:37" s="84" customFormat="1" ht="39.950000000000003" customHeight="1" x14ac:dyDescent="0.2">
      <c r="A166" s="164">
        <v>87</v>
      </c>
      <c r="B166" s="164">
        <v>292</v>
      </c>
      <c r="C166" s="141">
        <v>42528</v>
      </c>
      <c r="D166" s="141" t="s">
        <v>608</v>
      </c>
      <c r="E166" s="164" t="s">
        <v>608</v>
      </c>
      <c r="F166" s="142" t="s">
        <v>361</v>
      </c>
      <c r="G166" s="141" t="s">
        <v>609</v>
      </c>
      <c r="H166" s="164"/>
      <c r="I166" s="142">
        <v>0</v>
      </c>
      <c r="J166" s="142"/>
      <c r="K166" s="142"/>
      <c r="L166" s="164"/>
      <c r="M166" s="164" t="s">
        <v>47</v>
      </c>
      <c r="N166" s="164" t="s">
        <v>47</v>
      </c>
      <c r="O166" s="193"/>
      <c r="P166" s="164" t="s">
        <v>47</v>
      </c>
      <c r="Q166" s="141" t="s">
        <v>44</v>
      </c>
      <c r="R166" s="164" t="s">
        <v>242</v>
      </c>
      <c r="S166" s="164" t="s">
        <v>242</v>
      </c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42"/>
      <c r="AG166" s="164"/>
      <c r="AH166" s="155"/>
      <c r="AI166" s="164"/>
      <c r="AJ166" s="164"/>
      <c r="AK166" s="164"/>
    </row>
    <row r="167" spans="1:37" s="84" customFormat="1" ht="39.950000000000003" customHeight="1" x14ac:dyDescent="0.2">
      <c r="A167" s="164">
        <v>88</v>
      </c>
      <c r="B167" s="164">
        <v>138</v>
      </c>
      <c r="C167" s="141">
        <v>42528</v>
      </c>
      <c r="D167" s="141" t="s">
        <v>610</v>
      </c>
      <c r="E167" s="164"/>
      <c r="F167" s="142" t="s">
        <v>361</v>
      </c>
      <c r="G167" s="141" t="s">
        <v>611</v>
      </c>
      <c r="H167" s="164"/>
      <c r="I167" s="142">
        <v>0</v>
      </c>
      <c r="J167" s="142"/>
      <c r="K167" s="142"/>
      <c r="L167" s="164"/>
      <c r="M167" s="164" t="s">
        <v>47</v>
      </c>
      <c r="N167" s="164" t="s">
        <v>47</v>
      </c>
      <c r="O167" s="193"/>
      <c r="P167" s="164" t="s">
        <v>47</v>
      </c>
      <c r="Q167" s="141" t="s">
        <v>44</v>
      </c>
      <c r="R167" s="164" t="s">
        <v>242</v>
      </c>
      <c r="S167" s="164" t="s">
        <v>242</v>
      </c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42"/>
      <c r="AG167" s="164"/>
      <c r="AH167" s="155"/>
      <c r="AI167" s="164"/>
      <c r="AJ167" s="164"/>
      <c r="AK167" s="164"/>
    </row>
    <row r="168" spans="1:37" s="84" customFormat="1" ht="39.950000000000003" customHeight="1" x14ac:dyDescent="0.2">
      <c r="A168" s="164">
        <v>89</v>
      </c>
      <c r="B168" s="164">
        <v>293</v>
      </c>
      <c r="C168" s="141">
        <v>42528</v>
      </c>
      <c r="D168" s="141" t="s">
        <v>612</v>
      </c>
      <c r="E168" s="164" t="s">
        <v>613</v>
      </c>
      <c r="F168" s="142" t="s">
        <v>361</v>
      </c>
      <c r="G168" s="141" t="s">
        <v>614</v>
      </c>
      <c r="H168" s="164"/>
      <c r="I168" s="142">
        <v>0</v>
      </c>
      <c r="J168" s="142"/>
      <c r="K168" s="142"/>
      <c r="L168" s="164"/>
      <c r="M168" s="164" t="s">
        <v>47</v>
      </c>
      <c r="N168" s="164" t="s">
        <v>47</v>
      </c>
      <c r="O168" s="193"/>
      <c r="P168" s="164" t="s">
        <v>47</v>
      </c>
      <c r="Q168" s="141" t="s">
        <v>44</v>
      </c>
      <c r="R168" s="164" t="s">
        <v>242</v>
      </c>
      <c r="S168" s="164" t="s">
        <v>242</v>
      </c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42"/>
      <c r="AG168" s="164"/>
      <c r="AH168" s="155"/>
      <c r="AI168" s="164"/>
      <c r="AJ168" s="164"/>
      <c r="AK168" s="164"/>
    </row>
    <row r="169" spans="1:37" s="84" customFormat="1" ht="39.950000000000003" customHeight="1" x14ac:dyDescent="0.2">
      <c r="A169" s="164">
        <v>90</v>
      </c>
      <c r="B169" s="164">
        <v>204</v>
      </c>
      <c r="C169" s="141">
        <v>42528</v>
      </c>
      <c r="D169" s="141" t="s">
        <v>615</v>
      </c>
      <c r="E169" s="164" t="s">
        <v>616</v>
      </c>
      <c r="F169" s="142" t="s">
        <v>361</v>
      </c>
      <c r="G169" s="141" t="s">
        <v>617</v>
      </c>
      <c r="H169" s="164"/>
      <c r="I169" s="142">
        <v>0</v>
      </c>
      <c r="J169" s="142"/>
      <c r="K169" s="142"/>
      <c r="L169" s="164"/>
      <c r="M169" s="164" t="s">
        <v>47</v>
      </c>
      <c r="N169" s="164" t="s">
        <v>47</v>
      </c>
      <c r="O169" s="193"/>
      <c r="P169" s="164"/>
      <c r="Q169" s="141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42"/>
      <c r="AG169" s="164"/>
      <c r="AH169" s="155"/>
      <c r="AI169" s="164"/>
      <c r="AJ169" s="164"/>
      <c r="AK169" s="164"/>
    </row>
    <row r="170" spans="1:37" s="84" customFormat="1" ht="39.950000000000003" customHeight="1" x14ac:dyDescent="0.2">
      <c r="A170" s="164">
        <v>91</v>
      </c>
      <c r="B170" s="164">
        <v>294</v>
      </c>
      <c r="C170" s="141">
        <v>42528</v>
      </c>
      <c r="D170" s="141" t="s">
        <v>618</v>
      </c>
      <c r="E170" s="164" t="s">
        <v>619</v>
      </c>
      <c r="F170" s="142" t="s">
        <v>361</v>
      </c>
      <c r="G170" s="141" t="s">
        <v>620</v>
      </c>
      <c r="H170" s="164"/>
      <c r="I170" s="142">
        <v>0</v>
      </c>
      <c r="J170" s="142"/>
      <c r="K170" s="142"/>
      <c r="L170" s="164"/>
      <c r="M170" s="164" t="s">
        <v>47</v>
      </c>
      <c r="N170" s="164" t="s">
        <v>47</v>
      </c>
      <c r="O170" s="193"/>
      <c r="P170" s="164" t="s">
        <v>47</v>
      </c>
      <c r="Q170" s="141" t="s">
        <v>44</v>
      </c>
      <c r="R170" s="164" t="s">
        <v>242</v>
      </c>
      <c r="S170" s="164" t="s">
        <v>242</v>
      </c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42"/>
      <c r="AG170" s="164"/>
      <c r="AH170" s="155"/>
      <c r="AI170" s="164"/>
      <c r="AJ170" s="164"/>
      <c r="AK170" s="164"/>
    </row>
    <row r="171" spans="1:37" s="84" customFormat="1" ht="39.950000000000003" customHeight="1" x14ac:dyDescent="0.2">
      <c r="A171" s="164">
        <v>92</v>
      </c>
      <c r="B171" s="164">
        <v>295</v>
      </c>
      <c r="C171" s="141">
        <v>42528</v>
      </c>
      <c r="D171" s="141" t="s">
        <v>621</v>
      </c>
      <c r="E171" s="164" t="s">
        <v>621</v>
      </c>
      <c r="F171" s="142" t="s">
        <v>361</v>
      </c>
      <c r="G171" s="141" t="s">
        <v>609</v>
      </c>
      <c r="H171" s="164"/>
      <c r="I171" s="142">
        <v>0</v>
      </c>
      <c r="J171" s="142"/>
      <c r="K171" s="142"/>
      <c r="L171" s="164"/>
      <c r="M171" s="164" t="s">
        <v>47</v>
      </c>
      <c r="N171" s="152" t="s">
        <v>47</v>
      </c>
      <c r="O171" s="193"/>
      <c r="P171" s="164" t="s">
        <v>47</v>
      </c>
      <c r="Q171" s="141" t="s">
        <v>44</v>
      </c>
      <c r="R171" s="164" t="s">
        <v>242</v>
      </c>
      <c r="S171" s="164" t="s">
        <v>242</v>
      </c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42"/>
      <c r="AG171" s="164"/>
      <c r="AH171" s="155"/>
      <c r="AI171" s="164"/>
      <c r="AJ171" s="164"/>
      <c r="AK171" s="164"/>
    </row>
    <row r="172" spans="1:37" s="84" customFormat="1" ht="39.950000000000003" customHeight="1" x14ac:dyDescent="0.2">
      <c r="A172" s="164">
        <v>93</v>
      </c>
      <c r="B172" s="164">
        <v>206</v>
      </c>
      <c r="C172" s="141">
        <v>42528</v>
      </c>
      <c r="D172" s="141" t="s">
        <v>622</v>
      </c>
      <c r="E172" s="164" t="s">
        <v>623</v>
      </c>
      <c r="F172" s="142" t="s">
        <v>361</v>
      </c>
      <c r="G172" s="141" t="s">
        <v>624</v>
      </c>
      <c r="H172" s="164"/>
      <c r="I172" s="142">
        <v>0</v>
      </c>
      <c r="J172" s="142"/>
      <c r="K172" s="142"/>
      <c r="L172" s="164"/>
      <c r="M172" s="164" t="s">
        <v>47</v>
      </c>
      <c r="N172" s="152" t="s">
        <v>47</v>
      </c>
      <c r="O172" s="193"/>
      <c r="P172" s="164" t="s">
        <v>47</v>
      </c>
      <c r="Q172" s="141" t="s">
        <v>44</v>
      </c>
      <c r="R172" s="164" t="s">
        <v>242</v>
      </c>
      <c r="S172" s="164" t="s">
        <v>242</v>
      </c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42"/>
      <c r="AG172" s="164"/>
      <c r="AH172" s="155"/>
      <c r="AI172" s="164"/>
      <c r="AJ172" s="164"/>
      <c r="AK172" s="164"/>
    </row>
    <row r="173" spans="1:37" s="84" customFormat="1" ht="39.950000000000003" customHeight="1" x14ac:dyDescent="0.2">
      <c r="A173" s="164">
        <v>94</v>
      </c>
      <c r="B173" s="164">
        <v>207</v>
      </c>
      <c r="C173" s="141">
        <v>42528</v>
      </c>
      <c r="D173" s="141" t="s">
        <v>625</v>
      </c>
      <c r="E173" s="164" t="s">
        <v>626</v>
      </c>
      <c r="F173" s="142" t="s">
        <v>361</v>
      </c>
      <c r="G173" s="141" t="s">
        <v>627</v>
      </c>
      <c r="H173" s="164"/>
      <c r="I173" s="142">
        <v>0</v>
      </c>
      <c r="J173" s="142"/>
      <c r="K173" s="142"/>
      <c r="L173" s="164"/>
      <c r="M173" s="164" t="s">
        <v>47</v>
      </c>
      <c r="N173" s="152" t="s">
        <v>47</v>
      </c>
      <c r="O173" s="193"/>
      <c r="P173" s="164" t="s">
        <v>47</v>
      </c>
      <c r="Q173" s="141" t="s">
        <v>44</v>
      </c>
      <c r="R173" s="164" t="s">
        <v>242</v>
      </c>
      <c r="S173" s="164" t="s">
        <v>242</v>
      </c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42"/>
      <c r="AG173" s="164"/>
      <c r="AH173" s="155"/>
      <c r="AI173" s="164"/>
      <c r="AJ173" s="164"/>
      <c r="AK173" s="164"/>
    </row>
    <row r="174" spans="1:37" s="84" customFormat="1" ht="39.950000000000003" customHeight="1" x14ac:dyDescent="0.2">
      <c r="A174" s="164">
        <v>95</v>
      </c>
      <c r="B174" s="164">
        <v>296</v>
      </c>
      <c r="C174" s="141">
        <v>42528</v>
      </c>
      <c r="D174" s="141" t="s">
        <v>628</v>
      </c>
      <c r="E174" s="164" t="s">
        <v>628</v>
      </c>
      <c r="F174" s="142" t="s">
        <v>361</v>
      </c>
      <c r="G174" s="141" t="s">
        <v>629</v>
      </c>
      <c r="H174" s="164"/>
      <c r="I174" s="142">
        <v>0</v>
      </c>
      <c r="J174" s="142"/>
      <c r="K174" s="142"/>
      <c r="L174" s="164"/>
      <c r="M174" s="164" t="s">
        <v>47</v>
      </c>
      <c r="N174" s="152" t="s">
        <v>47</v>
      </c>
      <c r="O174" s="193"/>
      <c r="P174" s="164" t="s">
        <v>47</v>
      </c>
      <c r="Q174" s="141" t="s">
        <v>44</v>
      </c>
      <c r="R174" s="164" t="s">
        <v>242</v>
      </c>
      <c r="S174" s="164" t="s">
        <v>242</v>
      </c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42"/>
      <c r="AG174" s="164"/>
      <c r="AH174" s="155"/>
      <c r="AI174" s="164"/>
      <c r="AJ174" s="164"/>
      <c r="AK174" s="164"/>
    </row>
    <row r="175" spans="1:37" s="84" customFormat="1" ht="39.950000000000003" customHeight="1" x14ac:dyDescent="0.2">
      <c r="A175" s="164">
        <v>96</v>
      </c>
      <c r="B175" s="164">
        <v>297</v>
      </c>
      <c r="C175" s="141">
        <v>42528</v>
      </c>
      <c r="D175" s="141" t="s">
        <v>630</v>
      </c>
      <c r="E175" s="164" t="s">
        <v>631</v>
      </c>
      <c r="F175" s="142" t="s">
        <v>361</v>
      </c>
      <c r="G175" s="141" t="s">
        <v>632</v>
      </c>
      <c r="H175" s="164"/>
      <c r="I175" s="142">
        <v>0</v>
      </c>
      <c r="J175" s="142"/>
      <c r="K175" s="142"/>
      <c r="L175" s="164"/>
      <c r="M175" s="164" t="s">
        <v>47</v>
      </c>
      <c r="N175" s="152" t="s">
        <v>47</v>
      </c>
      <c r="O175" s="193"/>
      <c r="P175" s="164" t="s">
        <v>47</v>
      </c>
      <c r="Q175" s="141" t="s">
        <v>44</v>
      </c>
      <c r="R175" s="164" t="s">
        <v>242</v>
      </c>
      <c r="S175" s="164" t="s">
        <v>242</v>
      </c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42"/>
      <c r="AG175" s="164"/>
      <c r="AH175" s="155"/>
      <c r="AI175" s="164"/>
      <c r="AJ175" s="164"/>
      <c r="AK175" s="164"/>
    </row>
    <row r="176" spans="1:37" s="84" customFormat="1" ht="39.950000000000003" customHeight="1" x14ac:dyDescent="0.2">
      <c r="A176" s="164">
        <v>97</v>
      </c>
      <c r="B176" s="164">
        <v>140</v>
      </c>
      <c r="C176" s="141">
        <v>42528</v>
      </c>
      <c r="D176" s="141" t="s">
        <v>633</v>
      </c>
      <c r="E176" s="164" t="s">
        <v>634</v>
      </c>
      <c r="F176" s="142" t="s">
        <v>361</v>
      </c>
      <c r="G176" s="141" t="s">
        <v>635</v>
      </c>
      <c r="H176" s="164"/>
      <c r="I176" s="142">
        <v>0</v>
      </c>
      <c r="J176" s="142"/>
      <c r="K176" s="142"/>
      <c r="L176" s="164"/>
      <c r="M176" s="164" t="s">
        <v>47</v>
      </c>
      <c r="N176" s="152" t="s">
        <v>47</v>
      </c>
      <c r="O176" s="193"/>
      <c r="P176" s="164" t="s">
        <v>47</v>
      </c>
      <c r="Q176" s="141" t="s">
        <v>44</v>
      </c>
      <c r="R176" s="164" t="s">
        <v>242</v>
      </c>
      <c r="S176" s="164" t="s">
        <v>242</v>
      </c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42"/>
      <c r="AG176" s="164"/>
      <c r="AH176" s="155"/>
      <c r="AI176" s="164"/>
      <c r="AJ176" s="164"/>
      <c r="AK176" s="164"/>
    </row>
    <row r="177" spans="1:37" s="84" customFormat="1" ht="39.950000000000003" customHeight="1" x14ac:dyDescent="0.2">
      <c r="A177" s="164">
        <v>98</v>
      </c>
      <c r="B177" s="164">
        <v>114</v>
      </c>
      <c r="C177" s="141">
        <v>42528</v>
      </c>
      <c r="D177" s="141" t="s">
        <v>636</v>
      </c>
      <c r="E177" s="164" t="s">
        <v>637</v>
      </c>
      <c r="F177" s="142" t="s">
        <v>361</v>
      </c>
      <c r="G177" s="141" t="s">
        <v>638</v>
      </c>
      <c r="H177" s="164"/>
      <c r="I177" s="142">
        <v>0</v>
      </c>
      <c r="J177" s="142"/>
      <c r="K177" s="142"/>
      <c r="L177" s="164"/>
      <c r="M177" s="164" t="s">
        <v>47</v>
      </c>
      <c r="N177" s="152" t="s">
        <v>47</v>
      </c>
      <c r="O177" s="193"/>
      <c r="P177" s="164"/>
      <c r="Q177" s="141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42"/>
      <c r="AG177" s="164"/>
      <c r="AH177" s="155"/>
      <c r="AI177" s="164"/>
      <c r="AJ177" s="164"/>
      <c r="AK177" s="164"/>
    </row>
    <row r="178" spans="1:37" s="84" customFormat="1" ht="39.950000000000003" customHeight="1" x14ac:dyDescent="0.2">
      <c r="A178" s="164">
        <v>99</v>
      </c>
      <c r="B178" s="164">
        <v>125</v>
      </c>
      <c r="C178" s="141">
        <v>42528</v>
      </c>
      <c r="D178" s="141" t="s">
        <v>639</v>
      </c>
      <c r="E178" s="164" t="s">
        <v>640</v>
      </c>
      <c r="F178" s="142" t="s">
        <v>361</v>
      </c>
      <c r="G178" s="141" t="s">
        <v>641</v>
      </c>
      <c r="H178" s="164"/>
      <c r="I178" s="142">
        <v>0</v>
      </c>
      <c r="J178" s="142"/>
      <c r="K178" s="142"/>
      <c r="L178" s="164"/>
      <c r="M178" s="164" t="s">
        <v>47</v>
      </c>
      <c r="N178" s="152" t="s">
        <v>47</v>
      </c>
      <c r="O178" s="193"/>
      <c r="P178" s="164"/>
      <c r="Q178" s="141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42"/>
      <c r="AG178" s="164"/>
      <c r="AH178" s="155"/>
      <c r="AI178" s="164"/>
      <c r="AJ178" s="164"/>
      <c r="AK178" s="164"/>
    </row>
    <row r="179" spans="1:37" s="84" customFormat="1" ht="39.950000000000003" customHeight="1" x14ac:dyDescent="0.2">
      <c r="A179" s="164">
        <v>100</v>
      </c>
      <c r="B179" s="164">
        <v>298</v>
      </c>
      <c r="C179" s="141">
        <v>42528</v>
      </c>
      <c r="D179" s="141" t="s">
        <v>642</v>
      </c>
      <c r="E179" s="164" t="s">
        <v>642</v>
      </c>
      <c r="F179" s="142" t="s">
        <v>361</v>
      </c>
      <c r="G179" s="141" t="s">
        <v>643</v>
      </c>
      <c r="H179" s="164"/>
      <c r="I179" s="142">
        <v>0</v>
      </c>
      <c r="J179" s="142"/>
      <c r="K179" s="142"/>
      <c r="L179" s="164"/>
      <c r="M179" s="164" t="s">
        <v>47</v>
      </c>
      <c r="N179" s="152" t="s">
        <v>47</v>
      </c>
      <c r="O179" s="193"/>
      <c r="P179" s="164" t="s">
        <v>47</v>
      </c>
      <c r="Q179" s="141" t="s">
        <v>44</v>
      </c>
      <c r="R179" s="164" t="s">
        <v>242</v>
      </c>
      <c r="S179" s="164" t="s">
        <v>242</v>
      </c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42"/>
      <c r="AG179" s="164"/>
      <c r="AH179" s="155"/>
      <c r="AI179" s="164"/>
      <c r="AJ179" s="164"/>
      <c r="AK179" s="164"/>
    </row>
    <row r="180" spans="1:37" s="84" customFormat="1" ht="39.950000000000003" customHeight="1" x14ac:dyDescent="0.2">
      <c r="A180" s="164">
        <v>101</v>
      </c>
      <c r="B180" s="164">
        <v>299</v>
      </c>
      <c r="C180" s="141">
        <v>42528</v>
      </c>
      <c r="D180" s="141" t="s">
        <v>644</v>
      </c>
      <c r="E180" s="164" t="s">
        <v>645</v>
      </c>
      <c r="F180" s="142" t="s">
        <v>361</v>
      </c>
      <c r="G180" s="141" t="s">
        <v>646</v>
      </c>
      <c r="H180" s="164"/>
      <c r="I180" s="142">
        <v>0</v>
      </c>
      <c r="J180" s="142"/>
      <c r="K180" s="142"/>
      <c r="L180" s="164"/>
      <c r="M180" s="164" t="s">
        <v>47</v>
      </c>
      <c r="N180" s="152" t="s">
        <v>47</v>
      </c>
      <c r="O180" s="193"/>
      <c r="P180" s="164" t="s">
        <v>47</v>
      </c>
      <c r="Q180" s="141" t="s">
        <v>44</v>
      </c>
      <c r="R180" s="164" t="s">
        <v>242</v>
      </c>
      <c r="S180" s="164" t="s">
        <v>242</v>
      </c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42"/>
      <c r="AG180" s="164"/>
      <c r="AH180" s="155"/>
      <c r="AI180" s="164"/>
      <c r="AJ180" s="164"/>
      <c r="AK180" s="164"/>
    </row>
    <row r="181" spans="1:37" s="84" customFormat="1" ht="39.950000000000003" customHeight="1" x14ac:dyDescent="0.2">
      <c r="A181" s="164">
        <v>102</v>
      </c>
      <c r="B181" s="164">
        <v>300</v>
      </c>
      <c r="C181" s="141">
        <v>42528</v>
      </c>
      <c r="D181" s="141" t="s">
        <v>647</v>
      </c>
      <c r="E181" s="164" t="s">
        <v>648</v>
      </c>
      <c r="F181" s="142" t="s">
        <v>361</v>
      </c>
      <c r="G181" s="141" t="s">
        <v>649</v>
      </c>
      <c r="H181" s="164"/>
      <c r="I181" s="142">
        <v>0</v>
      </c>
      <c r="J181" s="142"/>
      <c r="K181" s="142"/>
      <c r="L181" s="164"/>
      <c r="M181" s="164" t="s">
        <v>47</v>
      </c>
      <c r="N181" s="152" t="s">
        <v>47</v>
      </c>
      <c r="O181" s="193"/>
      <c r="P181" s="164" t="s">
        <v>47</v>
      </c>
      <c r="Q181" s="141" t="s">
        <v>44</v>
      </c>
      <c r="R181" s="164" t="s">
        <v>242</v>
      </c>
      <c r="S181" s="164" t="s">
        <v>242</v>
      </c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42"/>
      <c r="AG181" s="164"/>
      <c r="AH181" s="155"/>
      <c r="AI181" s="164"/>
      <c r="AJ181" s="164"/>
      <c r="AK181" s="164"/>
    </row>
    <row r="182" spans="1:37" s="84" customFormat="1" ht="39.950000000000003" customHeight="1" x14ac:dyDescent="0.2">
      <c r="A182" s="164">
        <v>103</v>
      </c>
      <c r="B182" s="164">
        <v>210</v>
      </c>
      <c r="C182" s="141">
        <v>42528</v>
      </c>
      <c r="D182" s="141" t="s">
        <v>650</v>
      </c>
      <c r="E182" s="164" t="s">
        <v>651</v>
      </c>
      <c r="F182" s="142" t="s">
        <v>361</v>
      </c>
      <c r="G182" s="141" t="s">
        <v>652</v>
      </c>
      <c r="H182" s="164"/>
      <c r="I182" s="142">
        <v>0</v>
      </c>
      <c r="J182" s="142"/>
      <c r="K182" s="142"/>
      <c r="L182" s="164"/>
      <c r="M182" s="164" t="s">
        <v>47</v>
      </c>
      <c r="N182" s="152" t="s">
        <v>47</v>
      </c>
      <c r="O182" s="193"/>
      <c r="P182" s="164" t="s">
        <v>47</v>
      </c>
      <c r="Q182" s="141" t="s">
        <v>44</v>
      </c>
      <c r="R182" s="164" t="s">
        <v>242</v>
      </c>
      <c r="S182" s="164" t="s">
        <v>242</v>
      </c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42"/>
      <c r="AG182" s="164"/>
      <c r="AH182" s="155"/>
      <c r="AI182" s="164"/>
      <c r="AJ182" s="164"/>
      <c r="AK182" s="164"/>
    </row>
    <row r="183" spans="1:37" s="84" customFormat="1" ht="39.950000000000003" customHeight="1" x14ac:dyDescent="0.2">
      <c r="A183" s="164">
        <v>104</v>
      </c>
      <c r="B183" s="164">
        <v>211</v>
      </c>
      <c r="C183" s="141">
        <v>42528</v>
      </c>
      <c r="D183" s="141" t="s">
        <v>653</v>
      </c>
      <c r="E183" s="164" t="s">
        <v>654</v>
      </c>
      <c r="F183" s="142" t="s">
        <v>361</v>
      </c>
      <c r="G183" s="141" t="s">
        <v>655</v>
      </c>
      <c r="H183" s="164"/>
      <c r="I183" s="142">
        <v>0</v>
      </c>
      <c r="J183" s="142"/>
      <c r="K183" s="142"/>
      <c r="L183" s="164"/>
      <c r="M183" s="164" t="s">
        <v>47</v>
      </c>
      <c r="N183" s="152" t="s">
        <v>47</v>
      </c>
      <c r="O183" s="193"/>
      <c r="P183" s="164" t="s">
        <v>47</v>
      </c>
      <c r="Q183" s="141" t="s">
        <v>44</v>
      </c>
      <c r="R183" s="164" t="s">
        <v>242</v>
      </c>
      <c r="S183" s="164" t="s">
        <v>242</v>
      </c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42"/>
      <c r="AG183" s="164"/>
      <c r="AH183" s="155"/>
      <c r="AI183" s="164"/>
      <c r="AJ183" s="164"/>
      <c r="AK183" s="164"/>
    </row>
    <row r="184" spans="1:37" s="84" customFormat="1" ht="39.950000000000003" customHeight="1" x14ac:dyDescent="0.2">
      <c r="A184" s="164">
        <v>105</v>
      </c>
      <c r="B184" s="164">
        <v>301</v>
      </c>
      <c r="C184" s="141">
        <v>42530</v>
      </c>
      <c r="D184" s="141" t="s">
        <v>656</v>
      </c>
      <c r="E184" s="164"/>
      <c r="F184" s="142" t="s">
        <v>361</v>
      </c>
      <c r="G184" s="141" t="s">
        <v>657</v>
      </c>
      <c r="H184" s="164"/>
      <c r="I184" s="142">
        <v>0</v>
      </c>
      <c r="J184" s="142"/>
      <c r="K184" s="142"/>
      <c r="L184" s="164"/>
      <c r="M184" s="164" t="s">
        <v>47</v>
      </c>
      <c r="N184" s="152" t="s">
        <v>47</v>
      </c>
      <c r="O184" s="193"/>
      <c r="P184" s="164" t="s">
        <v>47</v>
      </c>
      <c r="Q184" s="141" t="s">
        <v>44</v>
      </c>
      <c r="R184" s="164" t="s">
        <v>242</v>
      </c>
      <c r="S184" s="164" t="s">
        <v>242</v>
      </c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42"/>
      <c r="AG184" s="164"/>
      <c r="AH184" s="155"/>
      <c r="AI184" s="164"/>
      <c r="AJ184" s="164"/>
      <c r="AK184" s="164"/>
    </row>
    <row r="185" spans="1:37" s="84" customFormat="1" ht="39.950000000000003" customHeight="1" x14ac:dyDescent="0.2">
      <c r="A185" s="164">
        <v>106</v>
      </c>
      <c r="B185" s="164">
        <v>302</v>
      </c>
      <c r="C185" s="141">
        <v>42530</v>
      </c>
      <c r="D185" s="141" t="s">
        <v>658</v>
      </c>
      <c r="E185" s="164" t="s">
        <v>659</v>
      </c>
      <c r="F185" s="142" t="s">
        <v>361</v>
      </c>
      <c r="G185" s="141" t="s">
        <v>660</v>
      </c>
      <c r="H185" s="164"/>
      <c r="I185" s="142">
        <v>0</v>
      </c>
      <c r="J185" s="142"/>
      <c r="K185" s="142"/>
      <c r="L185" s="164"/>
      <c r="M185" s="164" t="s">
        <v>47</v>
      </c>
      <c r="N185" s="152" t="s">
        <v>47</v>
      </c>
      <c r="O185" s="193"/>
      <c r="P185" s="164" t="s">
        <v>47</v>
      </c>
      <c r="Q185" s="141" t="s">
        <v>44</v>
      </c>
      <c r="R185" s="164" t="s">
        <v>242</v>
      </c>
      <c r="S185" s="164" t="s">
        <v>242</v>
      </c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42"/>
      <c r="AG185" s="164"/>
      <c r="AH185" s="155"/>
      <c r="AI185" s="164"/>
      <c r="AJ185" s="164"/>
      <c r="AK185" s="164"/>
    </row>
    <row r="186" spans="1:37" s="84" customFormat="1" ht="39.950000000000003" customHeight="1" x14ac:dyDescent="0.2">
      <c r="A186" s="164">
        <v>107</v>
      </c>
      <c r="B186" s="164">
        <v>303</v>
      </c>
      <c r="C186" s="141">
        <v>42530</v>
      </c>
      <c r="D186" s="141" t="s">
        <v>661</v>
      </c>
      <c r="E186" s="164"/>
      <c r="F186" s="142" t="s">
        <v>361</v>
      </c>
      <c r="G186" s="141" t="s">
        <v>662</v>
      </c>
      <c r="H186" s="164"/>
      <c r="I186" s="142">
        <v>0</v>
      </c>
      <c r="J186" s="142"/>
      <c r="K186" s="142"/>
      <c r="L186" s="164"/>
      <c r="M186" s="164" t="s">
        <v>47</v>
      </c>
      <c r="N186" s="152" t="s">
        <v>47</v>
      </c>
      <c r="O186" s="193"/>
      <c r="P186" s="164" t="s">
        <v>47</v>
      </c>
      <c r="Q186" s="141" t="s">
        <v>44</v>
      </c>
      <c r="R186" s="164" t="s">
        <v>242</v>
      </c>
      <c r="S186" s="164" t="s">
        <v>242</v>
      </c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42"/>
      <c r="AG186" s="164"/>
      <c r="AH186" s="155"/>
      <c r="AI186" s="164"/>
      <c r="AJ186" s="164"/>
      <c r="AK186" s="164"/>
    </row>
    <row r="187" spans="1:37" s="84" customFormat="1" ht="39.950000000000003" customHeight="1" x14ac:dyDescent="0.2">
      <c r="A187" s="164">
        <v>108</v>
      </c>
      <c r="B187" s="164">
        <v>215</v>
      </c>
      <c r="C187" s="141">
        <v>42531</v>
      </c>
      <c r="D187" s="141" t="s">
        <v>663</v>
      </c>
      <c r="E187" s="164"/>
      <c r="F187" s="142" t="s">
        <v>361</v>
      </c>
      <c r="G187" s="141" t="s">
        <v>664</v>
      </c>
      <c r="H187" s="164"/>
      <c r="I187" s="142">
        <v>0</v>
      </c>
      <c r="J187" s="142"/>
      <c r="K187" s="142"/>
      <c r="L187" s="164"/>
      <c r="M187" s="164" t="s">
        <v>47</v>
      </c>
      <c r="N187" s="152" t="s">
        <v>47</v>
      </c>
      <c r="O187" s="193"/>
      <c r="P187" s="164"/>
      <c r="Q187" s="141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42"/>
      <c r="AG187" s="164"/>
      <c r="AH187" s="155"/>
      <c r="AI187" s="164"/>
      <c r="AJ187" s="164"/>
      <c r="AK187" s="164"/>
    </row>
    <row r="188" spans="1:37" s="84" customFormat="1" ht="39.950000000000003" customHeight="1" x14ac:dyDescent="0.2">
      <c r="A188" s="164">
        <v>109</v>
      </c>
      <c r="B188" s="164">
        <v>218</v>
      </c>
      <c r="C188" s="141">
        <v>42531</v>
      </c>
      <c r="D188" s="141" t="s">
        <v>665</v>
      </c>
      <c r="E188" s="164" t="s">
        <v>666</v>
      </c>
      <c r="F188" s="142" t="s">
        <v>361</v>
      </c>
      <c r="G188" s="141" t="s">
        <v>667</v>
      </c>
      <c r="H188" s="164"/>
      <c r="I188" s="142">
        <v>0</v>
      </c>
      <c r="J188" s="142"/>
      <c r="K188" s="142"/>
      <c r="L188" s="164"/>
      <c r="M188" s="164" t="s">
        <v>47</v>
      </c>
      <c r="N188" s="152" t="s">
        <v>47</v>
      </c>
      <c r="O188" s="193"/>
      <c r="P188" s="164"/>
      <c r="Q188" s="141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42"/>
      <c r="AG188" s="164"/>
      <c r="AH188" s="155"/>
      <c r="AI188" s="164"/>
      <c r="AJ188" s="164"/>
      <c r="AK188" s="164"/>
    </row>
    <row r="189" spans="1:37" s="84" customFormat="1" ht="39.950000000000003" customHeight="1" x14ac:dyDescent="0.2">
      <c r="A189" s="164">
        <v>110</v>
      </c>
      <c r="B189" s="164">
        <v>217</v>
      </c>
      <c r="C189" s="141">
        <v>42531</v>
      </c>
      <c r="D189" s="141" t="s">
        <v>668</v>
      </c>
      <c r="E189" s="164"/>
      <c r="F189" s="142" t="s">
        <v>361</v>
      </c>
      <c r="G189" s="141" t="s">
        <v>669</v>
      </c>
      <c r="H189" s="164"/>
      <c r="I189" s="142">
        <v>0</v>
      </c>
      <c r="J189" s="142"/>
      <c r="K189" s="142"/>
      <c r="L189" s="164"/>
      <c r="M189" s="164" t="s">
        <v>47</v>
      </c>
      <c r="N189" s="152" t="s">
        <v>47</v>
      </c>
      <c r="O189" s="193"/>
      <c r="P189" s="164"/>
      <c r="Q189" s="141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42"/>
      <c r="AG189" s="164"/>
      <c r="AH189" s="155"/>
      <c r="AI189" s="164"/>
      <c r="AJ189" s="164"/>
      <c r="AK189" s="164"/>
    </row>
    <row r="190" spans="1:37" s="84" customFormat="1" ht="39.950000000000003" customHeight="1" x14ac:dyDescent="0.2">
      <c r="A190" s="164">
        <v>111</v>
      </c>
      <c r="B190" s="164">
        <v>304</v>
      </c>
      <c r="C190" s="141">
        <v>42531</v>
      </c>
      <c r="D190" s="141" t="s">
        <v>670</v>
      </c>
      <c r="E190" s="164" t="s">
        <v>670</v>
      </c>
      <c r="F190" s="142" t="s">
        <v>361</v>
      </c>
      <c r="G190" s="141" t="s">
        <v>671</v>
      </c>
      <c r="H190" s="164"/>
      <c r="I190" s="142">
        <v>0</v>
      </c>
      <c r="J190" s="142"/>
      <c r="K190" s="142"/>
      <c r="L190" s="164"/>
      <c r="M190" s="164" t="s">
        <v>47</v>
      </c>
      <c r="N190" s="152" t="s">
        <v>47</v>
      </c>
      <c r="O190" s="193"/>
      <c r="P190" s="164"/>
      <c r="Q190" s="141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42"/>
      <c r="AG190" s="164"/>
      <c r="AH190" s="155"/>
      <c r="AI190" s="164"/>
      <c r="AJ190" s="164"/>
      <c r="AK190" s="164"/>
    </row>
    <row r="191" spans="1:37" s="84" customFormat="1" ht="39.950000000000003" customHeight="1" x14ac:dyDescent="0.2">
      <c r="A191" s="164">
        <v>112</v>
      </c>
      <c r="B191" s="164">
        <v>305</v>
      </c>
      <c r="C191" s="141">
        <v>42531</v>
      </c>
      <c r="D191" s="141" t="s">
        <v>672</v>
      </c>
      <c r="E191" s="164" t="s">
        <v>673</v>
      </c>
      <c r="F191" s="142" t="s">
        <v>361</v>
      </c>
      <c r="G191" s="141" t="s">
        <v>674</v>
      </c>
      <c r="H191" s="164"/>
      <c r="I191" s="142">
        <v>0</v>
      </c>
      <c r="J191" s="142"/>
      <c r="K191" s="142"/>
      <c r="L191" s="164"/>
      <c r="M191" s="164" t="s">
        <v>47</v>
      </c>
      <c r="N191" s="152" t="s">
        <v>47</v>
      </c>
      <c r="O191" s="193"/>
      <c r="P191" s="164"/>
      <c r="Q191" s="141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42"/>
      <c r="AG191" s="164"/>
      <c r="AH191" s="155"/>
      <c r="AI191" s="164"/>
      <c r="AJ191" s="164"/>
      <c r="AK191" s="164"/>
    </row>
    <row r="192" spans="1:37" s="84" customFormat="1" ht="39.950000000000003" customHeight="1" x14ac:dyDescent="0.2">
      <c r="A192" s="164">
        <v>113</v>
      </c>
      <c r="B192" s="164">
        <v>46</v>
      </c>
      <c r="C192" s="141">
        <v>42531</v>
      </c>
      <c r="D192" s="141" t="s">
        <v>675</v>
      </c>
      <c r="E192" s="164" t="s">
        <v>676</v>
      </c>
      <c r="F192" s="142" t="s">
        <v>361</v>
      </c>
      <c r="G192" s="141" t="s">
        <v>677</v>
      </c>
      <c r="H192" s="164"/>
      <c r="I192" s="142">
        <v>0</v>
      </c>
      <c r="J192" s="142"/>
      <c r="K192" s="142"/>
      <c r="L192" s="164"/>
      <c r="M192" s="164" t="s">
        <v>47</v>
      </c>
      <c r="N192" s="152" t="s">
        <v>47</v>
      </c>
      <c r="O192" s="193"/>
      <c r="P192" s="164"/>
      <c r="Q192" s="141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42"/>
      <c r="AG192" s="164"/>
      <c r="AH192" s="155"/>
      <c r="AI192" s="164"/>
      <c r="AJ192" s="164"/>
      <c r="AK192" s="164"/>
    </row>
    <row r="193" spans="1:37" s="84" customFormat="1" ht="39.950000000000003" customHeight="1" x14ac:dyDescent="0.2">
      <c r="A193" s="164">
        <v>114</v>
      </c>
      <c r="B193" s="164">
        <v>306</v>
      </c>
      <c r="C193" s="141">
        <v>42531</v>
      </c>
      <c r="D193" s="141" t="s">
        <v>678</v>
      </c>
      <c r="E193" s="164" t="s">
        <v>679</v>
      </c>
      <c r="F193" s="142" t="s">
        <v>361</v>
      </c>
      <c r="G193" s="141" t="s">
        <v>680</v>
      </c>
      <c r="H193" s="164"/>
      <c r="I193" s="142">
        <v>0</v>
      </c>
      <c r="J193" s="142"/>
      <c r="K193" s="142"/>
      <c r="L193" s="164"/>
      <c r="M193" s="164" t="s">
        <v>47</v>
      </c>
      <c r="N193" s="152" t="s">
        <v>47</v>
      </c>
      <c r="O193" s="193"/>
      <c r="P193" s="164"/>
      <c r="Q193" s="141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42"/>
      <c r="AG193" s="164"/>
      <c r="AH193" s="155"/>
      <c r="AI193" s="164"/>
      <c r="AJ193" s="164"/>
      <c r="AK193" s="164"/>
    </row>
    <row r="194" spans="1:37" s="84" customFormat="1" ht="39.950000000000003" customHeight="1" x14ac:dyDescent="0.2">
      <c r="A194" s="164">
        <v>115</v>
      </c>
      <c r="B194" s="164">
        <v>307</v>
      </c>
      <c r="C194" s="141">
        <v>42531</v>
      </c>
      <c r="D194" s="141" t="s">
        <v>681</v>
      </c>
      <c r="E194" s="164" t="s">
        <v>681</v>
      </c>
      <c r="F194" s="142" t="s">
        <v>361</v>
      </c>
      <c r="G194" s="141" t="s">
        <v>682</v>
      </c>
      <c r="H194" s="164"/>
      <c r="I194" s="142">
        <v>0</v>
      </c>
      <c r="J194" s="142"/>
      <c r="K194" s="142"/>
      <c r="L194" s="164"/>
      <c r="M194" s="164" t="s">
        <v>47</v>
      </c>
      <c r="N194" s="152" t="s">
        <v>47</v>
      </c>
      <c r="O194" s="193"/>
      <c r="P194" s="164"/>
      <c r="Q194" s="141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42"/>
      <c r="AG194" s="164"/>
      <c r="AH194" s="155"/>
      <c r="AI194" s="164"/>
      <c r="AJ194" s="164"/>
      <c r="AK194" s="164"/>
    </row>
    <row r="195" spans="1:37" s="84" customFormat="1" ht="39.950000000000003" customHeight="1" x14ac:dyDescent="0.2">
      <c r="A195" s="164">
        <v>116</v>
      </c>
      <c r="B195" s="164">
        <v>221</v>
      </c>
      <c r="C195" s="141">
        <v>42531</v>
      </c>
      <c r="D195" s="141" t="s">
        <v>683</v>
      </c>
      <c r="E195" s="164"/>
      <c r="F195" s="142" t="s">
        <v>361</v>
      </c>
      <c r="G195" s="141" t="s">
        <v>684</v>
      </c>
      <c r="H195" s="164"/>
      <c r="I195" s="142">
        <v>0</v>
      </c>
      <c r="J195" s="142"/>
      <c r="K195" s="142"/>
      <c r="L195" s="164"/>
      <c r="M195" s="164" t="s">
        <v>47</v>
      </c>
      <c r="N195" s="152" t="s">
        <v>47</v>
      </c>
      <c r="O195" s="193"/>
      <c r="P195" s="164"/>
      <c r="Q195" s="141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42"/>
      <c r="AG195" s="164"/>
      <c r="AH195" s="155"/>
      <c r="AI195" s="164"/>
      <c r="AJ195" s="164"/>
      <c r="AK195" s="164"/>
    </row>
    <row r="196" spans="1:37" s="84" customFormat="1" ht="54" customHeight="1" x14ac:dyDescent="0.2">
      <c r="A196" s="164">
        <v>117</v>
      </c>
      <c r="B196" s="164">
        <v>63</v>
      </c>
      <c r="C196" s="141">
        <v>42531</v>
      </c>
      <c r="D196" s="141" t="s">
        <v>685</v>
      </c>
      <c r="E196" s="164" t="s">
        <v>686</v>
      </c>
      <c r="F196" s="142" t="s">
        <v>361</v>
      </c>
      <c r="G196" s="141" t="s">
        <v>687</v>
      </c>
      <c r="H196" s="164"/>
      <c r="I196" s="142">
        <v>0</v>
      </c>
      <c r="J196" s="142"/>
      <c r="K196" s="142"/>
      <c r="L196" s="164"/>
      <c r="M196" s="164" t="s">
        <v>47</v>
      </c>
      <c r="N196" s="152" t="s">
        <v>47</v>
      </c>
      <c r="O196" s="193"/>
      <c r="P196" s="164"/>
      <c r="Q196" s="141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42"/>
      <c r="AG196" s="164"/>
      <c r="AH196" s="155"/>
      <c r="AI196" s="164"/>
      <c r="AJ196" s="164"/>
      <c r="AK196" s="164"/>
    </row>
    <row r="197" spans="1:37" s="84" customFormat="1" ht="54" customHeight="1" x14ac:dyDescent="0.2">
      <c r="A197" s="164">
        <v>118</v>
      </c>
      <c r="B197" s="164">
        <v>308</v>
      </c>
      <c r="C197" s="141">
        <v>42531</v>
      </c>
      <c r="D197" s="141" t="s">
        <v>688</v>
      </c>
      <c r="E197" s="164" t="s">
        <v>689</v>
      </c>
      <c r="F197" s="142" t="s">
        <v>361</v>
      </c>
      <c r="G197" s="141" t="s">
        <v>690</v>
      </c>
      <c r="H197" s="164"/>
      <c r="I197" s="142">
        <v>0</v>
      </c>
      <c r="J197" s="142"/>
      <c r="K197" s="142"/>
      <c r="L197" s="164"/>
      <c r="M197" s="164" t="s">
        <v>47</v>
      </c>
      <c r="N197" s="152" t="s">
        <v>47</v>
      </c>
      <c r="O197" s="193"/>
      <c r="P197" s="164"/>
      <c r="Q197" s="141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42"/>
      <c r="AG197" s="164"/>
      <c r="AH197" s="155"/>
      <c r="AI197" s="164"/>
      <c r="AJ197" s="164"/>
      <c r="AK197" s="164"/>
    </row>
    <row r="198" spans="1:37" s="84" customFormat="1" ht="39.950000000000003" customHeight="1" x14ac:dyDescent="0.2">
      <c r="A198" s="164">
        <v>119</v>
      </c>
      <c r="B198" s="164">
        <v>104</v>
      </c>
      <c r="C198" s="141">
        <v>42531</v>
      </c>
      <c r="D198" s="141" t="s">
        <v>691</v>
      </c>
      <c r="E198" s="164" t="s">
        <v>692</v>
      </c>
      <c r="F198" s="142" t="s">
        <v>361</v>
      </c>
      <c r="G198" s="134" t="s">
        <v>693</v>
      </c>
      <c r="H198" s="164" t="s">
        <v>556</v>
      </c>
      <c r="I198" s="142">
        <v>0</v>
      </c>
      <c r="J198" s="142"/>
      <c r="K198" s="142" t="s">
        <v>44</v>
      </c>
      <c r="L198" s="159"/>
      <c r="M198" s="159"/>
      <c r="N198" s="159"/>
      <c r="O198" s="193"/>
      <c r="P198" s="159"/>
      <c r="Q198" s="159"/>
      <c r="R198" s="159"/>
      <c r="S198" s="159"/>
      <c r="T198" s="159"/>
      <c r="U198" s="159"/>
      <c r="V198" s="159"/>
      <c r="W198" s="159"/>
      <c r="X198" s="159"/>
      <c r="Y198" s="164"/>
      <c r="Z198" s="159"/>
      <c r="AA198" s="159"/>
      <c r="AB198" s="159"/>
      <c r="AC198" s="159"/>
      <c r="AD198" s="164"/>
      <c r="AE198" s="159"/>
      <c r="AF198" s="261"/>
      <c r="AG198" s="159"/>
      <c r="AH198" s="159"/>
      <c r="AI198" s="159"/>
      <c r="AJ198" s="159"/>
      <c r="AK198" s="159"/>
    </row>
    <row r="199" spans="1:37" s="84" customFormat="1" ht="39.950000000000003" customHeight="1" x14ac:dyDescent="0.2">
      <c r="A199" s="164">
        <v>120</v>
      </c>
      <c r="B199" s="164">
        <v>224</v>
      </c>
      <c r="C199" s="141">
        <v>42531</v>
      </c>
      <c r="D199" s="141" t="s">
        <v>694</v>
      </c>
      <c r="E199" s="164" t="s">
        <v>695</v>
      </c>
      <c r="F199" s="142" t="s">
        <v>361</v>
      </c>
      <c r="G199" s="141" t="s">
        <v>696</v>
      </c>
      <c r="H199" s="164"/>
      <c r="I199" s="142">
        <v>0</v>
      </c>
      <c r="J199" s="142"/>
      <c r="K199" s="142"/>
      <c r="L199" s="164"/>
      <c r="M199" s="164" t="s">
        <v>47</v>
      </c>
      <c r="N199" s="152" t="s">
        <v>47</v>
      </c>
      <c r="O199" s="193"/>
      <c r="P199" s="164"/>
      <c r="Q199" s="141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42"/>
      <c r="AG199" s="164"/>
      <c r="AH199" s="155"/>
      <c r="AI199" s="164"/>
      <c r="AJ199" s="164"/>
      <c r="AK199" s="164"/>
    </row>
    <row r="200" spans="1:37" s="84" customFormat="1" ht="39.950000000000003" customHeight="1" x14ac:dyDescent="0.2">
      <c r="A200" s="164">
        <v>121</v>
      </c>
      <c r="B200" s="164">
        <v>254</v>
      </c>
      <c r="C200" s="141">
        <v>42531</v>
      </c>
      <c r="D200" s="141" t="s">
        <v>697</v>
      </c>
      <c r="E200" s="164" t="s">
        <v>698</v>
      </c>
      <c r="F200" s="142" t="s">
        <v>361</v>
      </c>
      <c r="G200" s="141" t="s">
        <v>699</v>
      </c>
      <c r="H200" s="164"/>
      <c r="I200" s="142">
        <v>0</v>
      </c>
      <c r="J200" s="142"/>
      <c r="K200" s="142"/>
      <c r="L200" s="164"/>
      <c r="M200" s="164" t="s">
        <v>47</v>
      </c>
      <c r="N200" s="152" t="s">
        <v>47</v>
      </c>
      <c r="O200" s="193"/>
      <c r="P200" s="164"/>
      <c r="Q200" s="141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42"/>
      <c r="AG200" s="164"/>
      <c r="AH200" s="155"/>
      <c r="AI200" s="164"/>
      <c r="AJ200" s="164"/>
      <c r="AK200" s="164"/>
    </row>
    <row r="201" spans="1:37" s="84" customFormat="1" ht="39.950000000000003" customHeight="1" x14ac:dyDescent="0.2">
      <c r="A201" s="164">
        <v>122</v>
      </c>
      <c r="B201" s="164">
        <v>149</v>
      </c>
      <c r="C201" s="141">
        <v>42531</v>
      </c>
      <c r="D201" s="141"/>
      <c r="E201" s="164" t="s">
        <v>700</v>
      </c>
      <c r="F201" s="142" t="s">
        <v>361</v>
      </c>
      <c r="G201" s="141" t="s">
        <v>701</v>
      </c>
      <c r="H201" s="164"/>
      <c r="I201" s="142">
        <v>0</v>
      </c>
      <c r="J201" s="142"/>
      <c r="K201" s="142"/>
      <c r="L201" s="164"/>
      <c r="M201" s="164" t="s">
        <v>47</v>
      </c>
      <c r="N201" s="152" t="s">
        <v>47</v>
      </c>
      <c r="O201" s="193"/>
      <c r="P201" s="164"/>
      <c r="Q201" s="141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42"/>
      <c r="AG201" s="164"/>
      <c r="AH201" s="155"/>
      <c r="AI201" s="164"/>
      <c r="AJ201" s="164"/>
      <c r="AK201" s="164"/>
    </row>
    <row r="202" spans="1:37" s="84" customFormat="1" ht="39.950000000000003" customHeight="1" x14ac:dyDescent="0.2">
      <c r="A202" s="164">
        <v>123</v>
      </c>
      <c r="B202" s="164">
        <v>309</v>
      </c>
      <c r="C202" s="141">
        <v>42532</v>
      </c>
      <c r="D202" s="141"/>
      <c r="E202" s="164" t="s">
        <v>702</v>
      </c>
      <c r="F202" s="142" t="s">
        <v>361</v>
      </c>
      <c r="G202" s="141" t="s">
        <v>703</v>
      </c>
      <c r="H202" s="164"/>
      <c r="I202" s="142">
        <v>0</v>
      </c>
      <c r="J202" s="142"/>
      <c r="K202" s="142"/>
      <c r="L202" s="164"/>
      <c r="M202" s="164" t="s">
        <v>47</v>
      </c>
      <c r="N202" s="152" t="s">
        <v>47</v>
      </c>
      <c r="O202" s="193"/>
      <c r="P202" s="164"/>
      <c r="Q202" s="141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42"/>
      <c r="AG202" s="164"/>
      <c r="AH202" s="155"/>
      <c r="AI202" s="164"/>
      <c r="AJ202" s="164"/>
      <c r="AK202" s="164"/>
    </row>
    <row r="203" spans="1:37" s="84" customFormat="1" ht="39.950000000000003" customHeight="1" x14ac:dyDescent="0.2">
      <c r="A203" s="164">
        <v>124</v>
      </c>
      <c r="B203" s="164">
        <v>310</v>
      </c>
      <c r="C203" s="141">
        <v>42532</v>
      </c>
      <c r="D203" s="141" t="s">
        <v>704</v>
      </c>
      <c r="E203" s="164" t="s">
        <v>705</v>
      </c>
      <c r="F203" s="142" t="s">
        <v>361</v>
      </c>
      <c r="G203" s="141" t="s">
        <v>706</v>
      </c>
      <c r="H203" s="164"/>
      <c r="I203" s="142">
        <v>0</v>
      </c>
      <c r="J203" s="142"/>
      <c r="K203" s="142"/>
      <c r="L203" s="164"/>
      <c r="M203" s="164" t="s">
        <v>47</v>
      </c>
      <c r="N203" s="152" t="s">
        <v>47</v>
      </c>
      <c r="O203" s="193"/>
      <c r="P203" s="164"/>
      <c r="Q203" s="141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42"/>
      <c r="AG203" s="164"/>
      <c r="AH203" s="155"/>
      <c r="AI203" s="164"/>
      <c r="AJ203" s="164"/>
      <c r="AK203" s="164"/>
    </row>
    <row r="204" spans="1:37" s="84" customFormat="1" ht="39.950000000000003" customHeight="1" x14ac:dyDescent="0.2">
      <c r="A204" s="164">
        <v>125</v>
      </c>
      <c r="B204" s="164">
        <v>311</v>
      </c>
      <c r="C204" s="141">
        <v>42532</v>
      </c>
      <c r="D204" s="141" t="s">
        <v>707</v>
      </c>
      <c r="E204" s="164"/>
      <c r="F204" s="142" t="s">
        <v>361</v>
      </c>
      <c r="G204" s="141"/>
      <c r="H204" s="164"/>
      <c r="I204" s="142">
        <v>0</v>
      </c>
      <c r="J204" s="142"/>
      <c r="K204" s="142"/>
      <c r="L204" s="164"/>
      <c r="M204" s="164" t="s">
        <v>47</v>
      </c>
      <c r="N204" s="152" t="s">
        <v>47</v>
      </c>
      <c r="O204" s="193"/>
      <c r="P204" s="164"/>
      <c r="Q204" s="141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42"/>
      <c r="AG204" s="164"/>
      <c r="AH204" s="155"/>
      <c r="AI204" s="164"/>
      <c r="AJ204" s="164"/>
      <c r="AK204" s="164"/>
    </row>
    <row r="205" spans="1:37" s="84" customFormat="1" ht="39.950000000000003" customHeight="1" x14ac:dyDescent="0.2">
      <c r="A205" s="164">
        <v>126</v>
      </c>
      <c r="B205" s="164">
        <v>312</v>
      </c>
      <c r="C205" s="141">
        <v>42532</v>
      </c>
      <c r="D205" s="141" t="s">
        <v>708</v>
      </c>
      <c r="E205" s="164" t="s">
        <v>709</v>
      </c>
      <c r="F205" s="142" t="s">
        <v>361</v>
      </c>
      <c r="G205" s="141" t="s">
        <v>710</v>
      </c>
      <c r="H205" s="164"/>
      <c r="I205" s="142">
        <v>0</v>
      </c>
      <c r="J205" s="142"/>
      <c r="K205" s="142"/>
      <c r="L205" s="164"/>
      <c r="M205" s="164" t="s">
        <v>47</v>
      </c>
      <c r="N205" s="152" t="s">
        <v>47</v>
      </c>
      <c r="O205" s="193"/>
      <c r="P205" s="164"/>
      <c r="Q205" s="141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42"/>
      <c r="AG205" s="164"/>
      <c r="AH205" s="155"/>
      <c r="AI205" s="164"/>
      <c r="AJ205" s="164"/>
      <c r="AK205" s="164"/>
    </row>
    <row r="206" spans="1:37" s="84" customFormat="1" ht="39.950000000000003" customHeight="1" x14ac:dyDescent="0.2">
      <c r="A206" s="164">
        <v>127</v>
      </c>
      <c r="B206" s="164">
        <v>313</v>
      </c>
      <c r="C206" s="141">
        <v>42532</v>
      </c>
      <c r="D206" s="141"/>
      <c r="E206" s="164" t="s">
        <v>711</v>
      </c>
      <c r="F206" s="142" t="s">
        <v>361</v>
      </c>
      <c r="G206" s="141" t="s">
        <v>712</v>
      </c>
      <c r="H206" s="164"/>
      <c r="I206" s="142">
        <v>0</v>
      </c>
      <c r="J206" s="142"/>
      <c r="K206" s="142"/>
      <c r="L206" s="164"/>
      <c r="M206" s="164" t="s">
        <v>47</v>
      </c>
      <c r="N206" s="152" t="s">
        <v>47</v>
      </c>
      <c r="O206" s="193"/>
      <c r="P206" s="164"/>
      <c r="Q206" s="141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42"/>
      <c r="AG206" s="164"/>
      <c r="AH206" s="155"/>
      <c r="AI206" s="164"/>
      <c r="AJ206" s="164"/>
      <c r="AK206" s="164"/>
    </row>
    <row r="207" spans="1:37" s="84" customFormat="1" ht="39.950000000000003" customHeight="1" x14ac:dyDescent="0.2">
      <c r="A207" s="164">
        <v>128</v>
      </c>
      <c r="B207" s="164">
        <v>256</v>
      </c>
      <c r="C207" s="141">
        <v>42532</v>
      </c>
      <c r="D207" s="141" t="s">
        <v>713</v>
      </c>
      <c r="E207" s="164" t="s">
        <v>714</v>
      </c>
      <c r="F207" s="142" t="s">
        <v>361</v>
      </c>
      <c r="G207" s="141" t="s">
        <v>715</v>
      </c>
      <c r="H207" s="164"/>
      <c r="I207" s="142">
        <v>0</v>
      </c>
      <c r="J207" s="142"/>
      <c r="K207" s="142"/>
      <c r="L207" s="164"/>
      <c r="M207" s="164" t="s">
        <v>47</v>
      </c>
      <c r="N207" s="152" t="s">
        <v>47</v>
      </c>
      <c r="O207" s="193"/>
      <c r="P207" s="164"/>
      <c r="Q207" s="141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42"/>
      <c r="AG207" s="164"/>
      <c r="AH207" s="155"/>
      <c r="AI207" s="164"/>
      <c r="AJ207" s="164"/>
      <c r="AK207" s="164"/>
    </row>
    <row r="208" spans="1:37" s="84" customFormat="1" ht="25.5" x14ac:dyDescent="0.2">
      <c r="A208" s="164">
        <v>129</v>
      </c>
      <c r="B208" s="164">
        <v>237</v>
      </c>
      <c r="C208" s="141">
        <v>42532</v>
      </c>
      <c r="D208" s="141" t="s">
        <v>716</v>
      </c>
      <c r="E208" s="164" t="s">
        <v>717</v>
      </c>
      <c r="F208" s="142" t="s">
        <v>361</v>
      </c>
      <c r="G208" s="141" t="s">
        <v>718</v>
      </c>
      <c r="H208" s="164"/>
      <c r="I208" s="142">
        <v>0</v>
      </c>
      <c r="J208" s="142"/>
      <c r="K208" s="142"/>
      <c r="L208" s="164"/>
      <c r="M208" s="164" t="s">
        <v>47</v>
      </c>
      <c r="N208" s="152" t="s">
        <v>47</v>
      </c>
      <c r="O208" s="193"/>
      <c r="P208" s="164"/>
      <c r="Q208" s="141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42"/>
      <c r="AG208" s="164"/>
      <c r="AH208" s="155"/>
      <c r="AI208" s="164"/>
      <c r="AJ208" s="164"/>
      <c r="AK208" s="164"/>
    </row>
    <row r="209" spans="1:37" s="84" customFormat="1" ht="12.75" x14ac:dyDescent="0.2">
      <c r="A209" s="164">
        <v>130</v>
      </c>
      <c r="B209" s="164">
        <v>314</v>
      </c>
      <c r="C209" s="141">
        <v>42532</v>
      </c>
      <c r="D209" s="141" t="s">
        <v>719</v>
      </c>
      <c r="E209" s="164" t="s">
        <v>720</v>
      </c>
      <c r="F209" s="142" t="s">
        <v>361</v>
      </c>
      <c r="G209" s="141" t="s">
        <v>721</v>
      </c>
      <c r="H209" s="164"/>
      <c r="I209" s="142">
        <v>0</v>
      </c>
      <c r="J209" s="142"/>
      <c r="K209" s="142"/>
      <c r="L209" s="164"/>
      <c r="M209" s="164" t="s">
        <v>47</v>
      </c>
      <c r="N209" s="152" t="s">
        <v>47</v>
      </c>
      <c r="O209" s="193"/>
      <c r="P209" s="164"/>
      <c r="Q209" s="141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42"/>
      <c r="AG209" s="164"/>
      <c r="AH209" s="155"/>
      <c r="AI209" s="164"/>
      <c r="AJ209" s="164"/>
      <c r="AK209" s="164"/>
    </row>
    <row r="210" spans="1:37" s="84" customFormat="1" ht="39.950000000000003" customHeight="1" x14ac:dyDescent="0.2">
      <c r="A210" s="164">
        <v>131</v>
      </c>
      <c r="B210" s="164">
        <v>191</v>
      </c>
      <c r="C210" s="141">
        <v>42532</v>
      </c>
      <c r="D210" s="141" t="s">
        <v>722</v>
      </c>
      <c r="E210" s="164" t="s">
        <v>723</v>
      </c>
      <c r="F210" s="142" t="s">
        <v>361</v>
      </c>
      <c r="G210" s="141" t="s">
        <v>724</v>
      </c>
      <c r="H210" s="164"/>
      <c r="I210" s="142">
        <v>0</v>
      </c>
      <c r="J210" s="142"/>
      <c r="K210" s="142"/>
      <c r="L210" s="164"/>
      <c r="M210" s="164" t="s">
        <v>47</v>
      </c>
      <c r="N210" s="152" t="s">
        <v>47</v>
      </c>
      <c r="O210" s="193"/>
      <c r="P210" s="164"/>
      <c r="Q210" s="141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42"/>
      <c r="AG210" s="164"/>
      <c r="AH210" s="155"/>
      <c r="AI210" s="164"/>
      <c r="AJ210" s="164"/>
      <c r="AK210" s="164"/>
    </row>
    <row r="211" spans="1:37" s="84" customFormat="1" ht="39.950000000000003" customHeight="1" x14ac:dyDescent="0.2">
      <c r="A211" s="164">
        <v>132</v>
      </c>
      <c r="B211" s="164">
        <v>315</v>
      </c>
      <c r="C211" s="141">
        <v>42532</v>
      </c>
      <c r="D211" s="141" t="s">
        <v>725</v>
      </c>
      <c r="E211" s="164" t="s">
        <v>726</v>
      </c>
      <c r="F211" s="142" t="s">
        <v>361</v>
      </c>
      <c r="G211" s="141" t="s">
        <v>727</v>
      </c>
      <c r="H211" s="164"/>
      <c r="I211" s="142">
        <v>0</v>
      </c>
      <c r="J211" s="142"/>
      <c r="K211" s="142"/>
      <c r="L211" s="164"/>
      <c r="M211" s="164" t="s">
        <v>47</v>
      </c>
      <c r="N211" s="152" t="s">
        <v>47</v>
      </c>
      <c r="O211" s="193"/>
      <c r="P211" s="164"/>
      <c r="Q211" s="141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42"/>
      <c r="AG211" s="164"/>
      <c r="AH211" s="155"/>
      <c r="AI211" s="164"/>
      <c r="AJ211" s="164"/>
      <c r="AK211" s="164"/>
    </row>
    <row r="212" spans="1:37" s="84" customFormat="1" ht="39.950000000000003" customHeight="1" x14ac:dyDescent="0.2">
      <c r="A212" s="164">
        <v>133</v>
      </c>
      <c r="B212" s="164">
        <v>316</v>
      </c>
      <c r="C212" s="141">
        <v>42532</v>
      </c>
      <c r="D212" s="141" t="s">
        <v>728</v>
      </c>
      <c r="E212" s="164" t="s">
        <v>729</v>
      </c>
      <c r="F212" s="142" t="s">
        <v>361</v>
      </c>
      <c r="G212" s="141" t="s">
        <v>730</v>
      </c>
      <c r="H212" s="164"/>
      <c r="I212" s="142">
        <v>0</v>
      </c>
      <c r="J212" s="142"/>
      <c r="K212" s="142"/>
      <c r="L212" s="164"/>
      <c r="M212" s="164" t="s">
        <v>47</v>
      </c>
      <c r="N212" s="152" t="s">
        <v>47</v>
      </c>
      <c r="O212" s="193"/>
      <c r="P212" s="164"/>
      <c r="Q212" s="141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42"/>
      <c r="AG212" s="164"/>
      <c r="AH212" s="155"/>
      <c r="AI212" s="164"/>
      <c r="AJ212" s="164"/>
      <c r="AK212" s="164"/>
    </row>
    <row r="213" spans="1:37" s="84" customFormat="1" ht="39.950000000000003" customHeight="1" x14ac:dyDescent="0.2">
      <c r="A213" s="164">
        <v>134</v>
      </c>
      <c r="B213" s="164">
        <v>317</v>
      </c>
      <c r="C213" s="141">
        <v>42532</v>
      </c>
      <c r="D213" s="141" t="s">
        <v>731</v>
      </c>
      <c r="E213" s="164" t="s">
        <v>731</v>
      </c>
      <c r="F213" s="142" t="s">
        <v>361</v>
      </c>
      <c r="G213" s="141" t="s">
        <v>732</v>
      </c>
      <c r="H213" s="164"/>
      <c r="I213" s="142">
        <v>0</v>
      </c>
      <c r="J213" s="142"/>
      <c r="K213" s="142"/>
      <c r="L213" s="164"/>
      <c r="M213" s="164" t="s">
        <v>47</v>
      </c>
      <c r="N213" s="152" t="s">
        <v>47</v>
      </c>
      <c r="O213" s="193"/>
      <c r="P213" s="164"/>
      <c r="Q213" s="141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42"/>
      <c r="AG213" s="164"/>
      <c r="AH213" s="155"/>
      <c r="AI213" s="164"/>
      <c r="AJ213" s="164"/>
      <c r="AK213" s="164"/>
    </row>
    <row r="231" spans="1:37" s="84" customFormat="1" ht="39.950000000000003" customHeight="1" x14ac:dyDescent="0.2">
      <c r="A231" s="164">
        <v>63</v>
      </c>
      <c r="B231" s="164">
        <v>36</v>
      </c>
      <c r="C231" s="141"/>
      <c r="D231" s="158" t="s">
        <v>733</v>
      </c>
      <c r="E231" s="281" t="s">
        <v>734</v>
      </c>
      <c r="F231" s="281"/>
      <c r="G231" s="281"/>
      <c r="H231" s="281"/>
      <c r="I231" s="142"/>
      <c r="J231" s="142"/>
      <c r="K231" s="142"/>
      <c r="L231" s="164"/>
      <c r="M231" s="164"/>
      <c r="N231" s="152"/>
      <c r="O231" s="193"/>
      <c r="P231" s="164"/>
      <c r="Q231" s="141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42"/>
      <c r="AG231" s="164"/>
      <c r="AH231" s="155"/>
      <c r="AI231" s="164"/>
      <c r="AJ231" s="164"/>
      <c r="AK231" s="164"/>
    </row>
    <row r="232" spans="1:37" s="84" customFormat="1" ht="39.950000000000003" customHeight="1" x14ac:dyDescent="0.2">
      <c r="A232" s="164"/>
      <c r="B232" s="164">
        <v>99</v>
      </c>
      <c r="C232" s="141"/>
      <c r="D232" s="164" t="s">
        <v>735</v>
      </c>
      <c r="E232" s="142" t="s">
        <v>736</v>
      </c>
      <c r="F232" s="142"/>
      <c r="G232" s="141"/>
      <c r="H232" s="164"/>
      <c r="I232" s="142"/>
      <c r="J232" s="144"/>
      <c r="K232" s="142"/>
      <c r="L232" s="142"/>
      <c r="M232" s="164"/>
      <c r="N232" s="152"/>
      <c r="O232" s="193"/>
      <c r="P232" s="164"/>
      <c r="Q232" s="141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42"/>
      <c r="AG232" s="164"/>
      <c r="AH232" s="155"/>
      <c r="AI232" s="164"/>
      <c r="AJ232" s="164"/>
      <c r="AK232" s="164"/>
    </row>
    <row r="233" spans="1:37" s="84" customFormat="1" ht="39.950000000000003" customHeight="1" x14ac:dyDescent="0.2">
      <c r="A233" s="277" t="s">
        <v>737</v>
      </c>
      <c r="B233" s="278"/>
      <c r="C233" s="278"/>
      <c r="D233" s="278"/>
      <c r="E233" s="278"/>
      <c r="F233" s="142"/>
      <c r="G233" s="141"/>
      <c r="H233" s="164"/>
      <c r="I233" s="142"/>
      <c r="J233" s="142"/>
      <c r="K233" s="142"/>
      <c r="L233" s="164"/>
      <c r="M233" s="164"/>
      <c r="N233" s="152"/>
      <c r="O233" s="193"/>
      <c r="P233" s="164"/>
      <c r="Q233" s="141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42"/>
      <c r="AG233" s="164"/>
      <c r="AH233" s="155"/>
      <c r="AI233" s="164"/>
      <c r="AJ233" s="164"/>
      <c r="AK233" s="164"/>
    </row>
    <row r="234" spans="1:37" s="84" customFormat="1" ht="6" customHeight="1" x14ac:dyDescent="0.2">
      <c r="A234" s="164"/>
      <c r="B234" s="164"/>
      <c r="C234" s="141"/>
      <c r="D234" s="141"/>
      <c r="E234" s="164"/>
      <c r="F234" s="142"/>
      <c r="G234" s="141"/>
      <c r="H234" s="164"/>
      <c r="I234" s="142"/>
      <c r="J234" s="142"/>
      <c r="K234" s="142"/>
      <c r="L234" s="164"/>
      <c r="M234" s="164"/>
      <c r="N234" s="152"/>
      <c r="O234" s="193"/>
      <c r="P234" s="164"/>
      <c r="Q234" s="141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42"/>
      <c r="AG234" s="164"/>
      <c r="AH234" s="155"/>
      <c r="AI234" s="164"/>
      <c r="AJ234" s="164"/>
      <c r="AK234" s="164"/>
    </row>
    <row r="235" spans="1:37" s="84" customFormat="1" ht="6" customHeight="1" x14ac:dyDescent="0.2">
      <c r="A235" s="164"/>
      <c r="B235" s="164"/>
      <c r="C235" s="141"/>
      <c r="D235" s="141"/>
      <c r="E235" s="164"/>
      <c r="F235" s="142"/>
      <c r="G235" s="141"/>
      <c r="H235" s="164"/>
      <c r="I235" s="142"/>
      <c r="J235" s="142"/>
      <c r="K235" s="142"/>
      <c r="L235" s="164"/>
      <c r="M235" s="164"/>
      <c r="N235" s="152"/>
      <c r="O235" s="193"/>
      <c r="P235" s="164"/>
      <c r="Q235" s="141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42"/>
      <c r="AG235" s="164"/>
      <c r="AH235" s="155"/>
      <c r="AI235" s="164"/>
      <c r="AJ235" s="164"/>
      <c r="AK235" s="164"/>
    </row>
    <row r="236" spans="1:37" s="84" customFormat="1" ht="39.950000000000003" customHeight="1" x14ac:dyDescent="0.2">
      <c r="A236" s="164">
        <v>4</v>
      </c>
      <c r="B236" s="164"/>
      <c r="C236" s="141">
        <v>41953</v>
      </c>
      <c r="D236" s="158" t="s">
        <v>738</v>
      </c>
      <c r="E236" s="119" t="s">
        <v>739</v>
      </c>
      <c r="F236" s="142" t="s">
        <v>740</v>
      </c>
      <c r="G236" s="141" t="s">
        <v>66</v>
      </c>
      <c r="H236" s="164" t="s">
        <v>47</v>
      </c>
      <c r="I236" s="142">
        <v>500</v>
      </c>
      <c r="J236" s="142"/>
      <c r="K236" s="142" t="s">
        <v>44</v>
      </c>
      <c r="L236" s="164" t="s">
        <v>44</v>
      </c>
      <c r="M236" s="164" t="s">
        <v>741</v>
      </c>
      <c r="N236" s="152"/>
      <c r="O236" s="193" t="s">
        <v>44</v>
      </c>
      <c r="P236" s="164" t="s">
        <v>52</v>
      </c>
      <c r="Q236" s="159"/>
      <c r="R236" s="159"/>
      <c r="S236" s="159"/>
      <c r="T236" s="164"/>
      <c r="U236" s="159"/>
      <c r="V236" s="159"/>
      <c r="W236" s="164"/>
      <c r="X236" s="164"/>
      <c r="Y236" s="159"/>
      <c r="Z236" s="159"/>
      <c r="AA236" s="159"/>
      <c r="AB236" s="159"/>
      <c r="AC236" s="159"/>
      <c r="AD236" s="159"/>
      <c r="AE236" s="159"/>
      <c r="AF236" s="142">
        <v>500</v>
      </c>
      <c r="AG236" s="164" t="s">
        <v>44</v>
      </c>
      <c r="AH236" s="155">
        <v>42079</v>
      </c>
      <c r="AI236" s="164" t="s">
        <v>488</v>
      </c>
      <c r="AJ236" s="164"/>
      <c r="AK236" s="164"/>
    </row>
    <row r="237" spans="1:37" s="84" customFormat="1" ht="39.950000000000003" customHeight="1" x14ac:dyDescent="0.2">
      <c r="A237" s="164">
        <v>5</v>
      </c>
      <c r="B237" s="164">
        <v>2</v>
      </c>
      <c r="C237" s="141">
        <v>41953</v>
      </c>
      <c r="D237" s="158" t="s">
        <v>742</v>
      </c>
      <c r="E237" s="164" t="s">
        <v>743</v>
      </c>
      <c r="F237" s="142" t="s">
        <v>81</v>
      </c>
      <c r="G237" s="141" t="s">
        <v>172</v>
      </c>
      <c r="H237" s="164" t="s">
        <v>47</v>
      </c>
      <c r="I237" s="142">
        <v>1000</v>
      </c>
      <c r="J237" s="142"/>
      <c r="K237" s="142" t="s">
        <v>44</v>
      </c>
      <c r="L237" s="164" t="s">
        <v>44</v>
      </c>
      <c r="M237" s="164" t="s">
        <v>143</v>
      </c>
      <c r="N237" s="152">
        <v>2015990001</v>
      </c>
      <c r="O237" s="193" t="s">
        <v>44</v>
      </c>
      <c r="P237" s="164" t="s">
        <v>52</v>
      </c>
      <c r="Q237" s="159"/>
      <c r="R237" s="159"/>
      <c r="S237" s="159"/>
      <c r="T237" s="164"/>
      <c r="U237" s="159"/>
      <c r="V237" s="159"/>
      <c r="W237" s="164"/>
      <c r="X237" s="164"/>
      <c r="Y237" s="159"/>
      <c r="Z237" s="159"/>
      <c r="AA237" s="159"/>
      <c r="AB237" s="159"/>
      <c r="AC237" s="159"/>
      <c r="AD237" s="159"/>
      <c r="AE237" s="159"/>
      <c r="AF237" s="142">
        <v>1000</v>
      </c>
      <c r="AG237" s="164" t="s">
        <v>44</v>
      </c>
      <c r="AH237" s="155">
        <v>42079</v>
      </c>
      <c r="AI237" s="164" t="s">
        <v>91</v>
      </c>
      <c r="AJ237" s="164"/>
      <c r="AK237" s="164"/>
    </row>
    <row r="238" spans="1:37" s="84" customFormat="1" ht="39.950000000000003" customHeight="1" x14ac:dyDescent="0.2">
      <c r="A238" s="164">
        <v>8</v>
      </c>
      <c r="B238" s="164">
        <v>179</v>
      </c>
      <c r="C238" s="141" t="s">
        <v>744</v>
      </c>
      <c r="D238" s="158" t="s">
        <v>263</v>
      </c>
      <c r="E238" s="164" t="s">
        <v>745</v>
      </c>
      <c r="F238" s="142" t="s">
        <v>163</v>
      </c>
      <c r="G238" s="141" t="s">
        <v>76</v>
      </c>
      <c r="H238" s="164" t="s">
        <v>77</v>
      </c>
      <c r="I238" s="142">
        <v>100</v>
      </c>
      <c r="J238" s="142"/>
      <c r="K238" s="142" t="s">
        <v>44</v>
      </c>
      <c r="L238" s="164" t="s">
        <v>44</v>
      </c>
      <c r="M238" s="164" t="s">
        <v>143</v>
      </c>
      <c r="N238" s="152"/>
      <c r="O238" s="193" t="s">
        <v>52</v>
      </c>
      <c r="P238" s="164" t="s">
        <v>47</v>
      </c>
      <c r="Q238" s="141" t="s">
        <v>44</v>
      </c>
      <c r="R238" s="164" t="s">
        <v>52</v>
      </c>
      <c r="S238" s="164" t="s">
        <v>52</v>
      </c>
      <c r="T238" s="164"/>
      <c r="U238" s="164"/>
      <c r="V238" s="164" t="s">
        <v>44</v>
      </c>
      <c r="W238" s="164" t="s">
        <v>44</v>
      </c>
      <c r="X238" s="164"/>
      <c r="Y238" s="164"/>
      <c r="Z238" s="164"/>
      <c r="AA238" s="164"/>
      <c r="AB238" s="164"/>
      <c r="AC238" s="164"/>
      <c r="AD238" s="164"/>
      <c r="AE238" s="164"/>
      <c r="AF238" s="142">
        <v>100</v>
      </c>
      <c r="AG238" s="164" t="s">
        <v>44</v>
      </c>
      <c r="AH238" s="155">
        <v>42079</v>
      </c>
      <c r="AI238" s="164" t="s">
        <v>265</v>
      </c>
      <c r="AJ238" s="164"/>
      <c r="AK238" s="164"/>
    </row>
    <row r="240" spans="1:37" s="84" customFormat="1" ht="39.950000000000003" customHeight="1" x14ac:dyDescent="0.2">
      <c r="A240" s="164">
        <v>13</v>
      </c>
      <c r="B240" s="164">
        <v>187</v>
      </c>
      <c r="C240" s="141" t="s">
        <v>746</v>
      </c>
      <c r="D240" s="158" t="s">
        <v>747</v>
      </c>
      <c r="E240" s="164" t="s">
        <v>748</v>
      </c>
      <c r="F240" s="142" t="s">
        <v>749</v>
      </c>
      <c r="G240" s="141" t="s">
        <v>76</v>
      </c>
      <c r="H240" s="164" t="s">
        <v>77</v>
      </c>
      <c r="I240" s="142">
        <v>100</v>
      </c>
      <c r="J240" s="142"/>
      <c r="K240" s="142" t="s">
        <v>44</v>
      </c>
      <c r="L240" s="164" t="s">
        <v>44</v>
      </c>
      <c r="M240" s="164" t="s">
        <v>143</v>
      </c>
      <c r="N240" s="152"/>
      <c r="O240" s="193"/>
      <c r="P240" s="164" t="s">
        <v>750</v>
      </c>
      <c r="Q240" s="141" t="s">
        <v>44</v>
      </c>
      <c r="R240" s="164"/>
      <c r="S240" s="164"/>
      <c r="T240" s="164"/>
      <c r="U240" s="164"/>
      <c r="V240" s="164" t="s">
        <v>44</v>
      </c>
      <c r="W240" s="164" t="s">
        <v>44</v>
      </c>
      <c r="X240" s="164"/>
      <c r="Y240" s="164"/>
      <c r="Z240" s="164"/>
      <c r="AA240" s="164"/>
      <c r="AB240" s="164"/>
      <c r="AC240" s="164"/>
      <c r="AD240" s="164"/>
      <c r="AE240" s="164"/>
      <c r="AF240" s="142">
        <v>100</v>
      </c>
      <c r="AG240" s="128" t="s">
        <v>52</v>
      </c>
      <c r="AH240" s="155"/>
      <c r="AI240" s="164" t="s">
        <v>504</v>
      </c>
      <c r="AJ240" s="164"/>
      <c r="AK240" s="164"/>
    </row>
    <row r="242" spans="1:37" s="84" customFormat="1" ht="39.950000000000003" customHeight="1" x14ac:dyDescent="0.2">
      <c r="A242" s="164">
        <v>30</v>
      </c>
      <c r="B242" s="164">
        <v>75</v>
      </c>
      <c r="C242" s="141">
        <v>42055</v>
      </c>
      <c r="D242" s="158" t="s">
        <v>751</v>
      </c>
      <c r="E242" s="164" t="s">
        <v>752</v>
      </c>
      <c r="F242" s="142" t="s">
        <v>65</v>
      </c>
      <c r="G242" s="141" t="s">
        <v>76</v>
      </c>
      <c r="H242" s="164" t="s">
        <v>77</v>
      </c>
      <c r="I242" s="142">
        <v>100</v>
      </c>
      <c r="J242" s="142"/>
      <c r="K242" s="128" t="s">
        <v>52</v>
      </c>
      <c r="L242" s="164" t="s">
        <v>44</v>
      </c>
      <c r="M242" s="164" t="s">
        <v>143</v>
      </c>
      <c r="N242" s="152"/>
      <c r="O242" s="193" t="s">
        <v>52</v>
      </c>
      <c r="P242" s="164" t="s">
        <v>47</v>
      </c>
      <c r="Q242" s="141" t="s">
        <v>44</v>
      </c>
      <c r="R242" s="164" t="s">
        <v>52</v>
      </c>
      <c r="S242" s="164" t="s">
        <v>242</v>
      </c>
      <c r="T242" s="164"/>
      <c r="U242" s="164"/>
      <c r="V242" s="164" t="s">
        <v>59</v>
      </c>
      <c r="W242" s="164" t="s">
        <v>753</v>
      </c>
      <c r="X242" s="164"/>
      <c r="Y242" s="164" t="s">
        <v>77</v>
      </c>
      <c r="Z242" s="164">
        <v>11</v>
      </c>
      <c r="AA242" s="164">
        <v>0.125</v>
      </c>
      <c r="AB242" s="164"/>
      <c r="AC242" s="164" t="s">
        <v>52</v>
      </c>
      <c r="AD242" s="164"/>
      <c r="AE242" s="164"/>
      <c r="AF242" s="142">
        <v>100</v>
      </c>
      <c r="AG242" s="164" t="s">
        <v>44</v>
      </c>
      <c r="AH242" s="155">
        <v>42079</v>
      </c>
      <c r="AI242" s="164" t="s">
        <v>488</v>
      </c>
      <c r="AJ242" s="164"/>
      <c r="AK242" s="164"/>
    </row>
    <row r="244" spans="1:37" s="84" customFormat="1" ht="39.950000000000003" customHeight="1" x14ac:dyDescent="0.2">
      <c r="A244" s="164">
        <v>37</v>
      </c>
      <c r="B244" s="164">
        <v>184</v>
      </c>
      <c r="C244" s="141">
        <v>42057</v>
      </c>
      <c r="D244" s="158" t="s">
        <v>754</v>
      </c>
      <c r="E244" s="164" t="s">
        <v>755</v>
      </c>
      <c r="F244" s="142" t="s">
        <v>390</v>
      </c>
      <c r="G244" s="141" t="s">
        <v>66</v>
      </c>
      <c r="H244" s="164" t="s">
        <v>67</v>
      </c>
      <c r="I244" s="142">
        <v>500</v>
      </c>
      <c r="J244" s="142"/>
      <c r="K244" s="142" t="s">
        <v>44</v>
      </c>
      <c r="L244" s="142" t="s">
        <v>44</v>
      </c>
      <c r="M244" s="164" t="s">
        <v>143</v>
      </c>
      <c r="N244" s="152"/>
      <c r="O244" s="193" t="s">
        <v>52</v>
      </c>
      <c r="P244" s="164" t="s">
        <v>750</v>
      </c>
      <c r="Q244" s="141" t="s">
        <v>44</v>
      </c>
      <c r="R244" s="164" t="s">
        <v>44</v>
      </c>
      <c r="S244" s="160" t="s">
        <v>44</v>
      </c>
      <c r="T244" s="164"/>
      <c r="U244" s="164"/>
      <c r="V244" s="128" t="s">
        <v>52</v>
      </c>
      <c r="W244" s="233" t="s">
        <v>52</v>
      </c>
      <c r="X244" s="233"/>
      <c r="Y244" s="164"/>
      <c r="Z244" s="164"/>
      <c r="AA244" s="164"/>
      <c r="AB244" s="164"/>
      <c r="AC244" s="164"/>
      <c r="AD244" s="164"/>
      <c r="AE244" s="164"/>
      <c r="AF244" s="142">
        <v>1000</v>
      </c>
      <c r="AG244" s="164" t="s">
        <v>44</v>
      </c>
      <c r="AH244" s="155">
        <v>42079</v>
      </c>
      <c r="AI244" s="164" t="s">
        <v>258</v>
      </c>
      <c r="AJ244" s="164"/>
      <c r="AK244" s="164"/>
    </row>
    <row r="245" spans="1:37" s="84" customFormat="1" ht="39.950000000000003" customHeight="1" x14ac:dyDescent="0.2">
      <c r="A245" s="164">
        <v>39</v>
      </c>
      <c r="B245" s="164">
        <v>177</v>
      </c>
      <c r="C245" s="141">
        <v>42055</v>
      </c>
      <c r="D245" s="158" t="s">
        <v>756</v>
      </c>
      <c r="E245" s="164" t="s">
        <v>757</v>
      </c>
      <c r="F245" s="142" t="s">
        <v>412</v>
      </c>
      <c r="G245" s="141" t="s">
        <v>113</v>
      </c>
      <c r="H245" s="164" t="s">
        <v>114</v>
      </c>
      <c r="I245" s="142">
        <v>300</v>
      </c>
      <c r="J245" s="142"/>
      <c r="K245" s="142" t="s">
        <v>44</v>
      </c>
      <c r="L245" s="164" t="s">
        <v>44</v>
      </c>
      <c r="M245" s="164" t="s">
        <v>143</v>
      </c>
      <c r="N245" s="152"/>
      <c r="O245" s="193" t="s">
        <v>52</v>
      </c>
      <c r="P245" s="164" t="s">
        <v>47</v>
      </c>
      <c r="Q245" s="141" t="s">
        <v>44</v>
      </c>
      <c r="R245" s="164" t="s">
        <v>52</v>
      </c>
      <c r="S245" s="164" t="s">
        <v>52</v>
      </c>
      <c r="T245" s="164"/>
      <c r="U245" s="164"/>
      <c r="V245" s="164" t="s">
        <v>44</v>
      </c>
      <c r="W245" s="164" t="s">
        <v>44</v>
      </c>
      <c r="X245" s="164"/>
      <c r="Y245" s="164"/>
      <c r="Z245" s="164"/>
      <c r="AA245" s="164"/>
      <c r="AB245" s="164"/>
      <c r="AC245" s="164"/>
      <c r="AD245" s="164"/>
      <c r="AE245" s="164"/>
      <c r="AF245" s="142">
        <v>300</v>
      </c>
      <c r="AG245" s="164" t="s">
        <v>44</v>
      </c>
      <c r="AH245" s="155">
        <v>42079</v>
      </c>
      <c r="AI245" s="164" t="s">
        <v>258</v>
      </c>
      <c r="AJ245" s="164"/>
      <c r="AK245" s="164"/>
    </row>
    <row r="246" spans="1:37" s="84" customFormat="1" ht="39.950000000000003" customHeight="1" x14ac:dyDescent="0.2">
      <c r="A246" s="164">
        <v>41</v>
      </c>
      <c r="B246" s="164">
        <v>104</v>
      </c>
      <c r="C246" s="141">
        <v>42055</v>
      </c>
      <c r="D246" s="158" t="s">
        <v>691</v>
      </c>
      <c r="E246" s="164" t="s">
        <v>692</v>
      </c>
      <c r="F246" s="142" t="s">
        <v>361</v>
      </c>
      <c r="G246" s="134" t="s">
        <v>758</v>
      </c>
      <c r="H246" s="164" t="s">
        <v>123</v>
      </c>
      <c r="I246" s="142">
        <v>0</v>
      </c>
      <c r="J246" s="142"/>
      <c r="K246" s="142" t="s">
        <v>44</v>
      </c>
      <c r="L246" s="159"/>
      <c r="M246" s="159"/>
      <c r="N246" s="159"/>
      <c r="O246" s="193"/>
      <c r="P246" s="159"/>
      <c r="Q246" s="159"/>
      <c r="R246" s="159"/>
      <c r="S246" s="159"/>
      <c r="T246" s="159"/>
      <c r="U246" s="159"/>
      <c r="V246" s="159"/>
      <c r="W246" s="164"/>
      <c r="X246" s="164"/>
      <c r="Y246" s="159"/>
      <c r="Z246" s="159"/>
      <c r="AA246" s="159"/>
      <c r="AB246" s="159"/>
      <c r="AC246" s="159"/>
      <c r="AD246" s="159"/>
      <c r="AE246" s="159"/>
      <c r="AF246" s="261"/>
      <c r="AG246" s="159"/>
      <c r="AH246" s="159"/>
      <c r="AI246" s="159"/>
      <c r="AJ246" s="159"/>
      <c r="AK246" s="159"/>
    </row>
    <row r="247" spans="1:37" s="84" customFormat="1" ht="39.950000000000003" customHeight="1" x14ac:dyDescent="0.2">
      <c r="A247" s="164">
        <v>42</v>
      </c>
      <c r="B247" s="164">
        <v>133</v>
      </c>
      <c r="C247" s="141">
        <v>42055</v>
      </c>
      <c r="D247" s="158" t="s">
        <v>759</v>
      </c>
      <c r="E247" s="164" t="s">
        <v>760</v>
      </c>
      <c r="F247" s="142" t="s">
        <v>361</v>
      </c>
      <c r="G247" s="141" t="s">
        <v>76</v>
      </c>
      <c r="H247" s="164" t="s">
        <v>77</v>
      </c>
      <c r="I247" s="142">
        <v>100</v>
      </c>
      <c r="J247" s="142"/>
      <c r="K247" s="142" t="s">
        <v>44</v>
      </c>
      <c r="L247" s="142" t="s">
        <v>44</v>
      </c>
      <c r="M247" s="164" t="s">
        <v>143</v>
      </c>
      <c r="N247" s="152"/>
      <c r="O247" s="193" t="s">
        <v>44</v>
      </c>
      <c r="P247" s="164" t="s">
        <v>47</v>
      </c>
      <c r="Q247" s="141" t="s">
        <v>47</v>
      </c>
      <c r="R247" s="164" t="s">
        <v>52</v>
      </c>
      <c r="S247" s="164" t="s">
        <v>52</v>
      </c>
      <c r="T247" s="164"/>
      <c r="U247" s="164"/>
      <c r="V247" s="164" t="s">
        <v>44</v>
      </c>
      <c r="W247" s="164" t="s">
        <v>44</v>
      </c>
      <c r="X247" s="164"/>
      <c r="Y247" s="164"/>
      <c r="Z247" s="164"/>
      <c r="AA247" s="164"/>
      <c r="AB247" s="164"/>
      <c r="AC247" s="164"/>
      <c r="AD247" s="164"/>
      <c r="AE247" s="164"/>
      <c r="AF247" s="142">
        <v>100</v>
      </c>
      <c r="AG247" s="164" t="s">
        <v>44</v>
      </c>
      <c r="AH247" s="155">
        <v>42079</v>
      </c>
      <c r="AI247" s="164" t="s">
        <v>364</v>
      </c>
      <c r="AJ247" s="164"/>
      <c r="AK247" s="164"/>
    </row>
    <row r="249" spans="1:37" s="84" customFormat="1" ht="39.950000000000003" customHeight="1" x14ac:dyDescent="0.2">
      <c r="A249" s="164">
        <v>49</v>
      </c>
      <c r="B249" s="164"/>
      <c r="C249" s="141">
        <v>42061</v>
      </c>
      <c r="D249" s="161" t="s">
        <v>761</v>
      </c>
      <c r="E249" s="164" t="s">
        <v>762</v>
      </c>
      <c r="F249" s="142" t="s">
        <v>361</v>
      </c>
      <c r="G249" s="141" t="s">
        <v>763</v>
      </c>
      <c r="H249" s="164" t="s">
        <v>123</v>
      </c>
      <c r="I249" s="142">
        <v>0</v>
      </c>
      <c r="J249" s="142"/>
      <c r="K249" s="142"/>
      <c r="L249" s="164"/>
      <c r="M249" s="164" t="s">
        <v>47</v>
      </c>
      <c r="N249" s="152"/>
      <c r="O249" s="193"/>
      <c r="P249" s="164"/>
      <c r="Q249" s="141" t="s">
        <v>44</v>
      </c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42">
        <v>0</v>
      </c>
      <c r="AG249" s="164" t="s">
        <v>47</v>
      </c>
      <c r="AH249" s="164" t="s">
        <v>47</v>
      </c>
      <c r="AI249" s="164"/>
      <c r="AJ249" s="164"/>
      <c r="AK249" s="164"/>
    </row>
    <row r="250" spans="1:37" s="84" customFormat="1" ht="39.950000000000003" customHeight="1" x14ac:dyDescent="0.2">
      <c r="A250" s="164">
        <v>50</v>
      </c>
      <c r="B250" s="164">
        <v>144</v>
      </c>
      <c r="C250" s="141">
        <v>42062</v>
      </c>
      <c r="D250" s="157" t="s">
        <v>764</v>
      </c>
      <c r="E250" s="164" t="s">
        <v>765</v>
      </c>
      <c r="F250" s="142" t="s">
        <v>163</v>
      </c>
      <c r="G250" s="141" t="s">
        <v>766</v>
      </c>
      <c r="H250" s="164" t="s">
        <v>123</v>
      </c>
      <c r="I250" s="142">
        <v>0</v>
      </c>
      <c r="J250" s="142"/>
      <c r="K250" s="142" t="s">
        <v>44</v>
      </c>
      <c r="L250" s="164" t="s">
        <v>44</v>
      </c>
      <c r="M250" s="164" t="s">
        <v>47</v>
      </c>
      <c r="N250" s="152"/>
      <c r="O250" s="193"/>
      <c r="P250" s="164"/>
      <c r="Q250" s="141" t="s">
        <v>44</v>
      </c>
      <c r="R250" s="164" t="s">
        <v>52</v>
      </c>
      <c r="S250" s="164" t="s">
        <v>242</v>
      </c>
      <c r="T250" s="164"/>
      <c r="U250" s="164"/>
      <c r="V250" s="164" t="s">
        <v>59</v>
      </c>
      <c r="W250" s="164" t="s">
        <v>59</v>
      </c>
      <c r="X250" s="164"/>
      <c r="Y250" s="164"/>
      <c r="Z250" s="164"/>
      <c r="AA250" s="164"/>
      <c r="AB250" s="164"/>
      <c r="AC250" s="164"/>
      <c r="AD250" s="164"/>
      <c r="AE250" s="164"/>
      <c r="AF250" s="142">
        <v>0</v>
      </c>
      <c r="AG250" s="164" t="s">
        <v>47</v>
      </c>
      <c r="AH250" s="164" t="s">
        <v>47</v>
      </c>
      <c r="AI250" s="164"/>
      <c r="AJ250" s="164"/>
      <c r="AK250" s="164"/>
    </row>
    <row r="251" spans="1:37" s="84" customFormat="1" ht="39.950000000000003" customHeight="1" x14ac:dyDescent="0.2">
      <c r="A251" s="164">
        <v>52</v>
      </c>
      <c r="B251" s="164">
        <v>181</v>
      </c>
      <c r="C251" s="141">
        <v>42062</v>
      </c>
      <c r="D251" s="157" t="s">
        <v>767</v>
      </c>
      <c r="E251" s="164" t="s">
        <v>768</v>
      </c>
      <c r="F251" s="142" t="s">
        <v>163</v>
      </c>
      <c r="G251" s="141" t="s">
        <v>769</v>
      </c>
      <c r="H251" s="164" t="s">
        <v>396</v>
      </c>
      <c r="I251" s="142">
        <v>0</v>
      </c>
      <c r="J251" s="137" t="s">
        <v>770</v>
      </c>
      <c r="K251" s="142" t="s">
        <v>44</v>
      </c>
      <c r="L251" s="164" t="s">
        <v>44</v>
      </c>
      <c r="M251" s="164" t="s">
        <v>47</v>
      </c>
      <c r="N251" s="152"/>
      <c r="O251" s="193"/>
      <c r="P251" s="164" t="s">
        <v>47</v>
      </c>
      <c r="Q251" s="141" t="s">
        <v>44</v>
      </c>
      <c r="R251" s="164" t="s">
        <v>52</v>
      </c>
      <c r="S251" s="164" t="s">
        <v>52</v>
      </c>
      <c r="T251" s="164"/>
      <c r="U251" s="164"/>
      <c r="V251" s="164" t="s">
        <v>44</v>
      </c>
      <c r="W251" s="164" t="s">
        <v>47</v>
      </c>
      <c r="X251" s="164"/>
      <c r="Y251" s="164"/>
      <c r="Z251" s="164"/>
      <c r="AA251" s="164"/>
      <c r="AB251" s="164"/>
      <c r="AC251" s="164"/>
      <c r="AD251" s="164"/>
      <c r="AE251" s="164"/>
      <c r="AF251" s="142">
        <v>0</v>
      </c>
      <c r="AG251" s="164" t="s">
        <v>47</v>
      </c>
      <c r="AH251" s="164" t="s">
        <v>47</v>
      </c>
      <c r="AI251" s="164"/>
      <c r="AJ251" s="164"/>
      <c r="AK251" s="164"/>
    </row>
    <row r="252" spans="1:37" s="84" customFormat="1" ht="39.950000000000003" customHeight="1" x14ac:dyDescent="0.2">
      <c r="A252" s="164">
        <v>55</v>
      </c>
      <c r="B252" s="164">
        <v>170</v>
      </c>
      <c r="C252" s="141">
        <v>42062</v>
      </c>
      <c r="D252" s="161" t="s">
        <v>771</v>
      </c>
      <c r="E252" s="164" t="s">
        <v>772</v>
      </c>
      <c r="F252" s="142" t="s">
        <v>361</v>
      </c>
      <c r="G252" s="141" t="s">
        <v>773</v>
      </c>
      <c r="H252" s="164" t="s">
        <v>43</v>
      </c>
      <c r="I252" s="142">
        <v>0</v>
      </c>
      <c r="J252" s="142"/>
      <c r="K252" s="142" t="s">
        <v>44</v>
      </c>
      <c r="L252" s="164" t="s">
        <v>44</v>
      </c>
      <c r="M252" s="164" t="s">
        <v>47</v>
      </c>
      <c r="N252" s="152"/>
      <c r="O252" s="193"/>
      <c r="P252" s="164"/>
      <c r="Q252" s="141" t="s">
        <v>44</v>
      </c>
      <c r="R252" s="164" t="s">
        <v>44</v>
      </c>
      <c r="S252" s="160" t="s">
        <v>44</v>
      </c>
      <c r="T252" s="164"/>
      <c r="U252" s="164"/>
      <c r="V252" s="164" t="s">
        <v>59</v>
      </c>
      <c r="W252" s="164" t="s">
        <v>59</v>
      </c>
      <c r="X252" s="164"/>
      <c r="Y252" s="164"/>
      <c r="Z252" s="164"/>
      <c r="AA252" s="164"/>
      <c r="AB252" s="164"/>
      <c r="AC252" s="164"/>
      <c r="AD252" s="164"/>
      <c r="AE252" s="164"/>
      <c r="AF252" s="142">
        <v>0</v>
      </c>
      <c r="AG252" s="164" t="s">
        <v>47</v>
      </c>
      <c r="AH252" s="164" t="s">
        <v>47</v>
      </c>
      <c r="AI252" s="164"/>
      <c r="AJ252" s="164"/>
      <c r="AK252" s="164"/>
    </row>
    <row r="253" spans="1:37" s="84" customFormat="1" ht="39.950000000000003" customHeight="1" x14ac:dyDescent="0.2">
      <c r="A253" s="164">
        <v>56</v>
      </c>
      <c r="B253" s="164"/>
      <c r="C253" s="141">
        <v>42064</v>
      </c>
      <c r="D253" s="161" t="s">
        <v>774</v>
      </c>
      <c r="E253" s="128" t="s">
        <v>466</v>
      </c>
      <c r="F253" s="142" t="s">
        <v>412</v>
      </c>
      <c r="G253" s="141" t="s">
        <v>77</v>
      </c>
      <c r="H253" s="164" t="s">
        <v>77</v>
      </c>
      <c r="I253" s="142">
        <v>100</v>
      </c>
      <c r="J253" s="142"/>
      <c r="K253" s="128" t="s">
        <v>52</v>
      </c>
      <c r="L253" s="128" t="s">
        <v>52</v>
      </c>
      <c r="M253" s="164"/>
      <c r="N253" s="152"/>
      <c r="O253" s="193"/>
      <c r="P253" s="164"/>
      <c r="Q253" s="141" t="s">
        <v>44</v>
      </c>
      <c r="R253" s="164" t="s">
        <v>52</v>
      </c>
      <c r="S253" s="164" t="s">
        <v>52</v>
      </c>
      <c r="T253" s="164"/>
      <c r="U253" s="164"/>
      <c r="V253" s="164" t="s">
        <v>775</v>
      </c>
      <c r="W253" s="164" t="s">
        <v>44</v>
      </c>
      <c r="X253" s="164"/>
      <c r="Y253" s="164"/>
      <c r="Z253" s="164"/>
      <c r="AA253" s="164"/>
      <c r="AB253" s="164"/>
      <c r="AC253" s="164"/>
      <c r="AD253" s="164"/>
      <c r="AE253" s="164"/>
      <c r="AF253" s="142">
        <v>100</v>
      </c>
      <c r="AG253" s="128" t="s">
        <v>52</v>
      </c>
      <c r="AH253" s="155"/>
      <c r="AI253" s="164" t="s">
        <v>258</v>
      </c>
      <c r="AJ253" s="164"/>
      <c r="AK253" s="164"/>
    </row>
    <row r="254" spans="1:37" s="84" customFormat="1" ht="39.950000000000003" customHeight="1" x14ac:dyDescent="0.2">
      <c r="A254" s="164">
        <v>59</v>
      </c>
      <c r="B254" s="164">
        <v>188</v>
      </c>
      <c r="C254" s="141">
        <v>42066</v>
      </c>
      <c r="D254" s="158" t="s">
        <v>776</v>
      </c>
      <c r="E254" s="164" t="s">
        <v>777</v>
      </c>
      <c r="F254" s="142" t="s">
        <v>126</v>
      </c>
      <c r="G254" s="141" t="s">
        <v>122</v>
      </c>
      <c r="H254" s="164" t="s">
        <v>123</v>
      </c>
      <c r="I254" s="142">
        <v>200</v>
      </c>
      <c r="J254" s="142"/>
      <c r="K254" s="142" t="s">
        <v>44</v>
      </c>
      <c r="L254" s="142" t="s">
        <v>44</v>
      </c>
      <c r="M254" s="164" t="s">
        <v>143</v>
      </c>
      <c r="N254" s="152"/>
      <c r="O254" s="193" t="s">
        <v>52</v>
      </c>
      <c r="P254" s="164" t="s">
        <v>47</v>
      </c>
      <c r="Q254" s="141" t="s">
        <v>44</v>
      </c>
      <c r="R254" s="164" t="s">
        <v>52</v>
      </c>
      <c r="S254" s="164" t="s">
        <v>52</v>
      </c>
      <c r="T254" s="164"/>
      <c r="U254" s="164"/>
      <c r="V254" s="164" t="s">
        <v>44</v>
      </c>
      <c r="W254" s="164" t="s">
        <v>44</v>
      </c>
      <c r="X254" s="164"/>
      <c r="Y254" s="164"/>
      <c r="Z254" s="164"/>
      <c r="AA254" s="164"/>
      <c r="AB254" s="164"/>
      <c r="AC254" s="164"/>
      <c r="AD254" s="164"/>
      <c r="AE254" s="164"/>
      <c r="AF254" s="142">
        <v>200</v>
      </c>
      <c r="AG254" s="164" t="s">
        <v>44</v>
      </c>
      <c r="AH254" s="155">
        <v>42079</v>
      </c>
      <c r="AI254" s="164" t="s">
        <v>374</v>
      </c>
      <c r="AJ254" s="164"/>
      <c r="AK254" s="164"/>
    </row>
    <row r="255" spans="1:37" s="84" customFormat="1" ht="39.950000000000003" customHeight="1" x14ac:dyDescent="0.2">
      <c r="A255" s="164">
        <v>60</v>
      </c>
      <c r="B255" s="164">
        <v>186</v>
      </c>
      <c r="C255" s="141">
        <v>42097</v>
      </c>
      <c r="D255" s="158" t="s">
        <v>778</v>
      </c>
      <c r="E255" s="164" t="s">
        <v>779</v>
      </c>
      <c r="F255" s="142" t="s">
        <v>361</v>
      </c>
      <c r="G255" s="141" t="s">
        <v>77</v>
      </c>
      <c r="H255" s="164" t="s">
        <v>77</v>
      </c>
      <c r="I255" s="142">
        <v>100</v>
      </c>
      <c r="J255" s="142"/>
      <c r="K255" s="142" t="s">
        <v>44</v>
      </c>
      <c r="L255" s="164" t="s">
        <v>44</v>
      </c>
      <c r="M255" s="164" t="s">
        <v>143</v>
      </c>
      <c r="N255" s="152"/>
      <c r="O255" s="193" t="s">
        <v>52</v>
      </c>
      <c r="P255" s="164" t="s">
        <v>47</v>
      </c>
      <c r="Q255" s="141" t="s">
        <v>44</v>
      </c>
      <c r="R255" s="164" t="s">
        <v>52</v>
      </c>
      <c r="S255" s="164" t="s">
        <v>52</v>
      </c>
      <c r="T255" s="164"/>
      <c r="U255" s="164"/>
      <c r="V255" s="164" t="s">
        <v>44</v>
      </c>
      <c r="W255" s="164" t="s">
        <v>44</v>
      </c>
      <c r="X255" s="164"/>
      <c r="Y255" s="164"/>
      <c r="Z255" s="164"/>
      <c r="AA255" s="164"/>
      <c r="AB255" s="164"/>
      <c r="AC255" s="164"/>
      <c r="AD255" s="164"/>
      <c r="AE255" s="164"/>
      <c r="AF255" s="142">
        <v>1000</v>
      </c>
      <c r="AG255" s="164" t="s">
        <v>44</v>
      </c>
      <c r="AH255" s="155">
        <v>42079</v>
      </c>
      <c r="AI255" s="164" t="s">
        <v>364</v>
      </c>
      <c r="AJ255" s="164"/>
      <c r="AK255" s="164"/>
    </row>
    <row r="257" spans="1:37" s="84" customFormat="1" ht="39.950000000000003" customHeight="1" x14ac:dyDescent="0.2">
      <c r="A257" s="164">
        <v>62</v>
      </c>
      <c r="B257" s="164">
        <v>85</v>
      </c>
      <c r="C257" s="141">
        <v>42097</v>
      </c>
      <c r="D257" s="157" t="s">
        <v>780</v>
      </c>
      <c r="E257" s="164" t="s">
        <v>781</v>
      </c>
      <c r="F257" s="142" t="s">
        <v>41</v>
      </c>
      <c r="G257" s="141" t="s">
        <v>782</v>
      </c>
      <c r="H257" s="164" t="s">
        <v>123</v>
      </c>
      <c r="I257" s="142">
        <v>0</v>
      </c>
      <c r="J257" s="142"/>
      <c r="K257" s="164" t="s">
        <v>47</v>
      </c>
      <c r="L257" s="164" t="s">
        <v>44</v>
      </c>
      <c r="M257" s="164" t="s">
        <v>47</v>
      </c>
      <c r="N257" s="152"/>
      <c r="O257" s="193"/>
      <c r="P257" s="164"/>
      <c r="Q257" s="141" t="s">
        <v>44</v>
      </c>
      <c r="R257" s="164"/>
      <c r="S257" s="164" t="s">
        <v>52</v>
      </c>
      <c r="T257" s="164"/>
      <c r="U257" s="164"/>
      <c r="V257" s="164" t="s">
        <v>783</v>
      </c>
      <c r="W257" s="164" t="s">
        <v>783</v>
      </c>
      <c r="X257" s="164"/>
      <c r="Y257" s="164"/>
      <c r="Z257" s="164"/>
      <c r="AA257" s="164"/>
      <c r="AB257" s="164"/>
      <c r="AC257" s="164"/>
      <c r="AD257" s="164"/>
      <c r="AE257" s="164"/>
      <c r="AF257" s="142">
        <v>0</v>
      </c>
      <c r="AG257" s="164" t="s">
        <v>47</v>
      </c>
      <c r="AH257" s="164" t="s">
        <v>47</v>
      </c>
      <c r="AI257" s="164"/>
      <c r="AJ257" s="164"/>
      <c r="AK257" s="164"/>
    </row>
    <row r="258" spans="1:37" s="84" customFormat="1" ht="39.950000000000003" customHeight="1" x14ac:dyDescent="0.2">
      <c r="A258" s="164">
        <v>66</v>
      </c>
      <c r="B258" s="164">
        <v>189</v>
      </c>
      <c r="C258" s="141">
        <v>42098</v>
      </c>
      <c r="D258" s="157" t="s">
        <v>784</v>
      </c>
      <c r="E258" s="164" t="s">
        <v>785</v>
      </c>
      <c r="F258" s="142" t="s">
        <v>361</v>
      </c>
      <c r="G258" s="141" t="s">
        <v>786</v>
      </c>
      <c r="H258" s="164"/>
      <c r="I258" s="142">
        <v>0</v>
      </c>
      <c r="J258" s="142"/>
      <c r="K258" s="142"/>
      <c r="L258" s="164"/>
      <c r="M258" s="164" t="s">
        <v>47</v>
      </c>
      <c r="N258" s="152"/>
      <c r="O258" s="193"/>
      <c r="P258" s="164"/>
      <c r="Q258" s="141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42"/>
      <c r="AG258" s="164"/>
      <c r="AH258" s="155"/>
      <c r="AI258" s="164"/>
      <c r="AJ258" s="164"/>
      <c r="AK258" s="164"/>
    </row>
    <row r="259" spans="1:37" s="84" customFormat="1" ht="39.950000000000003" customHeight="1" x14ac:dyDescent="0.2">
      <c r="A259" s="164">
        <v>67</v>
      </c>
      <c r="B259" s="164">
        <v>190</v>
      </c>
      <c r="C259" s="141">
        <v>42098</v>
      </c>
      <c r="D259" s="157" t="s">
        <v>787</v>
      </c>
      <c r="E259" s="164" t="s">
        <v>788</v>
      </c>
      <c r="F259" s="142" t="s">
        <v>361</v>
      </c>
      <c r="G259" s="141" t="s">
        <v>789</v>
      </c>
      <c r="H259" s="164"/>
      <c r="I259" s="142">
        <v>0</v>
      </c>
      <c r="J259" s="142"/>
      <c r="K259" s="142"/>
      <c r="L259" s="164"/>
      <c r="M259" s="164" t="s">
        <v>47</v>
      </c>
      <c r="N259" s="152"/>
      <c r="O259" s="193"/>
      <c r="P259" s="164"/>
      <c r="Q259" s="141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42"/>
      <c r="AG259" s="164"/>
      <c r="AH259" s="155"/>
      <c r="AI259" s="164"/>
      <c r="AJ259" s="164"/>
      <c r="AK259" s="164"/>
    </row>
    <row r="260" spans="1:37" s="84" customFormat="1" ht="39.950000000000003" customHeight="1" x14ac:dyDescent="0.2">
      <c r="A260" s="164">
        <v>68</v>
      </c>
      <c r="B260" s="164">
        <v>191</v>
      </c>
      <c r="C260" s="141">
        <v>42098</v>
      </c>
      <c r="D260" s="157" t="s">
        <v>722</v>
      </c>
      <c r="E260" s="164" t="s">
        <v>723</v>
      </c>
      <c r="F260" s="142" t="s">
        <v>361</v>
      </c>
      <c r="G260" s="141" t="s">
        <v>724</v>
      </c>
      <c r="H260" s="164"/>
      <c r="I260" s="142">
        <v>0</v>
      </c>
      <c r="J260" s="142"/>
      <c r="K260" s="142"/>
      <c r="L260" s="164"/>
      <c r="M260" s="164" t="s">
        <v>47</v>
      </c>
      <c r="N260" s="152"/>
      <c r="O260" s="193"/>
      <c r="P260" s="164"/>
      <c r="Q260" s="141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42"/>
      <c r="AG260" s="164"/>
      <c r="AH260" s="155"/>
      <c r="AI260" s="164"/>
      <c r="AJ260" s="164"/>
      <c r="AK260" s="164"/>
    </row>
    <row r="261" spans="1:37" s="84" customFormat="1" ht="39.950000000000003" customHeight="1" x14ac:dyDescent="0.2">
      <c r="A261" s="164">
        <v>69</v>
      </c>
      <c r="B261" s="164">
        <v>193</v>
      </c>
      <c r="C261" s="141">
        <v>42233</v>
      </c>
      <c r="D261" s="157" t="s">
        <v>790</v>
      </c>
      <c r="E261" s="164" t="s">
        <v>791</v>
      </c>
      <c r="F261" s="142" t="s">
        <v>361</v>
      </c>
      <c r="G261" s="141" t="s">
        <v>792</v>
      </c>
      <c r="H261" s="164"/>
      <c r="I261" s="142">
        <v>0</v>
      </c>
      <c r="J261" s="142"/>
      <c r="K261" s="142"/>
      <c r="L261" s="164"/>
      <c r="M261" s="164" t="s">
        <v>47</v>
      </c>
      <c r="N261" s="152"/>
      <c r="O261" s="193"/>
      <c r="P261" s="164"/>
      <c r="Q261" s="141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42"/>
      <c r="AG261" s="164"/>
      <c r="AH261" s="155"/>
      <c r="AI261" s="164"/>
      <c r="AJ261" s="164"/>
      <c r="AK261" s="164"/>
    </row>
    <row r="262" spans="1:37" s="84" customFormat="1" ht="39.950000000000003" customHeight="1" x14ac:dyDescent="0.2">
      <c r="A262" s="164">
        <v>70</v>
      </c>
      <c r="B262" s="164">
        <v>194</v>
      </c>
      <c r="C262" s="141">
        <v>42233</v>
      </c>
      <c r="D262" s="157" t="s">
        <v>793</v>
      </c>
      <c r="E262" s="164" t="s">
        <v>794</v>
      </c>
      <c r="F262" s="142" t="s">
        <v>361</v>
      </c>
      <c r="G262" s="141" t="s">
        <v>795</v>
      </c>
      <c r="H262" s="164"/>
      <c r="I262" s="142">
        <v>0</v>
      </c>
      <c r="J262" s="142"/>
      <c r="K262" s="142"/>
      <c r="L262" s="164"/>
      <c r="M262" s="164" t="s">
        <v>47</v>
      </c>
      <c r="N262" s="152"/>
      <c r="O262" s="193"/>
      <c r="P262" s="164"/>
      <c r="Q262" s="141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42"/>
      <c r="AG262" s="164"/>
      <c r="AH262" s="155"/>
      <c r="AI262" s="164"/>
      <c r="AJ262" s="164"/>
      <c r="AK262" s="164"/>
    </row>
    <row r="263" spans="1:37" s="84" customFormat="1" ht="39.950000000000003" customHeight="1" x14ac:dyDescent="0.2">
      <c r="A263" s="164">
        <v>71</v>
      </c>
      <c r="B263" s="164">
        <v>195</v>
      </c>
      <c r="C263" s="141">
        <v>42233</v>
      </c>
      <c r="D263" s="157" t="s">
        <v>550</v>
      </c>
      <c r="E263" s="164" t="s">
        <v>551</v>
      </c>
      <c r="F263" s="142" t="s">
        <v>361</v>
      </c>
      <c r="G263" s="141" t="s">
        <v>552</v>
      </c>
      <c r="H263" s="164"/>
      <c r="I263" s="142">
        <v>0</v>
      </c>
      <c r="J263" s="142"/>
      <c r="K263" s="142"/>
      <c r="L263" s="164"/>
      <c r="M263" s="164" t="s">
        <v>47</v>
      </c>
      <c r="N263" s="152"/>
      <c r="O263" s="193"/>
      <c r="P263" s="164"/>
      <c r="Q263" s="141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42"/>
      <c r="AG263" s="164"/>
      <c r="AH263" s="155"/>
      <c r="AI263" s="164"/>
      <c r="AJ263" s="164"/>
      <c r="AK263" s="164"/>
    </row>
    <row r="264" spans="1:37" s="84" customFormat="1" ht="39.950000000000003" customHeight="1" x14ac:dyDescent="0.2">
      <c r="A264" s="164">
        <v>72</v>
      </c>
      <c r="B264" s="164">
        <v>196</v>
      </c>
      <c r="C264" s="141">
        <v>42233</v>
      </c>
      <c r="D264" s="157" t="s">
        <v>796</v>
      </c>
      <c r="E264" s="164" t="s">
        <v>797</v>
      </c>
      <c r="F264" s="142" t="s">
        <v>361</v>
      </c>
      <c r="G264" s="141" t="s">
        <v>798</v>
      </c>
      <c r="H264" s="164"/>
      <c r="I264" s="142">
        <v>0</v>
      </c>
      <c r="J264" s="142"/>
      <c r="K264" s="142"/>
      <c r="L264" s="164"/>
      <c r="M264" s="164" t="s">
        <v>47</v>
      </c>
      <c r="N264" s="152"/>
      <c r="O264" s="193"/>
      <c r="P264" s="164"/>
      <c r="Q264" s="141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42"/>
      <c r="AG264" s="164"/>
      <c r="AH264" s="155"/>
      <c r="AI264" s="164"/>
      <c r="AJ264" s="164"/>
      <c r="AK264" s="164"/>
    </row>
    <row r="265" spans="1:37" s="84" customFormat="1" ht="39.950000000000003" customHeight="1" x14ac:dyDescent="0.2">
      <c r="A265" s="164">
        <v>73</v>
      </c>
      <c r="B265" s="164">
        <v>196</v>
      </c>
      <c r="C265" s="141">
        <v>42233</v>
      </c>
      <c r="D265" s="157" t="s">
        <v>796</v>
      </c>
      <c r="E265" s="164" t="s">
        <v>797</v>
      </c>
      <c r="F265" s="142" t="s">
        <v>361</v>
      </c>
      <c r="G265" s="141" t="s">
        <v>799</v>
      </c>
      <c r="H265" s="164"/>
      <c r="I265" s="142">
        <v>0</v>
      </c>
      <c r="J265" s="142"/>
      <c r="K265" s="142"/>
      <c r="L265" s="164"/>
      <c r="M265" s="164" t="s">
        <v>47</v>
      </c>
      <c r="N265" s="152"/>
      <c r="O265" s="193"/>
      <c r="P265" s="164"/>
      <c r="Q265" s="141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42"/>
      <c r="AG265" s="164"/>
      <c r="AH265" s="155"/>
      <c r="AI265" s="164"/>
      <c r="AJ265" s="164"/>
      <c r="AK265" s="164"/>
    </row>
    <row r="266" spans="1:37" s="84" customFormat="1" ht="39.950000000000003" customHeight="1" x14ac:dyDescent="0.2">
      <c r="A266" s="164">
        <v>74</v>
      </c>
      <c r="B266" s="164">
        <v>196</v>
      </c>
      <c r="C266" s="141">
        <v>42233</v>
      </c>
      <c r="D266" s="157" t="s">
        <v>796</v>
      </c>
      <c r="E266" s="164" t="s">
        <v>797</v>
      </c>
      <c r="F266" s="142" t="s">
        <v>361</v>
      </c>
      <c r="G266" s="141" t="s">
        <v>800</v>
      </c>
      <c r="H266" s="164"/>
      <c r="I266" s="142">
        <v>0</v>
      </c>
      <c r="J266" s="142"/>
      <c r="K266" s="142"/>
      <c r="L266" s="164"/>
      <c r="M266" s="164" t="s">
        <v>47</v>
      </c>
      <c r="N266" s="152"/>
      <c r="O266" s="193"/>
      <c r="P266" s="164"/>
      <c r="Q266" s="141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42"/>
      <c r="AG266" s="164"/>
      <c r="AH266" s="155"/>
      <c r="AI266" s="164"/>
      <c r="AJ266" s="164"/>
      <c r="AK266" s="164"/>
    </row>
    <row r="267" spans="1:37" s="84" customFormat="1" ht="39.950000000000003" customHeight="1" x14ac:dyDescent="0.2">
      <c r="A267" s="164">
        <v>75</v>
      </c>
      <c r="B267" s="164">
        <v>111</v>
      </c>
      <c r="C267" s="141">
        <v>42233</v>
      </c>
      <c r="D267" s="157" t="s">
        <v>557</v>
      </c>
      <c r="E267" s="164" t="s">
        <v>558</v>
      </c>
      <c r="F267" s="142" t="s">
        <v>361</v>
      </c>
      <c r="G267" s="141" t="s">
        <v>801</v>
      </c>
      <c r="H267" s="164"/>
      <c r="I267" s="142">
        <v>0</v>
      </c>
      <c r="J267" s="142"/>
      <c r="K267" s="142"/>
      <c r="L267" s="164"/>
      <c r="M267" s="164" t="s">
        <v>47</v>
      </c>
      <c r="N267" s="152"/>
      <c r="O267" s="193"/>
      <c r="P267" s="164"/>
      <c r="Q267" s="141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42"/>
      <c r="AG267" s="164"/>
      <c r="AH267" s="155"/>
      <c r="AI267" s="164"/>
      <c r="AJ267" s="164"/>
      <c r="AK267" s="164"/>
    </row>
    <row r="268" spans="1:37" s="84" customFormat="1" ht="39.950000000000003" customHeight="1" x14ac:dyDescent="0.2">
      <c r="A268" s="164">
        <v>76</v>
      </c>
      <c r="B268" s="164">
        <v>260</v>
      </c>
      <c r="C268" s="141">
        <v>42233</v>
      </c>
      <c r="D268" s="157" t="s">
        <v>802</v>
      </c>
      <c r="E268" s="164" t="s">
        <v>803</v>
      </c>
      <c r="F268" s="142" t="s">
        <v>361</v>
      </c>
      <c r="G268" s="141" t="s">
        <v>804</v>
      </c>
      <c r="H268" s="164"/>
      <c r="I268" s="142">
        <v>0</v>
      </c>
      <c r="J268" s="142"/>
      <c r="K268" s="142"/>
      <c r="L268" s="164"/>
      <c r="M268" s="164" t="s">
        <v>47</v>
      </c>
      <c r="N268" s="152"/>
      <c r="O268" s="193"/>
      <c r="P268" s="164"/>
      <c r="Q268" s="141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42"/>
      <c r="AG268" s="164"/>
      <c r="AH268" s="155"/>
      <c r="AI268" s="164"/>
      <c r="AJ268" s="164"/>
      <c r="AK268" s="164"/>
    </row>
    <row r="269" spans="1:37" s="84" customFormat="1" ht="39.950000000000003" customHeight="1" x14ac:dyDescent="0.2">
      <c r="A269" s="164">
        <v>77</v>
      </c>
      <c r="B269" s="164">
        <v>115</v>
      </c>
      <c r="C269" s="141">
        <v>41698</v>
      </c>
      <c r="D269" s="157" t="s">
        <v>562</v>
      </c>
      <c r="E269" s="141" t="s">
        <v>563</v>
      </c>
      <c r="F269" s="142" t="s">
        <v>361</v>
      </c>
      <c r="G269" s="164" t="s">
        <v>805</v>
      </c>
      <c r="H269" s="164"/>
      <c r="I269" s="142">
        <v>0</v>
      </c>
      <c r="J269" s="142"/>
      <c r="K269" s="142"/>
      <c r="L269" s="164"/>
      <c r="M269" s="164" t="s">
        <v>47</v>
      </c>
      <c r="N269" s="152"/>
      <c r="O269" s="193"/>
      <c r="P269" s="164"/>
      <c r="Q269" s="141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42"/>
      <c r="AG269" s="164"/>
      <c r="AH269" s="164"/>
      <c r="AI269" s="164"/>
      <c r="AJ269" s="164"/>
      <c r="AK269" s="164"/>
    </row>
    <row r="270" spans="1:37" s="84" customFormat="1" ht="39.950000000000003" customHeight="1" x14ac:dyDescent="0.2">
      <c r="A270" s="164">
        <v>78</v>
      </c>
      <c r="B270" s="164">
        <v>110</v>
      </c>
      <c r="C270" s="141">
        <v>42233</v>
      </c>
      <c r="D270" s="157" t="s">
        <v>568</v>
      </c>
      <c r="E270" s="164" t="s">
        <v>569</v>
      </c>
      <c r="F270" s="142" t="s">
        <v>361</v>
      </c>
      <c r="G270" s="141" t="s">
        <v>806</v>
      </c>
      <c r="H270" s="164"/>
      <c r="I270" s="142">
        <v>0</v>
      </c>
      <c r="J270" s="142"/>
      <c r="K270" s="142"/>
      <c r="L270" s="164"/>
      <c r="M270" s="164" t="s">
        <v>47</v>
      </c>
      <c r="N270" s="152"/>
      <c r="O270" s="193"/>
      <c r="P270" s="164"/>
      <c r="Q270" s="141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42"/>
      <c r="AG270" s="164"/>
      <c r="AH270" s="155"/>
      <c r="AI270" s="164"/>
      <c r="AJ270" s="164"/>
      <c r="AK270" s="164"/>
    </row>
    <row r="271" spans="1:37" s="84" customFormat="1" ht="39.950000000000003" customHeight="1" x14ac:dyDescent="0.2">
      <c r="A271" s="164">
        <v>79</v>
      </c>
      <c r="B271" s="164">
        <v>109</v>
      </c>
      <c r="C271" s="141">
        <v>42233</v>
      </c>
      <c r="D271" s="157" t="s">
        <v>571</v>
      </c>
      <c r="E271" s="164" t="s">
        <v>572</v>
      </c>
      <c r="F271" s="142" t="s">
        <v>361</v>
      </c>
      <c r="G271" s="141" t="s">
        <v>807</v>
      </c>
      <c r="H271" s="164"/>
      <c r="I271" s="142">
        <v>0</v>
      </c>
      <c r="J271" s="142"/>
      <c r="K271" s="142"/>
      <c r="L271" s="164"/>
      <c r="M271" s="164" t="s">
        <v>47</v>
      </c>
      <c r="N271" s="152"/>
      <c r="O271" s="193"/>
      <c r="P271" s="164"/>
      <c r="Q271" s="141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42"/>
      <c r="AG271" s="164"/>
      <c r="AH271" s="155"/>
      <c r="AI271" s="164"/>
      <c r="AJ271" s="164"/>
      <c r="AK271" s="164"/>
    </row>
    <row r="272" spans="1:37" s="84" customFormat="1" ht="39.950000000000003" customHeight="1" x14ac:dyDescent="0.2">
      <c r="A272" s="164">
        <v>80</v>
      </c>
      <c r="B272" s="164">
        <v>197</v>
      </c>
      <c r="C272" s="141">
        <v>42233</v>
      </c>
      <c r="D272" s="157" t="s">
        <v>574</v>
      </c>
      <c r="E272" s="164" t="s">
        <v>575</v>
      </c>
      <c r="F272" s="142" t="s">
        <v>361</v>
      </c>
      <c r="G272" s="141" t="s">
        <v>576</v>
      </c>
      <c r="H272" s="164"/>
      <c r="I272" s="142">
        <v>0</v>
      </c>
      <c r="J272" s="142"/>
      <c r="K272" s="142"/>
      <c r="L272" s="164"/>
      <c r="M272" s="164" t="s">
        <v>47</v>
      </c>
      <c r="N272" s="152"/>
      <c r="O272" s="193"/>
      <c r="P272" s="164"/>
      <c r="Q272" s="141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42"/>
      <c r="AG272" s="164"/>
      <c r="AH272" s="155"/>
      <c r="AI272" s="164"/>
      <c r="AJ272" s="164"/>
      <c r="AK272" s="164"/>
    </row>
    <row r="273" spans="1:35" s="84" customFormat="1" ht="39.950000000000003" customHeight="1" x14ac:dyDescent="0.2">
      <c r="A273" s="164">
        <v>81</v>
      </c>
      <c r="B273" s="164">
        <v>198</v>
      </c>
      <c r="C273" s="141">
        <v>42233</v>
      </c>
      <c r="D273" s="157" t="s">
        <v>808</v>
      </c>
      <c r="E273" s="164" t="s">
        <v>809</v>
      </c>
      <c r="F273" s="142" t="s">
        <v>361</v>
      </c>
      <c r="G273" s="141" t="s">
        <v>810</v>
      </c>
      <c r="H273" s="164"/>
      <c r="I273" s="142">
        <v>0</v>
      </c>
      <c r="J273" s="142"/>
      <c r="K273" s="142"/>
      <c r="L273" s="164"/>
      <c r="M273" s="164" t="s">
        <v>47</v>
      </c>
      <c r="N273" s="152"/>
      <c r="O273" s="193"/>
      <c r="P273" s="164"/>
      <c r="Q273" s="141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42"/>
      <c r="AG273" s="164"/>
      <c r="AH273" s="155"/>
      <c r="AI273" s="164"/>
    </row>
    <row r="274" spans="1:35" s="84" customFormat="1" ht="39.950000000000003" customHeight="1" x14ac:dyDescent="0.2">
      <c r="A274" s="164">
        <v>82</v>
      </c>
      <c r="B274" s="164">
        <v>199</v>
      </c>
      <c r="C274" s="141">
        <v>42233</v>
      </c>
      <c r="D274" s="157" t="s">
        <v>583</v>
      </c>
      <c r="E274" s="164"/>
      <c r="F274" s="142" t="s">
        <v>361</v>
      </c>
      <c r="G274" s="141" t="s">
        <v>811</v>
      </c>
      <c r="H274" s="164"/>
      <c r="I274" s="142">
        <v>0</v>
      </c>
      <c r="J274" s="142"/>
      <c r="K274" s="142"/>
      <c r="L274" s="164"/>
      <c r="M274" s="164" t="s">
        <v>47</v>
      </c>
      <c r="N274" s="152"/>
      <c r="O274" s="193"/>
      <c r="P274" s="164"/>
      <c r="Q274" s="141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42"/>
      <c r="AG274" s="164"/>
      <c r="AH274" s="155"/>
      <c r="AI274" s="164"/>
    </row>
    <row r="275" spans="1:35" s="84" customFormat="1" ht="39.950000000000003" customHeight="1" x14ac:dyDescent="0.2">
      <c r="A275" s="164">
        <v>83</v>
      </c>
      <c r="B275" s="164">
        <v>200</v>
      </c>
      <c r="C275" s="141">
        <v>42233</v>
      </c>
      <c r="D275" s="157" t="s">
        <v>585</v>
      </c>
      <c r="E275" s="164"/>
      <c r="F275" s="142" t="s">
        <v>361</v>
      </c>
      <c r="G275" s="141" t="s">
        <v>586</v>
      </c>
      <c r="H275" s="164"/>
      <c r="I275" s="142">
        <v>0</v>
      </c>
      <c r="J275" s="142"/>
      <c r="K275" s="142"/>
      <c r="L275" s="164"/>
      <c r="M275" s="164" t="s">
        <v>47</v>
      </c>
      <c r="N275" s="152"/>
      <c r="O275" s="193"/>
      <c r="P275" s="164"/>
      <c r="Q275" s="141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42"/>
      <c r="AG275" s="164"/>
      <c r="AH275" s="155"/>
      <c r="AI275" s="164"/>
    </row>
    <row r="276" spans="1:35" s="84" customFormat="1" ht="38.25" x14ac:dyDescent="0.2">
      <c r="A276" s="164">
        <v>84</v>
      </c>
      <c r="B276" s="164">
        <v>143</v>
      </c>
      <c r="C276" s="141">
        <v>42233</v>
      </c>
      <c r="D276" s="157" t="s">
        <v>587</v>
      </c>
      <c r="E276" s="164"/>
      <c r="F276" s="142" t="s">
        <v>361</v>
      </c>
      <c r="G276" s="141" t="s">
        <v>812</v>
      </c>
      <c r="H276" s="164"/>
      <c r="I276" s="142">
        <v>0</v>
      </c>
      <c r="J276" s="142"/>
      <c r="K276" s="142"/>
      <c r="L276" s="164"/>
      <c r="M276" s="164" t="s">
        <v>47</v>
      </c>
      <c r="N276" s="152"/>
      <c r="O276" s="193"/>
      <c r="P276" s="164"/>
      <c r="Q276" s="141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42"/>
      <c r="AG276" s="164"/>
      <c r="AH276" s="155"/>
      <c r="AI276" s="164"/>
    </row>
    <row r="277" spans="1:35" s="84" customFormat="1" ht="39.950000000000003" customHeight="1" x14ac:dyDescent="0.2">
      <c r="A277" s="164">
        <v>85</v>
      </c>
      <c r="B277" s="164">
        <v>201</v>
      </c>
      <c r="C277" s="141">
        <v>42233</v>
      </c>
      <c r="D277" s="157" t="s">
        <v>813</v>
      </c>
      <c r="E277" s="164" t="s">
        <v>814</v>
      </c>
      <c r="F277" s="142" t="s">
        <v>361</v>
      </c>
      <c r="G277" s="141" t="s">
        <v>815</v>
      </c>
      <c r="H277" s="164"/>
      <c r="I277" s="142">
        <v>0</v>
      </c>
      <c r="J277" s="142"/>
      <c r="K277" s="142"/>
      <c r="L277" s="164"/>
      <c r="M277" s="164" t="s">
        <v>47</v>
      </c>
      <c r="N277" s="152"/>
      <c r="O277" s="193"/>
      <c r="P277" s="164"/>
      <c r="Q277" s="141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42"/>
      <c r="AG277" s="164"/>
      <c r="AH277" s="155"/>
      <c r="AI277" s="164"/>
    </row>
    <row r="278" spans="1:35" s="84" customFormat="1" ht="39.950000000000003" customHeight="1" x14ac:dyDescent="0.2">
      <c r="A278" s="164">
        <v>86</v>
      </c>
      <c r="B278" s="164">
        <v>202</v>
      </c>
      <c r="C278" s="141">
        <v>42233</v>
      </c>
      <c r="D278" s="157" t="s">
        <v>593</v>
      </c>
      <c r="E278" s="164" t="s">
        <v>594</v>
      </c>
      <c r="F278" s="142" t="s">
        <v>361</v>
      </c>
      <c r="G278" s="141" t="s">
        <v>816</v>
      </c>
      <c r="H278" s="164"/>
      <c r="I278" s="142">
        <v>0</v>
      </c>
      <c r="J278" s="142"/>
      <c r="K278" s="142"/>
      <c r="L278" s="164"/>
      <c r="M278" s="164" t="s">
        <v>47</v>
      </c>
      <c r="N278" s="152"/>
      <c r="O278" s="193"/>
      <c r="P278" s="164"/>
      <c r="Q278" s="141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42"/>
      <c r="AG278" s="164"/>
      <c r="AH278" s="155"/>
      <c r="AI278" s="164"/>
    </row>
    <row r="279" spans="1:35" s="84" customFormat="1" ht="39.950000000000003" customHeight="1" x14ac:dyDescent="0.2">
      <c r="A279" s="164">
        <v>87</v>
      </c>
      <c r="B279" s="164">
        <v>129</v>
      </c>
      <c r="C279" s="141">
        <v>42233</v>
      </c>
      <c r="D279" s="157" t="s">
        <v>599</v>
      </c>
      <c r="E279" s="164" t="s">
        <v>600</v>
      </c>
      <c r="F279" s="142" t="s">
        <v>361</v>
      </c>
      <c r="G279" s="141" t="s">
        <v>817</v>
      </c>
      <c r="H279" s="164"/>
      <c r="I279" s="142">
        <v>0</v>
      </c>
      <c r="J279" s="142"/>
      <c r="K279" s="142"/>
      <c r="L279" s="164"/>
      <c r="M279" s="164" t="s">
        <v>47</v>
      </c>
      <c r="N279" s="152"/>
      <c r="O279" s="193"/>
      <c r="P279" s="164"/>
      <c r="Q279" s="141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42"/>
      <c r="AG279" s="164"/>
      <c r="AH279" s="155"/>
      <c r="AI279" s="164"/>
    </row>
    <row r="280" spans="1:35" s="84" customFormat="1" ht="39.950000000000003" customHeight="1" x14ac:dyDescent="0.2">
      <c r="A280" s="164">
        <v>88</v>
      </c>
      <c r="B280" s="164">
        <v>105</v>
      </c>
      <c r="C280" s="141">
        <v>42233</v>
      </c>
      <c r="D280" s="157" t="s">
        <v>818</v>
      </c>
      <c r="E280" s="164" t="s">
        <v>819</v>
      </c>
      <c r="F280" s="142" t="s">
        <v>361</v>
      </c>
      <c r="G280" s="141" t="s">
        <v>820</v>
      </c>
      <c r="H280" s="164"/>
      <c r="I280" s="142">
        <v>0</v>
      </c>
      <c r="J280" s="142"/>
      <c r="K280" s="142"/>
      <c r="L280" s="164"/>
      <c r="M280" s="164" t="s">
        <v>47</v>
      </c>
      <c r="N280" s="152"/>
      <c r="O280" s="193"/>
      <c r="P280" s="164"/>
      <c r="Q280" s="141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42"/>
      <c r="AG280" s="164"/>
      <c r="AH280" s="155"/>
      <c r="AI280" s="164"/>
    </row>
    <row r="281" spans="1:35" s="84" customFormat="1" ht="39.950000000000003" customHeight="1" x14ac:dyDescent="0.2">
      <c r="A281" s="164">
        <v>89</v>
      </c>
      <c r="B281" s="164">
        <v>204</v>
      </c>
      <c r="C281" s="141">
        <v>42233</v>
      </c>
      <c r="D281" s="157" t="s">
        <v>615</v>
      </c>
      <c r="E281" s="164" t="s">
        <v>616</v>
      </c>
      <c r="F281" s="142" t="s">
        <v>361</v>
      </c>
      <c r="G281" s="141" t="s">
        <v>617</v>
      </c>
      <c r="H281" s="164"/>
      <c r="I281" s="142">
        <v>0</v>
      </c>
      <c r="J281" s="142"/>
      <c r="K281" s="142"/>
      <c r="L281" s="164"/>
      <c r="M281" s="164" t="s">
        <v>47</v>
      </c>
      <c r="N281" s="152"/>
      <c r="O281" s="193"/>
      <c r="P281" s="164"/>
      <c r="Q281" s="141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42"/>
      <c r="AG281" s="164"/>
      <c r="AH281" s="155"/>
      <c r="AI281" s="164"/>
    </row>
    <row r="282" spans="1:35" s="84" customFormat="1" ht="39.950000000000003" customHeight="1" x14ac:dyDescent="0.2">
      <c r="A282" s="164">
        <v>90</v>
      </c>
      <c r="B282" s="164">
        <v>138</v>
      </c>
      <c r="C282" s="141">
        <v>42233</v>
      </c>
      <c r="D282" s="157" t="s">
        <v>610</v>
      </c>
      <c r="E282" s="164"/>
      <c r="F282" s="142" t="s">
        <v>361</v>
      </c>
      <c r="G282" s="141" t="s">
        <v>611</v>
      </c>
      <c r="H282" s="164"/>
      <c r="I282" s="142">
        <v>0</v>
      </c>
      <c r="J282" s="142"/>
      <c r="K282" s="142"/>
      <c r="L282" s="164"/>
      <c r="M282" s="164" t="s">
        <v>47</v>
      </c>
      <c r="N282" s="152"/>
      <c r="O282" s="193"/>
      <c r="P282" s="164"/>
      <c r="Q282" s="141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42"/>
      <c r="AG282" s="164"/>
      <c r="AH282" s="155"/>
      <c r="AI282" s="164"/>
    </row>
    <row r="283" spans="1:35" s="84" customFormat="1" ht="38.25" x14ac:dyDescent="0.2">
      <c r="A283" s="164">
        <v>91</v>
      </c>
      <c r="B283" s="164">
        <v>205</v>
      </c>
      <c r="C283" s="141">
        <v>42233</v>
      </c>
      <c r="D283" s="157" t="s">
        <v>821</v>
      </c>
      <c r="E283" s="164" t="s">
        <v>822</v>
      </c>
      <c r="F283" s="142" t="s">
        <v>361</v>
      </c>
      <c r="G283" s="141" t="s">
        <v>823</v>
      </c>
      <c r="H283" s="164"/>
      <c r="I283" s="142">
        <v>0</v>
      </c>
      <c r="J283" s="142"/>
      <c r="K283" s="142"/>
      <c r="L283" s="164"/>
      <c r="M283" s="164" t="s">
        <v>47</v>
      </c>
      <c r="N283" s="152"/>
      <c r="O283" s="193"/>
      <c r="P283" s="164"/>
      <c r="Q283" s="141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42"/>
      <c r="AG283" s="164"/>
      <c r="AH283" s="155"/>
      <c r="AI283" s="164"/>
    </row>
    <row r="284" spans="1:35" s="84" customFormat="1" ht="39.950000000000003" customHeight="1" x14ac:dyDescent="0.2">
      <c r="A284" s="164">
        <v>92</v>
      </c>
      <c r="B284" s="164">
        <v>206</v>
      </c>
      <c r="C284" s="141">
        <v>42233</v>
      </c>
      <c r="D284" s="157" t="s">
        <v>622</v>
      </c>
      <c r="E284" s="164" t="s">
        <v>623</v>
      </c>
      <c r="F284" s="142" t="s">
        <v>361</v>
      </c>
      <c r="G284" s="141" t="s">
        <v>824</v>
      </c>
      <c r="H284" s="164"/>
      <c r="I284" s="142">
        <v>0</v>
      </c>
      <c r="J284" s="142"/>
      <c r="K284" s="142"/>
      <c r="L284" s="164"/>
      <c r="M284" s="164" t="s">
        <v>47</v>
      </c>
      <c r="N284" s="152"/>
      <c r="O284" s="193"/>
      <c r="P284" s="164"/>
      <c r="Q284" s="141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42"/>
      <c r="AG284" s="164"/>
      <c r="AH284" s="155"/>
      <c r="AI284" s="164"/>
    </row>
    <row r="285" spans="1:35" s="84" customFormat="1" ht="39.950000000000003" customHeight="1" x14ac:dyDescent="0.2">
      <c r="A285" s="164">
        <v>93</v>
      </c>
      <c r="B285" s="164">
        <v>207</v>
      </c>
      <c r="C285" s="141">
        <v>42233</v>
      </c>
      <c r="D285" s="157" t="s">
        <v>625</v>
      </c>
      <c r="E285" s="164" t="s">
        <v>626</v>
      </c>
      <c r="F285" s="142" t="s">
        <v>361</v>
      </c>
      <c r="G285" s="141" t="s">
        <v>627</v>
      </c>
      <c r="H285" s="164"/>
      <c r="I285" s="142">
        <v>0</v>
      </c>
      <c r="J285" s="142"/>
      <c r="K285" s="142"/>
      <c r="L285" s="164"/>
      <c r="M285" s="164" t="s">
        <v>47</v>
      </c>
      <c r="N285" s="152"/>
      <c r="O285" s="193"/>
      <c r="P285" s="164"/>
      <c r="Q285" s="141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42"/>
      <c r="AG285" s="164"/>
      <c r="AH285" s="155"/>
      <c r="AI285" s="164"/>
    </row>
    <row r="286" spans="1:35" s="84" customFormat="1" ht="39.950000000000003" customHeight="1" x14ac:dyDescent="0.2">
      <c r="A286" s="164">
        <v>94</v>
      </c>
      <c r="B286" s="164">
        <v>208</v>
      </c>
      <c r="C286" s="141">
        <v>42233</v>
      </c>
      <c r="D286" s="157" t="s">
        <v>825</v>
      </c>
      <c r="E286" s="164"/>
      <c r="F286" s="142" t="s">
        <v>361</v>
      </c>
      <c r="G286" s="141" t="s">
        <v>826</v>
      </c>
      <c r="H286" s="164"/>
      <c r="I286" s="142">
        <v>0</v>
      </c>
      <c r="J286" s="142"/>
      <c r="K286" s="142"/>
      <c r="L286" s="164"/>
      <c r="M286" s="164" t="s">
        <v>47</v>
      </c>
      <c r="N286" s="152"/>
      <c r="O286" s="193"/>
      <c r="P286" s="164"/>
      <c r="Q286" s="141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42"/>
      <c r="AG286" s="164"/>
      <c r="AH286" s="155"/>
      <c r="AI286" s="164"/>
    </row>
    <row r="287" spans="1:35" s="84" customFormat="1" ht="39.950000000000003" customHeight="1" x14ac:dyDescent="0.2">
      <c r="A287" s="164">
        <v>95</v>
      </c>
      <c r="B287" s="164">
        <v>140</v>
      </c>
      <c r="C287" s="141">
        <v>42233</v>
      </c>
      <c r="D287" s="157" t="s">
        <v>633</v>
      </c>
      <c r="E287" s="164" t="s">
        <v>634</v>
      </c>
      <c r="F287" s="142" t="s">
        <v>361</v>
      </c>
      <c r="G287" s="141" t="s">
        <v>687</v>
      </c>
      <c r="H287" s="164"/>
      <c r="I287" s="142">
        <v>0</v>
      </c>
      <c r="J287" s="142"/>
      <c r="K287" s="142"/>
      <c r="L287" s="164"/>
      <c r="M287" s="164" t="s">
        <v>47</v>
      </c>
      <c r="N287" s="152"/>
      <c r="O287" s="193"/>
      <c r="P287" s="164"/>
      <c r="Q287" s="141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42"/>
      <c r="AG287" s="164"/>
      <c r="AH287" s="155"/>
      <c r="AI287" s="164"/>
    </row>
    <row r="288" spans="1:35" s="84" customFormat="1" ht="39.950000000000003" customHeight="1" x14ac:dyDescent="0.2">
      <c r="A288" s="164">
        <v>96</v>
      </c>
      <c r="B288" s="164">
        <v>114</v>
      </c>
      <c r="C288" s="141">
        <v>42233</v>
      </c>
      <c r="D288" s="157" t="s">
        <v>636</v>
      </c>
      <c r="E288" s="164" t="s">
        <v>637</v>
      </c>
      <c r="F288" s="142" t="s">
        <v>361</v>
      </c>
      <c r="G288" s="141" t="s">
        <v>638</v>
      </c>
      <c r="H288" s="164"/>
      <c r="I288" s="142">
        <v>0</v>
      </c>
      <c r="J288" s="142"/>
      <c r="K288" s="142"/>
      <c r="L288" s="164"/>
      <c r="M288" s="164" t="s">
        <v>47</v>
      </c>
      <c r="N288" s="152"/>
      <c r="O288" s="193"/>
      <c r="P288" s="164"/>
      <c r="Q288" s="141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42"/>
      <c r="AG288" s="164"/>
      <c r="AH288" s="155"/>
      <c r="AI288" s="164"/>
    </row>
    <row r="289" spans="1:34" s="84" customFormat="1" ht="39.950000000000003" customHeight="1" x14ac:dyDescent="0.2">
      <c r="A289" s="164">
        <v>97</v>
      </c>
      <c r="B289" s="164">
        <v>125</v>
      </c>
      <c r="C289" s="141">
        <v>42233</v>
      </c>
      <c r="D289" s="157" t="s">
        <v>639</v>
      </c>
      <c r="E289" s="164" t="s">
        <v>640</v>
      </c>
      <c r="F289" s="142" t="s">
        <v>361</v>
      </c>
      <c r="G289" s="141" t="s">
        <v>827</v>
      </c>
      <c r="H289" s="164"/>
      <c r="I289" s="142">
        <v>0</v>
      </c>
      <c r="J289" s="142"/>
      <c r="K289" s="142"/>
      <c r="L289" s="164"/>
      <c r="M289" s="164" t="s">
        <v>47</v>
      </c>
      <c r="N289" s="152"/>
      <c r="O289" s="193"/>
      <c r="P289" s="164"/>
      <c r="Q289" s="141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42"/>
      <c r="AG289" s="164"/>
      <c r="AH289" s="155"/>
    </row>
    <row r="290" spans="1:34" s="84" customFormat="1" ht="39.950000000000003" customHeight="1" x14ac:dyDescent="0.2">
      <c r="A290" s="164">
        <v>98</v>
      </c>
      <c r="B290" s="164">
        <v>209</v>
      </c>
      <c r="C290" s="141">
        <v>42233</v>
      </c>
      <c r="D290" s="157"/>
      <c r="E290" s="164" t="s">
        <v>828</v>
      </c>
      <c r="F290" s="142" t="s">
        <v>361</v>
      </c>
      <c r="G290" s="141" t="s">
        <v>829</v>
      </c>
      <c r="H290" s="164"/>
      <c r="I290" s="142">
        <v>0</v>
      </c>
      <c r="J290" s="142"/>
      <c r="K290" s="142"/>
      <c r="L290" s="164"/>
      <c r="M290" s="164" t="s">
        <v>47</v>
      </c>
      <c r="N290" s="152"/>
      <c r="O290" s="193"/>
      <c r="P290" s="164"/>
      <c r="Q290" s="141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42"/>
      <c r="AG290" s="164"/>
      <c r="AH290" s="155"/>
    </row>
    <row r="291" spans="1:34" s="84" customFormat="1" ht="39.950000000000003" customHeight="1" x14ac:dyDescent="0.2">
      <c r="A291" s="164">
        <v>99</v>
      </c>
      <c r="B291" s="164">
        <v>210</v>
      </c>
      <c r="C291" s="141">
        <v>42233</v>
      </c>
      <c r="D291" s="157" t="s">
        <v>650</v>
      </c>
      <c r="E291" s="164" t="s">
        <v>651</v>
      </c>
      <c r="F291" s="142" t="s">
        <v>361</v>
      </c>
      <c r="G291" s="141" t="s">
        <v>830</v>
      </c>
      <c r="H291" s="164"/>
      <c r="I291" s="142">
        <v>0</v>
      </c>
      <c r="J291" s="142"/>
      <c r="K291" s="142"/>
      <c r="L291" s="164"/>
      <c r="M291" s="164" t="s">
        <v>47</v>
      </c>
      <c r="N291" s="152"/>
      <c r="O291" s="193"/>
      <c r="P291" s="164"/>
      <c r="Q291" s="141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42"/>
      <c r="AG291" s="164"/>
      <c r="AH291" s="155"/>
    </row>
    <row r="292" spans="1:34" s="84" customFormat="1" ht="39.950000000000003" customHeight="1" x14ac:dyDescent="0.2">
      <c r="A292" s="164">
        <v>100</v>
      </c>
      <c r="B292" s="164">
        <v>211</v>
      </c>
      <c r="C292" s="141">
        <v>42233</v>
      </c>
      <c r="D292" s="157" t="s">
        <v>653</v>
      </c>
      <c r="E292" s="164" t="s">
        <v>654</v>
      </c>
      <c r="F292" s="142" t="s">
        <v>361</v>
      </c>
      <c r="G292" s="141" t="s">
        <v>831</v>
      </c>
      <c r="H292" s="164"/>
      <c r="I292" s="142">
        <v>0</v>
      </c>
      <c r="J292" s="142"/>
      <c r="K292" s="142"/>
      <c r="L292" s="164"/>
      <c r="M292" s="164" t="s">
        <v>47</v>
      </c>
      <c r="N292" s="152"/>
      <c r="O292" s="193"/>
      <c r="P292" s="164"/>
      <c r="Q292" s="141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42"/>
      <c r="AG292" s="164"/>
      <c r="AH292" s="155"/>
    </row>
    <row r="293" spans="1:34" s="84" customFormat="1" ht="39.950000000000003" customHeight="1" x14ac:dyDescent="0.2">
      <c r="A293" s="164">
        <v>101</v>
      </c>
      <c r="B293" s="164">
        <v>212</v>
      </c>
      <c r="C293" s="141">
        <v>42233</v>
      </c>
      <c r="D293" s="157" t="s">
        <v>832</v>
      </c>
      <c r="E293" s="164" t="s">
        <v>833</v>
      </c>
      <c r="F293" s="142" t="s">
        <v>361</v>
      </c>
      <c r="G293" s="141" t="s">
        <v>834</v>
      </c>
      <c r="H293" s="164"/>
      <c r="I293" s="142">
        <v>0</v>
      </c>
      <c r="J293" s="142"/>
      <c r="K293" s="142"/>
      <c r="L293" s="164"/>
      <c r="M293" s="164" t="s">
        <v>47</v>
      </c>
      <c r="N293" s="152"/>
      <c r="O293" s="193"/>
      <c r="P293" s="164"/>
      <c r="Q293" s="141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42"/>
      <c r="AG293" s="164"/>
      <c r="AH293" s="155"/>
    </row>
    <row r="294" spans="1:34" s="84" customFormat="1" ht="39.950000000000003" customHeight="1" x14ac:dyDescent="0.2">
      <c r="A294" s="164">
        <v>102</v>
      </c>
      <c r="B294" s="164">
        <v>213</v>
      </c>
      <c r="C294" s="141">
        <v>42233</v>
      </c>
      <c r="D294" s="157" t="s">
        <v>835</v>
      </c>
      <c r="E294" s="164" t="s">
        <v>836</v>
      </c>
      <c r="F294" s="142" t="s">
        <v>361</v>
      </c>
      <c r="G294" s="141" t="s">
        <v>837</v>
      </c>
      <c r="H294" s="164"/>
      <c r="I294" s="142">
        <v>0</v>
      </c>
      <c r="J294" s="142"/>
      <c r="K294" s="142"/>
      <c r="L294" s="164"/>
      <c r="M294" s="164" t="s">
        <v>47</v>
      </c>
      <c r="N294" s="152"/>
      <c r="O294" s="193"/>
      <c r="P294" s="164"/>
      <c r="Q294" s="141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42"/>
      <c r="AG294" s="164"/>
      <c r="AH294" s="155"/>
    </row>
    <row r="295" spans="1:34" s="84" customFormat="1" ht="39.950000000000003" customHeight="1" x14ac:dyDescent="0.2">
      <c r="A295" s="164">
        <v>103</v>
      </c>
      <c r="B295" s="164">
        <v>214</v>
      </c>
      <c r="C295" s="141">
        <v>42233</v>
      </c>
      <c r="D295" s="157" t="s">
        <v>838</v>
      </c>
      <c r="E295" s="164" t="s">
        <v>839</v>
      </c>
      <c r="F295" s="142" t="s">
        <v>361</v>
      </c>
      <c r="G295" s="141" t="s">
        <v>840</v>
      </c>
      <c r="H295" s="164"/>
      <c r="I295" s="142">
        <v>0</v>
      </c>
      <c r="J295" s="142"/>
      <c r="K295" s="142"/>
      <c r="L295" s="164"/>
      <c r="M295" s="164" t="s">
        <v>47</v>
      </c>
      <c r="N295" s="152"/>
      <c r="O295" s="193"/>
      <c r="P295" s="164"/>
      <c r="Q295" s="141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42"/>
      <c r="AG295" s="164"/>
      <c r="AH295" s="155"/>
    </row>
    <row r="296" spans="1:34" s="84" customFormat="1" ht="39.950000000000003" customHeight="1" x14ac:dyDescent="0.2">
      <c r="A296" s="164">
        <v>104</v>
      </c>
      <c r="B296" s="164">
        <v>215</v>
      </c>
      <c r="C296" s="141">
        <v>42233</v>
      </c>
      <c r="D296" s="157" t="s">
        <v>663</v>
      </c>
      <c r="E296" s="164"/>
      <c r="F296" s="142" t="s">
        <v>361</v>
      </c>
      <c r="G296" s="141" t="s">
        <v>826</v>
      </c>
      <c r="H296" s="164"/>
      <c r="I296" s="142">
        <v>0</v>
      </c>
      <c r="J296" s="142"/>
      <c r="K296" s="142"/>
      <c r="L296" s="164"/>
      <c r="M296" s="164" t="s">
        <v>47</v>
      </c>
      <c r="N296" s="152"/>
      <c r="O296" s="193"/>
      <c r="P296" s="164"/>
      <c r="Q296" s="141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42"/>
      <c r="AG296" s="164"/>
      <c r="AH296" s="155"/>
    </row>
    <row r="297" spans="1:34" s="84" customFormat="1" ht="39.950000000000003" customHeight="1" x14ac:dyDescent="0.2">
      <c r="A297" s="164">
        <v>105</v>
      </c>
      <c r="B297" s="164">
        <v>216</v>
      </c>
      <c r="C297" s="141">
        <v>42233</v>
      </c>
      <c r="D297" s="157" t="s">
        <v>841</v>
      </c>
      <c r="E297" s="164"/>
      <c r="F297" s="142" t="s">
        <v>361</v>
      </c>
      <c r="G297" s="141" t="s">
        <v>842</v>
      </c>
      <c r="H297" s="164"/>
      <c r="I297" s="142">
        <v>0</v>
      </c>
      <c r="J297" s="142"/>
      <c r="K297" s="142"/>
      <c r="L297" s="164"/>
      <c r="M297" s="164" t="s">
        <v>47</v>
      </c>
      <c r="N297" s="152"/>
      <c r="O297" s="193"/>
      <c r="P297" s="164"/>
      <c r="Q297" s="141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42"/>
      <c r="AG297" s="164"/>
      <c r="AH297" s="155"/>
    </row>
    <row r="298" spans="1:34" s="84" customFormat="1" ht="39.950000000000003" customHeight="1" x14ac:dyDescent="0.2">
      <c r="A298" s="164">
        <v>106</v>
      </c>
      <c r="B298" s="164">
        <v>217</v>
      </c>
      <c r="C298" s="141">
        <v>42233</v>
      </c>
      <c r="D298" s="157" t="s">
        <v>668</v>
      </c>
      <c r="E298" s="164"/>
      <c r="F298" s="142" t="s">
        <v>361</v>
      </c>
      <c r="G298" s="141" t="s">
        <v>669</v>
      </c>
      <c r="H298" s="164"/>
      <c r="I298" s="142">
        <v>0</v>
      </c>
      <c r="J298" s="142"/>
      <c r="K298" s="142"/>
      <c r="L298" s="164"/>
      <c r="M298" s="164" t="s">
        <v>47</v>
      </c>
      <c r="N298" s="152"/>
      <c r="O298" s="193"/>
      <c r="P298" s="164"/>
      <c r="Q298" s="141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42"/>
      <c r="AG298" s="164"/>
      <c r="AH298" s="155"/>
    </row>
    <row r="299" spans="1:34" s="84" customFormat="1" ht="39.950000000000003" customHeight="1" x14ac:dyDescent="0.2">
      <c r="A299" s="164">
        <v>107</v>
      </c>
      <c r="B299" s="164">
        <v>218</v>
      </c>
      <c r="C299" s="141">
        <v>42233</v>
      </c>
      <c r="D299" s="157" t="s">
        <v>665</v>
      </c>
      <c r="E299" s="164" t="s">
        <v>843</v>
      </c>
      <c r="F299" s="142" t="s">
        <v>361</v>
      </c>
      <c r="G299" s="141" t="s">
        <v>844</v>
      </c>
      <c r="H299" s="164"/>
      <c r="I299" s="142">
        <v>0</v>
      </c>
      <c r="J299" s="142"/>
      <c r="K299" s="142"/>
      <c r="L299" s="164"/>
      <c r="M299" s="164" t="s">
        <v>47</v>
      </c>
      <c r="N299" s="152"/>
      <c r="O299" s="193"/>
      <c r="P299" s="164"/>
      <c r="Q299" s="141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42"/>
      <c r="AG299" s="164"/>
      <c r="AH299" s="155"/>
    </row>
    <row r="300" spans="1:34" s="84" customFormat="1" ht="39.950000000000003" customHeight="1" x14ac:dyDescent="0.2">
      <c r="A300" s="164">
        <v>108</v>
      </c>
      <c r="B300" s="164">
        <v>54</v>
      </c>
      <c r="C300" s="141">
        <v>42233</v>
      </c>
      <c r="D300" s="157" t="s">
        <v>845</v>
      </c>
      <c r="E300" s="164" t="s">
        <v>846</v>
      </c>
      <c r="F300" s="142" t="s">
        <v>361</v>
      </c>
      <c r="G300" s="141" t="s">
        <v>847</v>
      </c>
      <c r="H300" s="164"/>
      <c r="I300" s="142">
        <v>0</v>
      </c>
      <c r="J300" s="142"/>
      <c r="K300" s="142"/>
      <c r="L300" s="164"/>
      <c r="M300" s="164" t="s">
        <v>47</v>
      </c>
      <c r="N300" s="152"/>
      <c r="O300" s="193"/>
      <c r="P300" s="164"/>
      <c r="Q300" s="141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42"/>
      <c r="AG300" s="164"/>
      <c r="AH300" s="155"/>
    </row>
    <row r="301" spans="1:34" s="84" customFormat="1" ht="39.950000000000003" customHeight="1" x14ac:dyDescent="0.2">
      <c r="A301" s="164">
        <v>109</v>
      </c>
      <c r="B301" s="164">
        <v>46</v>
      </c>
      <c r="C301" s="141">
        <v>42233</v>
      </c>
      <c r="D301" s="157" t="s">
        <v>675</v>
      </c>
      <c r="E301" s="164" t="s">
        <v>676</v>
      </c>
      <c r="F301" s="142" t="s">
        <v>361</v>
      </c>
      <c r="G301" s="141" t="s">
        <v>677</v>
      </c>
      <c r="H301" s="164"/>
      <c r="I301" s="142">
        <v>0</v>
      </c>
      <c r="J301" s="142"/>
      <c r="K301" s="142"/>
      <c r="L301" s="164"/>
      <c r="M301" s="164" t="s">
        <v>47</v>
      </c>
      <c r="N301" s="152"/>
      <c r="O301" s="193"/>
      <c r="P301" s="164"/>
      <c r="Q301" s="141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42"/>
      <c r="AG301" s="164"/>
      <c r="AH301" s="155"/>
    </row>
    <row r="302" spans="1:34" s="84" customFormat="1" ht="39.950000000000003" customHeight="1" x14ac:dyDescent="0.2">
      <c r="A302" s="164">
        <v>110</v>
      </c>
      <c r="B302" s="164">
        <v>142</v>
      </c>
      <c r="C302" s="141">
        <v>42233</v>
      </c>
      <c r="D302" s="157" t="s">
        <v>565</v>
      </c>
      <c r="E302" s="164" t="s">
        <v>848</v>
      </c>
      <c r="F302" s="142" t="s">
        <v>361</v>
      </c>
      <c r="G302" s="141" t="s">
        <v>849</v>
      </c>
      <c r="H302" s="164"/>
      <c r="I302" s="142">
        <v>0</v>
      </c>
      <c r="J302" s="142"/>
      <c r="K302" s="142"/>
      <c r="L302" s="164"/>
      <c r="M302" s="164" t="s">
        <v>47</v>
      </c>
      <c r="N302" s="152"/>
      <c r="O302" s="193"/>
      <c r="P302" s="164"/>
      <c r="Q302" s="141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42"/>
      <c r="AG302" s="164"/>
      <c r="AH302" s="155"/>
    </row>
    <row r="303" spans="1:34" s="84" customFormat="1" ht="39.950000000000003" customHeight="1" x14ac:dyDescent="0.2">
      <c r="A303" s="164">
        <v>111</v>
      </c>
      <c r="B303" s="164">
        <v>221</v>
      </c>
      <c r="C303" s="141">
        <v>42233</v>
      </c>
      <c r="D303" s="157" t="s">
        <v>683</v>
      </c>
      <c r="E303" s="164"/>
      <c r="F303" s="142" t="s">
        <v>361</v>
      </c>
      <c r="G303" s="141" t="s">
        <v>684</v>
      </c>
      <c r="H303" s="164"/>
      <c r="I303" s="142">
        <v>0</v>
      </c>
      <c r="J303" s="142"/>
      <c r="K303" s="142"/>
      <c r="L303" s="164"/>
      <c r="M303" s="164" t="s">
        <v>47</v>
      </c>
      <c r="N303" s="152"/>
      <c r="O303" s="193"/>
      <c r="P303" s="164"/>
      <c r="Q303" s="141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42"/>
      <c r="AG303" s="164"/>
      <c r="AH303" s="155"/>
    </row>
    <row r="304" spans="1:34" s="84" customFormat="1" ht="54" customHeight="1" x14ac:dyDescent="0.2">
      <c r="A304" s="164">
        <v>112</v>
      </c>
      <c r="B304" s="164">
        <v>63</v>
      </c>
      <c r="C304" s="141">
        <v>42233</v>
      </c>
      <c r="D304" s="157" t="s">
        <v>685</v>
      </c>
      <c r="E304" s="164" t="s">
        <v>686</v>
      </c>
      <c r="F304" s="142" t="s">
        <v>361</v>
      </c>
      <c r="G304" s="141" t="s">
        <v>850</v>
      </c>
      <c r="H304" s="164"/>
      <c r="I304" s="142">
        <v>0</v>
      </c>
      <c r="J304" s="142"/>
      <c r="K304" s="142"/>
      <c r="L304" s="164"/>
      <c r="M304" s="164" t="s">
        <v>47</v>
      </c>
      <c r="N304" s="152"/>
      <c r="O304" s="193"/>
      <c r="P304" s="164"/>
      <c r="Q304" s="141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42"/>
      <c r="AG304" s="164"/>
      <c r="AH304" s="155"/>
    </row>
    <row r="305" spans="1:34" s="84" customFormat="1" ht="39.950000000000003" customHeight="1" x14ac:dyDescent="0.2">
      <c r="A305" s="164">
        <v>113</v>
      </c>
      <c r="B305" s="164">
        <v>223</v>
      </c>
      <c r="C305" s="141">
        <v>42233</v>
      </c>
      <c r="D305" s="157"/>
      <c r="E305" s="164" t="s">
        <v>851</v>
      </c>
      <c r="F305" s="142" t="s">
        <v>361</v>
      </c>
      <c r="G305" s="141" t="s">
        <v>852</v>
      </c>
      <c r="H305" s="164"/>
      <c r="I305" s="142">
        <v>0</v>
      </c>
      <c r="J305" s="142"/>
      <c r="K305" s="142"/>
      <c r="L305" s="164"/>
      <c r="M305" s="164" t="s">
        <v>47</v>
      </c>
      <c r="N305" s="152"/>
      <c r="O305" s="193"/>
      <c r="P305" s="164"/>
      <c r="Q305" s="141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42"/>
      <c r="AG305" s="164"/>
      <c r="AH305" s="155"/>
    </row>
    <row r="306" spans="1:34" s="84" customFormat="1" ht="39.950000000000003" customHeight="1" x14ac:dyDescent="0.2">
      <c r="A306" s="164">
        <v>114</v>
      </c>
      <c r="B306" s="164">
        <v>224</v>
      </c>
      <c r="C306" s="141">
        <v>42233</v>
      </c>
      <c r="D306" s="157" t="s">
        <v>694</v>
      </c>
      <c r="E306" s="164" t="s">
        <v>695</v>
      </c>
      <c r="F306" s="142" t="s">
        <v>361</v>
      </c>
      <c r="G306" s="141" t="s">
        <v>853</v>
      </c>
      <c r="H306" s="164"/>
      <c r="I306" s="142">
        <v>0</v>
      </c>
      <c r="J306" s="142"/>
      <c r="K306" s="142"/>
      <c r="L306" s="164"/>
      <c r="M306" s="164" t="s">
        <v>47</v>
      </c>
      <c r="N306" s="152"/>
      <c r="O306" s="193"/>
      <c r="P306" s="164"/>
      <c r="Q306" s="141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42"/>
      <c r="AG306" s="164"/>
      <c r="AH306" s="155"/>
    </row>
    <row r="307" spans="1:34" s="84" customFormat="1" ht="39.950000000000003" customHeight="1" x14ac:dyDescent="0.2">
      <c r="A307" s="164">
        <v>115</v>
      </c>
      <c r="B307" s="164">
        <v>149</v>
      </c>
      <c r="C307" s="141">
        <v>42233</v>
      </c>
      <c r="D307" s="157"/>
      <c r="E307" s="164" t="s">
        <v>700</v>
      </c>
      <c r="F307" s="142" t="s">
        <v>361</v>
      </c>
      <c r="G307" s="141" t="s">
        <v>854</v>
      </c>
      <c r="H307" s="164"/>
      <c r="I307" s="142">
        <v>0</v>
      </c>
      <c r="J307" s="142"/>
      <c r="K307" s="142"/>
      <c r="L307" s="164"/>
      <c r="M307" s="164" t="s">
        <v>47</v>
      </c>
      <c r="N307" s="152"/>
      <c r="O307" s="193"/>
      <c r="P307" s="164"/>
      <c r="Q307" s="141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42"/>
      <c r="AG307" s="164"/>
      <c r="AH307" s="155"/>
    </row>
    <row r="308" spans="1:34" s="84" customFormat="1" ht="39.950000000000003" customHeight="1" x14ac:dyDescent="0.2">
      <c r="A308" s="164">
        <v>116</v>
      </c>
      <c r="B308" s="164">
        <v>226</v>
      </c>
      <c r="C308" s="141">
        <v>42233</v>
      </c>
      <c r="D308" s="157" t="s">
        <v>855</v>
      </c>
      <c r="E308" s="164" t="s">
        <v>856</v>
      </c>
      <c r="F308" s="142" t="s">
        <v>361</v>
      </c>
      <c r="G308" s="141" t="s">
        <v>857</v>
      </c>
      <c r="H308" s="164"/>
      <c r="I308" s="142">
        <v>0</v>
      </c>
      <c r="J308" s="142"/>
      <c r="K308" s="142"/>
      <c r="L308" s="164"/>
      <c r="M308" s="164" t="s">
        <v>47</v>
      </c>
      <c r="N308" s="152"/>
      <c r="O308" s="193"/>
      <c r="P308" s="164"/>
      <c r="Q308" s="141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42"/>
      <c r="AG308" s="164"/>
      <c r="AH308" s="155"/>
    </row>
    <row r="309" spans="1:34" s="84" customFormat="1" ht="39.950000000000003" customHeight="1" x14ac:dyDescent="0.2">
      <c r="A309" s="164">
        <v>117</v>
      </c>
      <c r="B309" s="164">
        <v>48</v>
      </c>
      <c r="C309" s="141">
        <v>42233</v>
      </c>
      <c r="D309" s="157" t="s">
        <v>858</v>
      </c>
      <c r="E309" s="164" t="s">
        <v>859</v>
      </c>
      <c r="F309" s="142" t="s">
        <v>361</v>
      </c>
      <c r="G309" s="141" t="s">
        <v>860</v>
      </c>
      <c r="H309" s="164"/>
      <c r="I309" s="142">
        <v>0</v>
      </c>
      <c r="J309" s="142"/>
      <c r="K309" s="142"/>
      <c r="L309" s="164"/>
      <c r="M309" s="164" t="s">
        <v>47</v>
      </c>
      <c r="N309" s="152"/>
      <c r="O309" s="193"/>
      <c r="P309" s="164"/>
      <c r="Q309" s="141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42"/>
      <c r="AG309" s="164"/>
      <c r="AH309" s="155"/>
    </row>
    <row r="310" spans="1:34" s="84" customFormat="1" ht="39.950000000000003" customHeight="1" x14ac:dyDescent="0.2">
      <c r="A310" s="164">
        <v>118</v>
      </c>
      <c r="B310" s="164">
        <v>228</v>
      </c>
      <c r="C310" s="141">
        <v>42233</v>
      </c>
      <c r="D310" s="157" t="s">
        <v>861</v>
      </c>
      <c r="E310" s="164" t="s">
        <v>862</v>
      </c>
      <c r="F310" s="142" t="s">
        <v>361</v>
      </c>
      <c r="G310" s="141" t="s">
        <v>863</v>
      </c>
      <c r="H310" s="164"/>
      <c r="I310" s="142">
        <v>0</v>
      </c>
      <c r="J310" s="142"/>
      <c r="K310" s="142"/>
      <c r="L310" s="164"/>
      <c r="M310" s="164" t="s">
        <v>47</v>
      </c>
      <c r="N310" s="152"/>
      <c r="O310" s="193"/>
      <c r="P310" s="164"/>
      <c r="Q310" s="141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42"/>
      <c r="AG310" s="164"/>
      <c r="AH310" s="155"/>
    </row>
    <row r="311" spans="1:34" s="84" customFormat="1" ht="38.25" x14ac:dyDescent="0.2">
      <c r="A311" s="164">
        <v>119</v>
      </c>
      <c r="B311" s="164">
        <v>229</v>
      </c>
      <c r="C311" s="141">
        <v>42233</v>
      </c>
      <c r="D311" s="157" t="s">
        <v>864</v>
      </c>
      <c r="E311" s="164" t="s">
        <v>865</v>
      </c>
      <c r="F311" s="142" t="s">
        <v>361</v>
      </c>
      <c r="G311" s="141" t="s">
        <v>866</v>
      </c>
      <c r="H311" s="164"/>
      <c r="I311" s="142">
        <v>0</v>
      </c>
      <c r="J311" s="142"/>
      <c r="K311" s="142"/>
      <c r="L311" s="164"/>
      <c r="M311" s="164" t="s">
        <v>47</v>
      </c>
      <c r="N311" s="152"/>
      <c r="O311" s="193"/>
      <c r="P311" s="164"/>
      <c r="Q311" s="141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42"/>
      <c r="AG311" s="164"/>
      <c r="AH311" s="155"/>
    </row>
    <row r="312" spans="1:34" s="84" customFormat="1" ht="39.950000000000003" customHeight="1" x14ac:dyDescent="0.2">
      <c r="A312" s="164">
        <v>120</v>
      </c>
      <c r="B312" s="164">
        <v>106</v>
      </c>
      <c r="C312" s="141">
        <v>42233</v>
      </c>
      <c r="D312" s="157" t="s">
        <v>867</v>
      </c>
      <c r="E312" s="164"/>
      <c r="F312" s="142" t="s">
        <v>361</v>
      </c>
      <c r="G312" s="141" t="s">
        <v>868</v>
      </c>
      <c r="H312" s="164"/>
      <c r="I312" s="142">
        <v>0</v>
      </c>
      <c r="J312" s="142"/>
      <c r="K312" s="142"/>
      <c r="L312" s="164"/>
      <c r="M312" s="164" t="s">
        <v>47</v>
      </c>
      <c r="N312" s="152"/>
      <c r="O312" s="193"/>
      <c r="P312" s="164"/>
      <c r="Q312" s="141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42"/>
      <c r="AG312" s="164"/>
      <c r="AH312" s="155"/>
    </row>
    <row r="313" spans="1:34" s="84" customFormat="1" ht="39.950000000000003" customHeight="1" x14ac:dyDescent="0.2">
      <c r="A313" s="164">
        <v>121</v>
      </c>
      <c r="B313" s="164">
        <v>231</v>
      </c>
      <c r="C313" s="141">
        <v>42233</v>
      </c>
      <c r="D313" s="157" t="s">
        <v>869</v>
      </c>
      <c r="E313" s="164"/>
      <c r="F313" s="142" t="s">
        <v>361</v>
      </c>
      <c r="G313" s="141" t="s">
        <v>870</v>
      </c>
      <c r="H313" s="164"/>
      <c r="I313" s="142">
        <v>0</v>
      </c>
      <c r="J313" s="142"/>
      <c r="K313" s="142"/>
      <c r="L313" s="164"/>
      <c r="M313" s="164" t="s">
        <v>47</v>
      </c>
      <c r="N313" s="152"/>
      <c r="O313" s="193"/>
      <c r="P313" s="164"/>
      <c r="Q313" s="141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42"/>
      <c r="AG313" s="164"/>
      <c r="AH313" s="155"/>
    </row>
    <row r="314" spans="1:34" s="84" customFormat="1" ht="39.950000000000003" customHeight="1" x14ac:dyDescent="0.2">
      <c r="A314" s="164">
        <v>122</v>
      </c>
      <c r="B314" s="164">
        <v>232</v>
      </c>
      <c r="C314" s="141">
        <v>42233</v>
      </c>
      <c r="D314" s="157" t="s">
        <v>871</v>
      </c>
      <c r="E314" s="164" t="s">
        <v>872</v>
      </c>
      <c r="F314" s="142" t="s">
        <v>361</v>
      </c>
      <c r="G314" s="141" t="s">
        <v>873</v>
      </c>
      <c r="H314" s="164"/>
      <c r="I314" s="142">
        <v>0</v>
      </c>
      <c r="J314" s="142"/>
      <c r="K314" s="142"/>
      <c r="L314" s="164"/>
      <c r="M314" s="164" t="s">
        <v>47</v>
      </c>
      <c r="N314" s="152"/>
      <c r="O314" s="193"/>
      <c r="P314" s="164"/>
      <c r="Q314" s="141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42"/>
      <c r="AG314" s="164"/>
      <c r="AH314" s="155"/>
    </row>
    <row r="315" spans="1:34" s="84" customFormat="1" ht="39.950000000000003" customHeight="1" x14ac:dyDescent="0.2">
      <c r="A315" s="164">
        <v>123</v>
      </c>
      <c r="B315" s="164">
        <v>107</v>
      </c>
      <c r="C315" s="141">
        <v>42233</v>
      </c>
      <c r="D315" s="157" t="s">
        <v>874</v>
      </c>
      <c r="E315" s="164"/>
      <c r="F315" s="142" t="s">
        <v>361</v>
      </c>
      <c r="G315" s="141" t="s">
        <v>875</v>
      </c>
      <c r="H315" s="164"/>
      <c r="I315" s="142">
        <v>0</v>
      </c>
      <c r="J315" s="142"/>
      <c r="K315" s="142"/>
      <c r="L315" s="164"/>
      <c r="M315" s="164" t="s">
        <v>47</v>
      </c>
      <c r="N315" s="152"/>
      <c r="O315" s="193"/>
      <c r="P315" s="164"/>
      <c r="Q315" s="141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42"/>
      <c r="AG315" s="164"/>
      <c r="AH315" s="155"/>
    </row>
    <row r="316" spans="1:34" s="84" customFormat="1" ht="39.950000000000003" customHeight="1" x14ac:dyDescent="0.2">
      <c r="A316" s="164">
        <v>124</v>
      </c>
      <c r="B316" s="164">
        <v>151</v>
      </c>
      <c r="C316" s="141">
        <v>42233</v>
      </c>
      <c r="D316" s="157" t="s">
        <v>876</v>
      </c>
      <c r="E316" s="164" t="s">
        <v>876</v>
      </c>
      <c r="F316" s="142" t="s">
        <v>361</v>
      </c>
      <c r="G316" s="141" t="s">
        <v>877</v>
      </c>
      <c r="H316" s="164"/>
      <c r="I316" s="142">
        <v>0</v>
      </c>
      <c r="J316" s="142"/>
      <c r="K316" s="142"/>
      <c r="L316" s="164"/>
      <c r="M316" s="164" t="s">
        <v>47</v>
      </c>
      <c r="N316" s="152"/>
      <c r="O316" s="193"/>
      <c r="P316" s="164"/>
      <c r="Q316" s="141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42"/>
      <c r="AG316" s="164"/>
      <c r="AH316" s="155"/>
    </row>
    <row r="317" spans="1:34" s="84" customFormat="1" ht="39.950000000000003" customHeight="1" x14ac:dyDescent="0.2">
      <c r="A317" s="164">
        <v>125</v>
      </c>
      <c r="B317" s="164">
        <v>235</v>
      </c>
      <c r="C317" s="141">
        <v>42233</v>
      </c>
      <c r="D317" s="157" t="s">
        <v>878</v>
      </c>
      <c r="E317" s="141" t="s">
        <v>878</v>
      </c>
      <c r="F317" s="142" t="s">
        <v>361</v>
      </c>
      <c r="G317" s="141" t="s">
        <v>879</v>
      </c>
      <c r="H317" s="164"/>
      <c r="I317" s="142">
        <v>0</v>
      </c>
      <c r="J317" s="142"/>
      <c r="K317" s="142"/>
      <c r="L317" s="164"/>
      <c r="M317" s="164" t="s">
        <v>47</v>
      </c>
      <c r="N317" s="152"/>
      <c r="O317" s="193"/>
      <c r="P317" s="164"/>
      <c r="Q317" s="141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42"/>
      <c r="AG317" s="164"/>
      <c r="AH317" s="155"/>
    </row>
    <row r="318" spans="1:34" s="84" customFormat="1" ht="38.25" x14ac:dyDescent="0.2">
      <c r="A318" s="164">
        <v>126</v>
      </c>
      <c r="B318" s="164">
        <v>237</v>
      </c>
      <c r="C318" s="141">
        <v>42233</v>
      </c>
      <c r="D318" s="157" t="s">
        <v>716</v>
      </c>
      <c r="E318" s="164" t="s">
        <v>717</v>
      </c>
      <c r="F318" s="142" t="s">
        <v>361</v>
      </c>
      <c r="G318" s="141" t="s">
        <v>880</v>
      </c>
      <c r="H318" s="164"/>
      <c r="I318" s="142">
        <v>0</v>
      </c>
      <c r="J318" s="142"/>
      <c r="K318" s="142"/>
      <c r="L318" s="164"/>
      <c r="M318" s="164" t="s">
        <v>47</v>
      </c>
      <c r="N318" s="152"/>
      <c r="O318" s="193"/>
      <c r="P318" s="164"/>
      <c r="Q318" s="141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42"/>
      <c r="AG318" s="164"/>
      <c r="AH318" s="155"/>
    </row>
    <row r="319" spans="1:34" s="84" customFormat="1" ht="39.950000000000003" customHeight="1" x14ac:dyDescent="0.2">
      <c r="A319" s="164">
        <v>127</v>
      </c>
      <c r="B319" s="164">
        <v>239</v>
      </c>
      <c r="C319" s="141">
        <v>42233</v>
      </c>
      <c r="D319" s="157" t="s">
        <v>881</v>
      </c>
      <c r="E319" s="164" t="s">
        <v>882</v>
      </c>
      <c r="F319" s="142" t="s">
        <v>361</v>
      </c>
      <c r="G319" s="141" t="s">
        <v>883</v>
      </c>
      <c r="H319" s="164"/>
      <c r="I319" s="142">
        <v>0</v>
      </c>
      <c r="J319" s="142"/>
      <c r="K319" s="142"/>
      <c r="L319" s="164"/>
      <c r="M319" s="164" t="s">
        <v>47</v>
      </c>
      <c r="N319" s="152"/>
      <c r="O319" s="193"/>
      <c r="P319" s="164"/>
      <c r="Q319" s="141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42"/>
      <c r="AG319" s="164"/>
      <c r="AH319" s="155"/>
    </row>
    <row r="320" spans="1:34" s="84" customFormat="1" ht="39.950000000000003" customHeight="1" x14ac:dyDescent="0.2">
      <c r="A320" s="164">
        <v>128</v>
      </c>
      <c r="B320" s="164">
        <v>240</v>
      </c>
      <c r="C320" s="141">
        <v>42233</v>
      </c>
      <c r="D320" s="157" t="s">
        <v>417</v>
      </c>
      <c r="E320" s="164" t="s">
        <v>884</v>
      </c>
      <c r="F320" s="142" t="s">
        <v>361</v>
      </c>
      <c r="G320" s="141" t="s">
        <v>885</v>
      </c>
      <c r="H320" s="164"/>
      <c r="I320" s="142">
        <v>0</v>
      </c>
      <c r="J320" s="142"/>
      <c r="K320" s="142"/>
      <c r="L320" s="164"/>
      <c r="M320" s="164" t="s">
        <v>47</v>
      </c>
      <c r="N320" s="152"/>
      <c r="O320" s="193"/>
      <c r="P320" s="164"/>
      <c r="Q320" s="141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42"/>
      <c r="AG320" s="164"/>
      <c r="AH320" s="155"/>
    </row>
    <row r="321" spans="1:34" s="84" customFormat="1" ht="39.950000000000003" customHeight="1" x14ac:dyDescent="0.2">
      <c r="A321" s="164">
        <v>129</v>
      </c>
      <c r="B321" s="164">
        <v>241</v>
      </c>
      <c r="C321" s="141">
        <v>42233</v>
      </c>
      <c r="D321" s="157" t="s">
        <v>886</v>
      </c>
      <c r="E321" s="164" t="s">
        <v>887</v>
      </c>
      <c r="F321" s="142" t="s">
        <v>361</v>
      </c>
      <c r="G321" s="141" t="s">
        <v>888</v>
      </c>
      <c r="H321" s="164"/>
      <c r="I321" s="142">
        <v>0</v>
      </c>
      <c r="J321" s="142"/>
      <c r="K321" s="142"/>
      <c r="L321" s="164"/>
      <c r="M321" s="164" t="s">
        <v>47</v>
      </c>
      <c r="N321" s="152"/>
      <c r="O321" s="193"/>
      <c r="P321" s="164"/>
      <c r="Q321" s="141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42"/>
      <c r="AG321" s="164"/>
      <c r="AH321" s="155"/>
    </row>
    <row r="322" spans="1:34" s="84" customFormat="1" ht="39.950000000000003" customHeight="1" x14ac:dyDescent="0.2">
      <c r="A322" s="164">
        <v>130</v>
      </c>
      <c r="B322" s="164">
        <v>242</v>
      </c>
      <c r="C322" s="141">
        <v>42233</v>
      </c>
      <c r="D322" s="157" t="s">
        <v>889</v>
      </c>
      <c r="E322" s="164"/>
      <c r="F322" s="142" t="s">
        <v>361</v>
      </c>
      <c r="G322" s="141" t="s">
        <v>890</v>
      </c>
      <c r="H322" s="164"/>
      <c r="I322" s="142">
        <v>0</v>
      </c>
      <c r="J322" s="142"/>
      <c r="K322" s="142"/>
      <c r="L322" s="164"/>
      <c r="M322" s="164" t="s">
        <v>47</v>
      </c>
      <c r="N322" s="152"/>
      <c r="O322" s="193"/>
      <c r="P322" s="164"/>
      <c r="Q322" s="141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42"/>
      <c r="AG322" s="164"/>
      <c r="AH322" s="155"/>
    </row>
    <row r="323" spans="1:34" s="84" customFormat="1" ht="39.950000000000003" customHeight="1" x14ac:dyDescent="0.2">
      <c r="A323" s="164">
        <v>131</v>
      </c>
      <c r="B323" s="164">
        <v>150</v>
      </c>
      <c r="C323" s="141">
        <v>42233</v>
      </c>
      <c r="D323" s="157" t="s">
        <v>891</v>
      </c>
      <c r="E323" s="164" t="s">
        <v>892</v>
      </c>
      <c r="F323" s="142" t="s">
        <v>361</v>
      </c>
      <c r="G323" s="141" t="s">
        <v>893</v>
      </c>
      <c r="H323" s="164"/>
      <c r="I323" s="142">
        <v>0</v>
      </c>
      <c r="J323" s="142"/>
      <c r="K323" s="142"/>
      <c r="L323" s="164"/>
      <c r="M323" s="164" t="s">
        <v>47</v>
      </c>
      <c r="N323" s="152"/>
      <c r="O323" s="193"/>
      <c r="P323" s="164"/>
      <c r="Q323" s="141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42"/>
      <c r="AG323" s="164"/>
      <c r="AH323" s="155"/>
    </row>
    <row r="324" spans="1:34" s="84" customFormat="1" ht="39.950000000000003" customHeight="1" x14ac:dyDescent="0.2">
      <c r="A324" s="164">
        <v>132</v>
      </c>
      <c r="B324" s="164">
        <v>148</v>
      </c>
      <c r="C324" s="141">
        <v>42233</v>
      </c>
      <c r="D324" s="157" t="s">
        <v>894</v>
      </c>
      <c r="E324" s="164" t="s">
        <v>895</v>
      </c>
      <c r="F324" s="142" t="s">
        <v>361</v>
      </c>
      <c r="G324" s="141" t="s">
        <v>896</v>
      </c>
      <c r="H324" s="164"/>
      <c r="I324" s="142">
        <v>0</v>
      </c>
      <c r="J324" s="142"/>
      <c r="K324" s="142"/>
      <c r="L324" s="164"/>
      <c r="M324" s="164" t="s">
        <v>47</v>
      </c>
      <c r="N324" s="152"/>
      <c r="O324" s="193"/>
      <c r="P324" s="164"/>
      <c r="Q324" s="141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42"/>
      <c r="AG324" s="164"/>
      <c r="AH324" s="155"/>
    </row>
    <row r="325" spans="1:34" s="84" customFormat="1" ht="39.950000000000003" customHeight="1" x14ac:dyDescent="0.2">
      <c r="A325" s="164">
        <v>133</v>
      </c>
      <c r="B325" s="164">
        <v>127</v>
      </c>
      <c r="C325" s="141">
        <v>42233</v>
      </c>
      <c r="D325" s="157" t="s">
        <v>897</v>
      </c>
      <c r="E325" s="164" t="s">
        <v>898</v>
      </c>
      <c r="F325" s="142" t="s">
        <v>361</v>
      </c>
      <c r="G325" s="141" t="s">
        <v>899</v>
      </c>
      <c r="H325" s="164"/>
      <c r="I325" s="142">
        <v>0</v>
      </c>
      <c r="J325" s="142"/>
      <c r="K325" s="142"/>
      <c r="L325" s="164"/>
      <c r="M325" s="164" t="s">
        <v>47</v>
      </c>
      <c r="N325" s="152"/>
      <c r="O325" s="193"/>
      <c r="P325" s="164"/>
      <c r="Q325" s="141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42"/>
      <c r="AG325" s="164"/>
      <c r="AH325" s="155"/>
    </row>
    <row r="326" spans="1:34" s="84" customFormat="1" ht="39.950000000000003" customHeight="1" x14ac:dyDescent="0.2">
      <c r="A326" s="164">
        <v>134</v>
      </c>
      <c r="B326" s="164">
        <v>246</v>
      </c>
      <c r="C326" s="141">
        <v>42233</v>
      </c>
      <c r="D326" s="157" t="s">
        <v>900</v>
      </c>
      <c r="E326" s="164" t="s">
        <v>901</v>
      </c>
      <c r="F326" s="142" t="s">
        <v>361</v>
      </c>
      <c r="G326" s="141" t="s">
        <v>902</v>
      </c>
      <c r="H326" s="164"/>
      <c r="I326" s="142">
        <v>0</v>
      </c>
      <c r="J326" s="142"/>
      <c r="K326" s="142"/>
      <c r="L326" s="164"/>
      <c r="M326" s="164" t="s">
        <v>47</v>
      </c>
      <c r="N326" s="152"/>
      <c r="O326" s="193"/>
      <c r="P326" s="164"/>
      <c r="Q326" s="141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42"/>
      <c r="AG326" s="164"/>
      <c r="AH326" s="155"/>
    </row>
    <row r="327" spans="1:34" s="84" customFormat="1" ht="39.950000000000003" customHeight="1" x14ac:dyDescent="0.2">
      <c r="A327" s="164">
        <v>135</v>
      </c>
      <c r="B327" s="164">
        <v>247</v>
      </c>
      <c r="C327" s="141">
        <v>42233</v>
      </c>
      <c r="D327" s="157" t="s">
        <v>903</v>
      </c>
      <c r="E327" s="164" t="s">
        <v>903</v>
      </c>
      <c r="F327" s="142" t="s">
        <v>361</v>
      </c>
      <c r="G327" s="141" t="s">
        <v>904</v>
      </c>
      <c r="H327" s="164"/>
      <c r="I327" s="142">
        <v>0</v>
      </c>
      <c r="J327" s="142"/>
      <c r="K327" s="142"/>
      <c r="L327" s="164"/>
      <c r="M327" s="164" t="s">
        <v>47</v>
      </c>
      <c r="N327" s="152"/>
      <c r="O327" s="193"/>
      <c r="P327" s="164"/>
      <c r="Q327" s="141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42"/>
      <c r="AG327" s="164"/>
      <c r="AH327" s="155"/>
    </row>
    <row r="328" spans="1:34" s="84" customFormat="1" ht="39.950000000000003" customHeight="1" x14ac:dyDescent="0.2">
      <c r="A328" s="164">
        <v>136</v>
      </c>
      <c r="B328" s="164">
        <v>64</v>
      </c>
      <c r="C328" s="141">
        <v>42233</v>
      </c>
      <c r="D328" s="157" t="s">
        <v>905</v>
      </c>
      <c r="E328" s="164" t="s">
        <v>906</v>
      </c>
      <c r="F328" s="142" t="s">
        <v>361</v>
      </c>
      <c r="G328" s="141" t="s">
        <v>907</v>
      </c>
      <c r="H328" s="164"/>
      <c r="I328" s="142">
        <v>0</v>
      </c>
      <c r="J328" s="142"/>
      <c r="K328" s="142"/>
      <c r="L328" s="164"/>
      <c r="M328" s="164" t="s">
        <v>47</v>
      </c>
      <c r="N328" s="152"/>
      <c r="O328" s="193"/>
      <c r="P328" s="164"/>
      <c r="Q328" s="141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42"/>
      <c r="AG328" s="164"/>
      <c r="AH328" s="155"/>
    </row>
    <row r="329" spans="1:34" s="84" customFormat="1" ht="39.950000000000003" customHeight="1" x14ac:dyDescent="0.2">
      <c r="A329" s="164">
        <v>137</v>
      </c>
      <c r="B329" s="164">
        <v>249</v>
      </c>
      <c r="C329" s="141">
        <v>42233</v>
      </c>
      <c r="D329" s="157" t="s">
        <v>908</v>
      </c>
      <c r="E329" s="164" t="s">
        <v>909</v>
      </c>
      <c r="F329" s="142" t="s">
        <v>361</v>
      </c>
      <c r="G329" s="141" t="s">
        <v>910</v>
      </c>
      <c r="H329" s="164"/>
      <c r="I329" s="142">
        <v>0</v>
      </c>
      <c r="J329" s="142"/>
      <c r="K329" s="142"/>
      <c r="L329" s="164"/>
      <c r="M329" s="164" t="s">
        <v>47</v>
      </c>
      <c r="N329" s="152"/>
      <c r="O329" s="193"/>
      <c r="P329" s="164"/>
      <c r="Q329" s="141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42"/>
      <c r="AG329" s="164"/>
      <c r="AH329" s="155"/>
    </row>
    <row r="330" spans="1:34" s="84" customFormat="1" ht="39.950000000000003" customHeight="1" x14ac:dyDescent="0.2">
      <c r="A330" s="164">
        <v>138</v>
      </c>
      <c r="B330" s="164">
        <v>250</v>
      </c>
      <c r="C330" s="141">
        <v>42233</v>
      </c>
      <c r="D330" s="157" t="s">
        <v>911</v>
      </c>
      <c r="E330" s="164" t="s">
        <v>912</v>
      </c>
      <c r="F330" s="142" t="s">
        <v>361</v>
      </c>
      <c r="G330" s="141" t="s">
        <v>913</v>
      </c>
      <c r="H330" s="164"/>
      <c r="I330" s="142">
        <v>0</v>
      </c>
      <c r="J330" s="142"/>
      <c r="K330" s="142"/>
      <c r="L330" s="164"/>
      <c r="M330" s="164" t="s">
        <v>47</v>
      </c>
      <c r="N330" s="152"/>
      <c r="O330" s="193"/>
      <c r="P330" s="164"/>
      <c r="Q330" s="141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42"/>
      <c r="AG330" s="164"/>
      <c r="AH330" s="155"/>
    </row>
    <row r="331" spans="1:34" s="84" customFormat="1" ht="39.950000000000003" customHeight="1" x14ac:dyDescent="0.2">
      <c r="A331" s="164">
        <v>139</v>
      </c>
      <c r="B331" s="164">
        <v>252</v>
      </c>
      <c r="C331" s="141">
        <v>42233</v>
      </c>
      <c r="D331" s="157" t="s">
        <v>914</v>
      </c>
      <c r="E331" s="164" t="s">
        <v>915</v>
      </c>
      <c r="F331" s="142" t="s">
        <v>361</v>
      </c>
      <c r="G331" s="164" t="s">
        <v>916</v>
      </c>
      <c r="H331" s="164"/>
      <c r="I331" s="142">
        <v>0</v>
      </c>
      <c r="J331" s="142"/>
      <c r="K331" s="142"/>
      <c r="L331" s="164"/>
      <c r="M331" s="164" t="s">
        <v>47</v>
      </c>
      <c r="N331" s="152"/>
      <c r="O331" s="193"/>
      <c r="P331" s="164"/>
      <c r="Q331" s="141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42"/>
      <c r="AG331" s="164"/>
      <c r="AH331" s="155"/>
    </row>
    <row r="332" spans="1:34" s="84" customFormat="1" ht="39.950000000000003" customHeight="1" x14ac:dyDescent="0.2">
      <c r="A332" s="164">
        <v>140</v>
      </c>
      <c r="B332" s="164">
        <v>253</v>
      </c>
      <c r="C332" s="141">
        <v>42233</v>
      </c>
      <c r="D332" s="157" t="s">
        <v>917</v>
      </c>
      <c r="E332" s="164" t="s">
        <v>918</v>
      </c>
      <c r="F332" s="142" t="s">
        <v>361</v>
      </c>
      <c r="G332" s="141" t="s">
        <v>919</v>
      </c>
      <c r="H332" s="164"/>
      <c r="I332" s="142">
        <v>0</v>
      </c>
      <c r="J332" s="142"/>
      <c r="K332" s="142"/>
      <c r="L332" s="164"/>
      <c r="M332" s="164" t="s">
        <v>47</v>
      </c>
      <c r="N332" s="152"/>
      <c r="O332" s="193"/>
      <c r="P332" s="164"/>
      <c r="Q332" s="141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42"/>
      <c r="AG332" s="164"/>
      <c r="AH332" s="155"/>
    </row>
    <row r="333" spans="1:34" s="84" customFormat="1" ht="39.950000000000003" customHeight="1" x14ac:dyDescent="0.2">
      <c r="A333" s="164">
        <v>141</v>
      </c>
      <c r="B333" s="164">
        <v>254</v>
      </c>
      <c r="C333" s="141">
        <v>42233</v>
      </c>
      <c r="D333" s="157" t="s">
        <v>697</v>
      </c>
      <c r="E333" s="164" t="s">
        <v>920</v>
      </c>
      <c r="F333" s="142" t="s">
        <v>361</v>
      </c>
      <c r="G333" s="141" t="s">
        <v>921</v>
      </c>
      <c r="H333" s="164"/>
      <c r="I333" s="142">
        <v>0</v>
      </c>
      <c r="J333" s="142"/>
      <c r="K333" s="142"/>
      <c r="L333" s="164"/>
      <c r="M333" s="164" t="s">
        <v>47</v>
      </c>
      <c r="N333" s="152"/>
      <c r="O333" s="193"/>
      <c r="P333" s="164"/>
      <c r="Q333" s="141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42"/>
      <c r="AG333" s="164"/>
      <c r="AH333" s="155"/>
    </row>
    <row r="334" spans="1:34" s="84" customFormat="1" ht="39.950000000000003" customHeight="1" x14ac:dyDescent="0.2">
      <c r="A334" s="164">
        <v>142</v>
      </c>
      <c r="B334" s="164">
        <v>255</v>
      </c>
      <c r="C334" s="141">
        <v>42233</v>
      </c>
      <c r="D334" s="157" t="s">
        <v>922</v>
      </c>
      <c r="E334" s="164" t="s">
        <v>923</v>
      </c>
      <c r="F334" s="142" t="s">
        <v>361</v>
      </c>
      <c r="G334" s="141" t="s">
        <v>924</v>
      </c>
      <c r="H334" s="164"/>
      <c r="I334" s="142">
        <v>0</v>
      </c>
      <c r="J334" s="142"/>
      <c r="K334" s="142"/>
      <c r="L334" s="164"/>
      <c r="M334" s="164" t="s">
        <v>47</v>
      </c>
      <c r="N334" s="152"/>
      <c r="O334" s="193"/>
      <c r="P334" s="164"/>
      <c r="Q334" s="141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42"/>
      <c r="AG334" s="164"/>
      <c r="AH334" s="155"/>
    </row>
    <row r="335" spans="1:34" s="84" customFormat="1" ht="39.950000000000003" customHeight="1" x14ac:dyDescent="0.2">
      <c r="A335" s="164">
        <v>143</v>
      </c>
      <c r="B335" s="164">
        <v>256</v>
      </c>
      <c r="C335" s="141">
        <v>42233</v>
      </c>
      <c r="D335" s="157" t="s">
        <v>713</v>
      </c>
      <c r="E335" s="164" t="s">
        <v>714</v>
      </c>
      <c r="F335" s="142" t="s">
        <v>361</v>
      </c>
      <c r="G335" s="141" t="s">
        <v>925</v>
      </c>
      <c r="H335" s="164"/>
      <c r="I335" s="142">
        <v>0</v>
      </c>
      <c r="J335" s="142"/>
      <c r="K335" s="142"/>
      <c r="L335" s="164"/>
      <c r="M335" s="164" t="s">
        <v>47</v>
      </c>
      <c r="N335" s="152"/>
      <c r="O335" s="193"/>
      <c r="P335" s="164"/>
      <c r="Q335" s="141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42"/>
      <c r="AG335" s="164"/>
      <c r="AH335" s="155"/>
    </row>
    <row r="336" spans="1:34" s="84" customFormat="1" ht="39.950000000000003" customHeight="1" x14ac:dyDescent="0.2">
      <c r="A336" s="164">
        <v>144</v>
      </c>
      <c r="B336" s="164">
        <v>49</v>
      </c>
      <c r="C336" s="141">
        <v>42233</v>
      </c>
      <c r="D336" s="157" t="s">
        <v>926</v>
      </c>
      <c r="E336" s="164" t="s">
        <v>927</v>
      </c>
      <c r="F336" s="142" t="s">
        <v>361</v>
      </c>
      <c r="G336" s="141" t="s">
        <v>928</v>
      </c>
      <c r="H336" s="164"/>
      <c r="I336" s="142">
        <v>0</v>
      </c>
      <c r="J336" s="142"/>
      <c r="K336" s="142"/>
      <c r="L336" s="164"/>
      <c r="M336" s="164" t="s">
        <v>47</v>
      </c>
      <c r="N336" s="152"/>
      <c r="O336" s="193"/>
      <c r="P336" s="164"/>
      <c r="Q336" s="141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42"/>
      <c r="AG336" s="164"/>
      <c r="AH336" s="155"/>
    </row>
    <row r="337" spans="1:34" s="84" customFormat="1" ht="63.75" customHeight="1" x14ac:dyDescent="0.2">
      <c r="A337" s="164">
        <v>145</v>
      </c>
      <c r="B337" s="164">
        <v>258</v>
      </c>
      <c r="C337" s="141">
        <v>42233</v>
      </c>
      <c r="D337" s="157" t="s">
        <v>929</v>
      </c>
      <c r="E337" s="164" t="s">
        <v>930</v>
      </c>
      <c r="F337" s="142" t="s">
        <v>361</v>
      </c>
      <c r="G337" s="142" t="s">
        <v>931</v>
      </c>
      <c r="H337" s="164"/>
      <c r="I337" s="142">
        <v>0</v>
      </c>
      <c r="J337" s="142"/>
      <c r="K337" s="142"/>
      <c r="L337" s="164"/>
      <c r="M337" s="164" t="s">
        <v>47</v>
      </c>
      <c r="N337" s="152"/>
      <c r="O337" s="193"/>
      <c r="P337" s="164"/>
      <c r="Q337" s="141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42"/>
      <c r="AG337" s="164"/>
      <c r="AH337" s="155"/>
    </row>
    <row r="338" spans="1:34" s="84" customFormat="1" ht="39.950000000000003" customHeight="1" x14ac:dyDescent="0.2">
      <c r="A338" s="164">
        <v>146</v>
      </c>
      <c r="B338" s="164">
        <v>261</v>
      </c>
      <c r="C338" s="141">
        <v>42233</v>
      </c>
      <c r="D338" s="157" t="s">
        <v>932</v>
      </c>
      <c r="E338" s="164" t="s">
        <v>762</v>
      </c>
      <c r="F338" s="142" t="s">
        <v>361</v>
      </c>
      <c r="G338" s="141" t="s">
        <v>933</v>
      </c>
      <c r="H338" s="164"/>
      <c r="I338" s="142">
        <v>0</v>
      </c>
      <c r="J338" s="142"/>
      <c r="K338" s="142"/>
      <c r="L338" s="164"/>
      <c r="M338" s="164" t="s">
        <v>47</v>
      </c>
      <c r="N338" s="152"/>
      <c r="O338" s="193"/>
      <c r="P338" s="164"/>
      <c r="Q338" s="141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42"/>
      <c r="AG338" s="164"/>
      <c r="AH338" s="155"/>
    </row>
    <row r="339" spans="1:34" s="84" customFormat="1" ht="39.950000000000003" customHeight="1" x14ac:dyDescent="0.2">
      <c r="A339" s="164">
        <v>147</v>
      </c>
      <c r="B339" s="164">
        <v>262</v>
      </c>
      <c r="C339" s="141">
        <v>42233</v>
      </c>
      <c r="D339" s="157" t="s">
        <v>934</v>
      </c>
      <c r="E339" s="164" t="s">
        <v>935</v>
      </c>
      <c r="F339" s="142" t="s">
        <v>257</v>
      </c>
      <c r="G339" s="141" t="s">
        <v>936</v>
      </c>
      <c r="H339" s="164"/>
      <c r="I339" s="142">
        <v>0</v>
      </c>
      <c r="J339" s="142"/>
      <c r="K339" s="142"/>
      <c r="L339" s="164"/>
      <c r="M339" s="164" t="s">
        <v>47</v>
      </c>
      <c r="N339" s="152"/>
      <c r="O339" s="193"/>
      <c r="P339" s="164"/>
      <c r="Q339" s="141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42"/>
      <c r="AG339" s="164"/>
      <c r="AH339" s="155"/>
    </row>
    <row r="340" spans="1:34" s="84" customFormat="1" ht="39.950000000000003" customHeight="1" x14ac:dyDescent="0.2">
      <c r="A340" s="164">
        <v>148</v>
      </c>
      <c r="B340" s="164">
        <v>263</v>
      </c>
      <c r="C340" s="141">
        <v>42233</v>
      </c>
      <c r="D340" s="157" t="s">
        <v>937</v>
      </c>
      <c r="E340" s="164" t="s">
        <v>938</v>
      </c>
      <c r="F340" s="142" t="s">
        <v>257</v>
      </c>
      <c r="G340" s="141" t="s">
        <v>939</v>
      </c>
      <c r="H340" s="164"/>
      <c r="I340" s="142">
        <v>0</v>
      </c>
      <c r="J340" s="142"/>
      <c r="K340" s="142"/>
      <c r="L340" s="164"/>
      <c r="M340" s="164" t="s">
        <v>47</v>
      </c>
      <c r="N340" s="152"/>
      <c r="O340" s="193"/>
      <c r="P340" s="164"/>
      <c r="Q340" s="141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42"/>
      <c r="AG340" s="164"/>
      <c r="AH340" s="155"/>
    </row>
    <row r="341" spans="1:34" ht="39.950000000000003" hidden="1" customHeight="1" x14ac:dyDescent="0.2">
      <c r="A341" s="76"/>
      <c r="B341" s="76"/>
      <c r="C341" s="273"/>
      <c r="D341" s="76"/>
      <c r="E341" s="143"/>
      <c r="F341" s="143"/>
      <c r="G341" s="76"/>
      <c r="H341" s="76"/>
      <c r="I341" s="76"/>
      <c r="J341" s="76"/>
      <c r="K341" s="143"/>
      <c r="L341" s="143"/>
      <c r="M341" s="143"/>
      <c r="N341" s="149"/>
      <c r="P341" s="76"/>
      <c r="Q341" s="76"/>
      <c r="R341" s="143"/>
      <c r="S341" s="143"/>
      <c r="T341" s="143"/>
      <c r="U341" s="76"/>
      <c r="V341" s="143"/>
      <c r="W341" s="76"/>
      <c r="X341" s="76"/>
      <c r="Y341" s="76"/>
      <c r="Z341" s="76"/>
      <c r="AA341" s="76"/>
      <c r="AB341" s="76"/>
      <c r="AE341" s="76"/>
      <c r="AG341" s="76"/>
      <c r="AH341" s="76"/>
    </row>
    <row r="342" spans="1:34" ht="39.950000000000003" hidden="1" customHeight="1" x14ac:dyDescent="0.2">
      <c r="A342" s="76"/>
      <c r="B342" s="76"/>
      <c r="C342" s="273"/>
      <c r="D342" s="76"/>
      <c r="E342" s="143"/>
      <c r="F342" s="143"/>
      <c r="G342" s="76"/>
      <c r="H342" s="76"/>
      <c r="I342" s="76"/>
      <c r="J342" s="76"/>
      <c r="K342" s="143"/>
      <c r="L342" s="143"/>
      <c r="M342" s="143"/>
      <c r="N342" s="149"/>
      <c r="P342" s="76"/>
      <c r="Q342" s="76"/>
      <c r="R342" s="143"/>
      <c r="S342" s="143"/>
      <c r="T342" s="143"/>
      <c r="U342" s="76"/>
      <c r="V342" s="143"/>
      <c r="W342" s="76"/>
      <c r="X342" s="76"/>
      <c r="Y342" s="76"/>
      <c r="Z342" s="76"/>
      <c r="AA342" s="76"/>
      <c r="AB342" s="76"/>
      <c r="AE342" s="76"/>
      <c r="AG342" s="76"/>
      <c r="AH342" s="76"/>
    </row>
    <row r="343" spans="1:34" ht="39.950000000000003" hidden="1" customHeight="1" x14ac:dyDescent="0.2">
      <c r="A343" s="76"/>
      <c r="B343" s="76"/>
      <c r="C343" s="273"/>
      <c r="D343" s="76"/>
      <c r="E343" s="143"/>
      <c r="F343" s="143"/>
      <c r="G343" s="76"/>
      <c r="H343" s="76"/>
      <c r="I343" s="76"/>
      <c r="J343" s="76"/>
      <c r="K343" s="143"/>
      <c r="L343" s="143"/>
      <c r="M343" s="143"/>
      <c r="N343" s="149"/>
      <c r="P343" s="76"/>
      <c r="Q343" s="76"/>
      <c r="R343" s="143"/>
      <c r="S343" s="143"/>
      <c r="T343" s="143"/>
      <c r="U343" s="76"/>
      <c r="V343" s="143"/>
      <c r="W343" s="76"/>
      <c r="X343" s="76"/>
      <c r="Y343" s="76"/>
      <c r="Z343" s="76"/>
      <c r="AA343" s="76"/>
      <c r="AB343" s="76"/>
      <c r="AE343" s="76"/>
      <c r="AG343" s="76"/>
      <c r="AH343" s="76"/>
    </row>
    <row r="344" spans="1:34" ht="39.950000000000003" hidden="1" customHeight="1" x14ac:dyDescent="0.2">
      <c r="A344" s="76"/>
      <c r="B344" s="76"/>
      <c r="C344" s="273"/>
      <c r="D344" s="76"/>
      <c r="E344" s="143"/>
      <c r="F344" s="143"/>
      <c r="G344" s="76"/>
      <c r="H344" s="76"/>
      <c r="I344" s="76"/>
      <c r="J344" s="76"/>
      <c r="K344" s="143"/>
      <c r="L344" s="143"/>
      <c r="M344" s="143"/>
      <c r="N344" s="149"/>
      <c r="P344" s="76"/>
      <c r="Q344" s="76"/>
      <c r="R344" s="143"/>
      <c r="S344" s="143"/>
      <c r="T344" s="143"/>
      <c r="U344" s="76"/>
      <c r="V344" s="143"/>
      <c r="W344" s="76"/>
      <c r="X344" s="76"/>
      <c r="Y344" s="76"/>
      <c r="Z344" s="76"/>
      <c r="AA344" s="76"/>
      <c r="AB344" s="76"/>
      <c r="AE344" s="76"/>
      <c r="AG344" s="76"/>
      <c r="AH344" s="76"/>
    </row>
    <row r="345" spans="1:34" ht="39.950000000000003" hidden="1" customHeight="1" x14ac:dyDescent="0.2">
      <c r="A345" s="76"/>
      <c r="B345" s="76"/>
      <c r="C345" s="273"/>
      <c r="D345" s="76"/>
      <c r="E345" s="143"/>
      <c r="F345" s="143"/>
      <c r="G345" s="76"/>
      <c r="H345" s="76"/>
      <c r="I345" s="76"/>
      <c r="J345" s="76"/>
      <c r="K345" s="143"/>
      <c r="L345" s="143"/>
      <c r="M345" s="143"/>
      <c r="N345" s="149"/>
      <c r="P345" s="76"/>
      <c r="Q345" s="76"/>
      <c r="R345" s="143"/>
      <c r="S345" s="143"/>
      <c r="T345" s="143"/>
      <c r="U345" s="76"/>
      <c r="V345" s="143"/>
      <c r="W345" s="76"/>
      <c r="X345" s="76"/>
      <c r="Y345" s="76"/>
      <c r="Z345" s="76"/>
      <c r="AA345" s="76"/>
      <c r="AB345" s="76"/>
      <c r="AE345" s="76"/>
      <c r="AG345" s="76"/>
      <c r="AH345" s="76"/>
    </row>
    <row r="346" spans="1:34" ht="39.950000000000003" hidden="1" customHeight="1" x14ac:dyDescent="0.2">
      <c r="A346" s="76"/>
      <c r="B346" s="76"/>
      <c r="C346" s="273"/>
      <c r="D346" s="76"/>
      <c r="E346" s="143"/>
      <c r="F346" s="143"/>
      <c r="G346" s="76"/>
      <c r="H346" s="76"/>
      <c r="I346" s="76"/>
      <c r="J346" s="76"/>
      <c r="K346" s="143"/>
      <c r="L346" s="143"/>
      <c r="M346" s="143"/>
      <c r="N346" s="149"/>
      <c r="P346" s="76"/>
      <c r="Q346" s="76"/>
      <c r="R346" s="143"/>
      <c r="S346" s="143"/>
      <c r="T346" s="143"/>
      <c r="U346" s="76"/>
      <c r="V346" s="143"/>
      <c r="W346" s="76"/>
      <c r="X346" s="76"/>
      <c r="Y346" s="76"/>
      <c r="Z346" s="76"/>
      <c r="AA346" s="76"/>
      <c r="AB346" s="76"/>
      <c r="AE346" s="76"/>
      <c r="AG346" s="76"/>
      <c r="AH346" s="76"/>
    </row>
    <row r="347" spans="1:34" ht="39.950000000000003" hidden="1" customHeight="1" x14ac:dyDescent="0.2">
      <c r="A347" s="76"/>
      <c r="B347" s="76"/>
      <c r="C347" s="273"/>
      <c r="D347" s="76"/>
      <c r="E347" s="143"/>
      <c r="F347" s="143"/>
      <c r="G347" s="76"/>
      <c r="H347" s="76"/>
      <c r="I347" s="76"/>
      <c r="J347" s="76"/>
      <c r="K347" s="143"/>
      <c r="L347" s="143"/>
      <c r="M347" s="143"/>
      <c r="N347" s="149"/>
      <c r="P347" s="76"/>
      <c r="Q347" s="76"/>
      <c r="R347" s="143"/>
      <c r="S347" s="143"/>
      <c r="T347" s="143"/>
      <c r="U347" s="76"/>
      <c r="V347" s="143"/>
      <c r="W347" s="76"/>
      <c r="X347" s="76"/>
      <c r="Y347" s="76"/>
      <c r="Z347" s="76"/>
      <c r="AA347" s="76"/>
      <c r="AB347" s="76"/>
      <c r="AE347" s="76"/>
      <c r="AG347" s="76"/>
      <c r="AH347" s="76"/>
    </row>
    <row r="348" spans="1:34" ht="39.950000000000003" hidden="1" customHeight="1" x14ac:dyDescent="0.2">
      <c r="A348" s="76"/>
      <c r="B348" s="76"/>
      <c r="C348" s="273"/>
      <c r="D348" s="76"/>
      <c r="E348" s="143"/>
      <c r="F348" s="143"/>
      <c r="G348" s="76"/>
      <c r="H348" s="76"/>
      <c r="I348" s="76"/>
      <c r="J348" s="76"/>
      <c r="K348" s="143"/>
      <c r="L348" s="143"/>
      <c r="M348" s="143"/>
      <c r="N348" s="149"/>
      <c r="P348" s="76"/>
      <c r="Q348" s="76"/>
      <c r="R348" s="143"/>
      <c r="S348" s="143"/>
      <c r="T348" s="143"/>
      <c r="U348" s="76"/>
      <c r="V348" s="143"/>
      <c r="W348" s="76"/>
      <c r="X348" s="76"/>
      <c r="Y348" s="76"/>
      <c r="Z348" s="76"/>
      <c r="AA348" s="76"/>
      <c r="AB348" s="76"/>
      <c r="AE348" s="76"/>
      <c r="AG348" s="76"/>
      <c r="AH348" s="76"/>
    </row>
    <row r="349" spans="1:34" ht="39.950000000000003" hidden="1" customHeight="1" x14ac:dyDescent="0.2">
      <c r="A349" s="76"/>
      <c r="B349" s="76"/>
      <c r="C349" s="273"/>
      <c r="D349" s="76"/>
      <c r="E349" s="143"/>
      <c r="F349" s="143"/>
      <c r="G349" s="76"/>
      <c r="H349" s="76"/>
      <c r="I349" s="76"/>
      <c r="J349" s="76"/>
      <c r="K349" s="143"/>
      <c r="L349" s="143"/>
      <c r="M349" s="143"/>
      <c r="N349" s="149"/>
      <c r="P349" s="76"/>
      <c r="Q349" s="76"/>
      <c r="R349" s="143"/>
      <c r="S349" s="143"/>
      <c r="T349" s="143"/>
      <c r="U349" s="76"/>
      <c r="V349" s="143"/>
      <c r="W349" s="76"/>
      <c r="X349" s="76"/>
      <c r="Y349" s="76"/>
      <c r="Z349" s="76"/>
      <c r="AA349" s="76"/>
      <c r="AB349" s="76"/>
      <c r="AE349" s="76"/>
      <c r="AG349" s="76"/>
      <c r="AH349" s="76"/>
    </row>
    <row r="350" spans="1:34" ht="39.950000000000003" hidden="1" customHeight="1" x14ac:dyDescent="0.2">
      <c r="A350" s="76"/>
      <c r="B350" s="76"/>
      <c r="C350" s="273"/>
      <c r="D350" s="76"/>
      <c r="E350" s="143"/>
      <c r="F350" s="143"/>
      <c r="G350" s="76"/>
      <c r="H350" s="76"/>
      <c r="I350" s="76"/>
      <c r="J350" s="76"/>
      <c r="K350" s="143"/>
      <c r="L350" s="143"/>
      <c r="M350" s="143"/>
      <c r="N350" s="149"/>
      <c r="P350" s="76"/>
      <c r="Q350" s="76"/>
      <c r="R350" s="143"/>
      <c r="S350" s="143"/>
      <c r="T350" s="143"/>
      <c r="U350" s="76"/>
      <c r="V350" s="143"/>
      <c r="W350" s="76"/>
      <c r="X350" s="76"/>
      <c r="Y350" s="76"/>
      <c r="Z350" s="76"/>
      <c r="AA350" s="76"/>
      <c r="AB350" s="76"/>
      <c r="AE350" s="76"/>
      <c r="AG350" s="76"/>
      <c r="AH350" s="76"/>
    </row>
  </sheetData>
  <autoFilter ref="A2:AI340" xr:uid="{00000000-0009-0000-0000-000000000000}"/>
  <mergeCells count="6">
    <mergeCell ref="AJ38:AK38"/>
    <mergeCell ref="C1:D1"/>
    <mergeCell ref="A115:E115"/>
    <mergeCell ref="E231:H231"/>
    <mergeCell ref="A233:E233"/>
    <mergeCell ref="A64:E64"/>
  </mergeCells>
  <conditionalFormatting sqref="L3:L55">
    <cfRule type="cellIs" dxfId="3" priority="2" operator="equal">
      <formula>"No"</formula>
    </cfRule>
  </conditionalFormatting>
  <conditionalFormatting sqref="L59">
    <cfRule type="cellIs" dxfId="2" priority="1" operator="equal">
      <formula>"No"</formula>
    </cfRule>
  </conditionalFormatting>
  <pageMargins left="0.75" right="0.75" top="1" bottom="1" header="0.5" footer="0.5"/>
  <pageSetup scale="21" fitToHeight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I529"/>
  <sheetViews>
    <sheetView zoomScale="75" workbookViewId="0">
      <pane xSplit="2" ySplit="1" topLeftCell="C284" activePane="bottomRight" state="frozen"/>
      <selection pane="topRight" activeCell="C148" sqref="C148"/>
      <selection pane="bottomLeft" activeCell="C148" sqref="C148"/>
      <selection pane="bottomRight" activeCell="C148" sqref="C148"/>
    </sheetView>
  </sheetViews>
  <sheetFormatPr defaultColWidth="21.140625" defaultRowHeight="12.75" x14ac:dyDescent="0.2"/>
  <cols>
    <col min="1" max="1" width="4.28515625" bestFit="1" customWidth="1"/>
    <col min="2" max="2" width="39" customWidth="1"/>
    <col min="3" max="3" width="12" style="3" bestFit="1" customWidth="1"/>
    <col min="4" max="4" width="12" style="3" customWidth="1"/>
    <col min="5" max="5" width="12.85546875" style="3" hidden="1" customWidth="1"/>
    <col min="6" max="6" width="12" hidden="1" customWidth="1"/>
    <col min="7" max="7" width="9.5703125" style="123" hidden="1" customWidth="1"/>
    <col min="8" max="8" width="63.7109375" style="116" hidden="1" customWidth="1"/>
    <col min="9" max="9" width="36.42578125" hidden="1" customWidth="1"/>
    <col min="10" max="10" width="65.28515625" style="3" bestFit="1" customWidth="1"/>
    <col min="11" max="11" width="17.5703125" bestFit="1" customWidth="1"/>
    <col min="12" max="12" width="14.85546875" bestFit="1" customWidth="1"/>
    <col min="13" max="13" width="58.7109375" bestFit="1" customWidth="1"/>
    <col min="14" max="14" width="25.140625" bestFit="1" customWidth="1"/>
    <col min="15" max="15" width="13.85546875" bestFit="1" customWidth="1"/>
    <col min="16" max="16" width="11.42578125" bestFit="1" customWidth="1"/>
    <col min="17" max="17" width="11.42578125" customWidth="1"/>
    <col min="18" max="18" width="22.28515625" customWidth="1"/>
    <col min="19" max="19" width="32.85546875" customWidth="1"/>
    <col min="20" max="20" width="18" bestFit="1" customWidth="1"/>
    <col min="21" max="21" width="9.85546875" bestFit="1" customWidth="1"/>
  </cols>
  <sheetData>
    <row r="1" spans="1:21" x14ac:dyDescent="0.2">
      <c r="A1" t="s">
        <v>940</v>
      </c>
      <c r="B1" t="s">
        <v>941</v>
      </c>
      <c r="C1" s="3" t="s">
        <v>942</v>
      </c>
      <c r="D1" s="3" t="s">
        <v>943</v>
      </c>
      <c r="E1" s="3" t="s">
        <v>944</v>
      </c>
      <c r="F1" t="s">
        <v>945</v>
      </c>
      <c r="G1" s="123" t="s">
        <v>946</v>
      </c>
      <c r="H1" s="116" t="s">
        <v>29</v>
      </c>
      <c r="I1" t="s">
        <v>947</v>
      </c>
      <c r="J1" s="143" t="s">
        <v>947</v>
      </c>
      <c r="K1" t="s">
        <v>948</v>
      </c>
      <c r="L1" t="s">
        <v>949</v>
      </c>
      <c r="M1" t="s">
        <v>950</v>
      </c>
      <c r="N1" t="s">
        <v>951</v>
      </c>
      <c r="O1" t="s">
        <v>952</v>
      </c>
      <c r="P1" t="s">
        <v>953</v>
      </c>
      <c r="Q1" t="s">
        <v>954</v>
      </c>
      <c r="R1" t="s">
        <v>955</v>
      </c>
      <c r="S1" s="76" t="s">
        <v>956</v>
      </c>
      <c r="T1" t="s">
        <v>957</v>
      </c>
      <c r="U1" t="s">
        <v>958</v>
      </c>
    </row>
    <row r="2" spans="1:21" x14ac:dyDescent="0.2">
      <c r="A2">
        <v>1</v>
      </c>
      <c r="B2" t="s">
        <v>959</v>
      </c>
      <c r="D2" s="3" t="s">
        <v>960</v>
      </c>
      <c r="E2" s="3" t="s">
        <v>961</v>
      </c>
      <c r="F2" t="s">
        <v>961</v>
      </c>
      <c r="G2" s="123" t="s">
        <v>47</v>
      </c>
      <c r="H2" s="116" t="s">
        <v>962</v>
      </c>
      <c r="K2" t="s">
        <v>963</v>
      </c>
      <c r="L2" t="s">
        <v>964</v>
      </c>
      <c r="M2" t="s">
        <v>965</v>
      </c>
      <c r="N2" t="s">
        <v>966</v>
      </c>
      <c r="O2" t="s">
        <v>967</v>
      </c>
      <c r="P2" t="s">
        <v>968</v>
      </c>
      <c r="Q2" t="s">
        <v>969</v>
      </c>
    </row>
    <row r="3" spans="1:21" ht="14.25" x14ac:dyDescent="0.3">
      <c r="A3">
        <v>2</v>
      </c>
      <c r="B3" s="126" t="s">
        <v>970</v>
      </c>
      <c r="D3" s="3" t="s">
        <v>960</v>
      </c>
      <c r="K3" s="126" t="s">
        <v>971</v>
      </c>
      <c r="L3" t="s">
        <v>972</v>
      </c>
      <c r="M3" s="126" t="s">
        <v>973</v>
      </c>
      <c r="N3" t="s">
        <v>974</v>
      </c>
      <c r="O3" s="126" t="s">
        <v>975</v>
      </c>
      <c r="P3" t="s">
        <v>976</v>
      </c>
      <c r="Q3" s="126" t="s">
        <v>969</v>
      </c>
      <c r="S3" t="s">
        <v>977</v>
      </c>
    </row>
    <row r="4" spans="1:21" x14ac:dyDescent="0.2">
      <c r="A4">
        <v>3</v>
      </c>
      <c r="B4" t="s">
        <v>978</v>
      </c>
      <c r="D4" s="3" t="s">
        <v>960</v>
      </c>
      <c r="E4" s="3" t="s">
        <v>979</v>
      </c>
      <c r="F4" t="s">
        <v>979</v>
      </c>
      <c r="G4" s="123">
        <v>250</v>
      </c>
      <c r="H4" s="116" t="s">
        <v>980</v>
      </c>
      <c r="I4" t="s">
        <v>981</v>
      </c>
      <c r="K4" t="s">
        <v>982</v>
      </c>
      <c r="L4" t="s">
        <v>983</v>
      </c>
      <c r="M4" t="s">
        <v>984</v>
      </c>
      <c r="N4" t="s">
        <v>974</v>
      </c>
      <c r="O4" t="s">
        <v>975</v>
      </c>
      <c r="P4" t="s">
        <v>985</v>
      </c>
      <c r="Q4" t="s">
        <v>969</v>
      </c>
      <c r="T4" s="67"/>
    </row>
    <row r="5" spans="1:21" x14ac:dyDescent="0.2">
      <c r="A5">
        <v>4</v>
      </c>
      <c r="B5" t="s">
        <v>507</v>
      </c>
      <c r="D5" s="3" t="s">
        <v>986</v>
      </c>
      <c r="M5" t="s">
        <v>987</v>
      </c>
      <c r="N5" t="s">
        <v>974</v>
      </c>
      <c r="O5" t="s">
        <v>975</v>
      </c>
      <c r="P5" t="s">
        <v>988</v>
      </c>
      <c r="Q5" t="s">
        <v>969</v>
      </c>
      <c r="T5" s="67"/>
    </row>
    <row r="6" spans="1:21" x14ac:dyDescent="0.2">
      <c r="A6">
        <v>5</v>
      </c>
      <c r="B6" t="s">
        <v>989</v>
      </c>
      <c r="D6" s="3" t="s">
        <v>960</v>
      </c>
      <c r="E6" s="3" t="s">
        <v>979</v>
      </c>
      <c r="F6" t="s">
        <v>961</v>
      </c>
      <c r="G6" s="123" t="s">
        <v>47</v>
      </c>
      <c r="I6" t="s">
        <v>990</v>
      </c>
      <c r="K6" t="s">
        <v>41</v>
      </c>
      <c r="L6" t="s">
        <v>991</v>
      </c>
      <c r="M6" t="s">
        <v>992</v>
      </c>
      <c r="N6" t="s">
        <v>974</v>
      </c>
      <c r="O6" t="s">
        <v>993</v>
      </c>
      <c r="P6" t="s">
        <v>994</v>
      </c>
      <c r="Q6" t="s">
        <v>969</v>
      </c>
      <c r="R6" t="s">
        <v>995</v>
      </c>
      <c r="S6" t="s">
        <v>996</v>
      </c>
      <c r="T6" s="67"/>
    </row>
    <row r="7" spans="1:21" x14ac:dyDescent="0.2">
      <c r="A7">
        <v>6</v>
      </c>
      <c r="B7" t="s">
        <v>997</v>
      </c>
      <c r="D7" s="3" t="s">
        <v>960</v>
      </c>
      <c r="E7" s="3" t="s">
        <v>979</v>
      </c>
      <c r="F7" t="s">
        <v>961</v>
      </c>
      <c r="G7" s="123" t="s">
        <v>47</v>
      </c>
      <c r="H7" s="116" t="s">
        <v>998</v>
      </c>
      <c r="K7" t="s">
        <v>999</v>
      </c>
      <c r="L7" t="s">
        <v>1000</v>
      </c>
      <c r="M7" t="s">
        <v>1001</v>
      </c>
      <c r="N7" t="s">
        <v>974</v>
      </c>
      <c r="O7" t="s">
        <v>975</v>
      </c>
      <c r="P7" t="s">
        <v>1002</v>
      </c>
      <c r="Q7" t="s">
        <v>969</v>
      </c>
      <c r="T7" s="67"/>
    </row>
    <row r="8" spans="1:21" x14ac:dyDescent="0.2">
      <c r="A8">
        <v>6</v>
      </c>
      <c r="B8" t="s">
        <v>997</v>
      </c>
      <c r="D8" s="3" t="s">
        <v>960</v>
      </c>
      <c r="E8" s="3" t="s">
        <v>979</v>
      </c>
      <c r="F8" t="s">
        <v>961</v>
      </c>
      <c r="G8" s="123" t="s">
        <v>47</v>
      </c>
      <c r="H8" s="116" t="s">
        <v>998</v>
      </c>
      <c r="K8" t="s">
        <v>1003</v>
      </c>
      <c r="L8" t="s">
        <v>1004</v>
      </c>
      <c r="M8" t="s">
        <v>1005</v>
      </c>
      <c r="N8" t="s">
        <v>1006</v>
      </c>
      <c r="O8" t="s">
        <v>1007</v>
      </c>
      <c r="P8" t="s">
        <v>1008</v>
      </c>
      <c r="Q8" t="s">
        <v>969</v>
      </c>
      <c r="S8" t="s">
        <v>1009</v>
      </c>
      <c r="T8" s="67"/>
    </row>
    <row r="9" spans="1:21" x14ac:dyDescent="0.2">
      <c r="A9">
        <v>7</v>
      </c>
      <c r="B9" t="s">
        <v>1010</v>
      </c>
      <c r="D9" s="3" t="s">
        <v>960</v>
      </c>
      <c r="E9" s="3" t="s">
        <v>979</v>
      </c>
      <c r="F9" t="s">
        <v>961</v>
      </c>
      <c r="G9" s="123" t="s">
        <v>47</v>
      </c>
      <c r="K9" t="s">
        <v>1011</v>
      </c>
      <c r="L9" t="s">
        <v>1012</v>
      </c>
      <c r="M9" t="s">
        <v>1013</v>
      </c>
      <c r="N9" t="s">
        <v>974</v>
      </c>
      <c r="O9" t="s">
        <v>975</v>
      </c>
      <c r="P9" t="s">
        <v>1014</v>
      </c>
      <c r="Q9" t="s">
        <v>969</v>
      </c>
    </row>
    <row r="10" spans="1:21" x14ac:dyDescent="0.2">
      <c r="A10">
        <v>7</v>
      </c>
      <c r="B10" t="s">
        <v>1010</v>
      </c>
      <c r="D10" s="3" t="s">
        <v>960</v>
      </c>
      <c r="E10" s="3" t="s">
        <v>979</v>
      </c>
      <c r="F10" t="s">
        <v>961</v>
      </c>
      <c r="G10" s="123" t="s">
        <v>47</v>
      </c>
      <c r="K10" t="s">
        <v>1015</v>
      </c>
      <c r="L10" t="s">
        <v>1016</v>
      </c>
      <c r="M10" t="s">
        <v>1013</v>
      </c>
      <c r="N10" t="s">
        <v>974</v>
      </c>
      <c r="O10" t="s">
        <v>975</v>
      </c>
      <c r="P10" t="s">
        <v>1014</v>
      </c>
      <c r="Q10" t="s">
        <v>969</v>
      </c>
    </row>
    <row r="11" spans="1:21" x14ac:dyDescent="0.2">
      <c r="A11">
        <v>8</v>
      </c>
      <c r="B11" t="s">
        <v>1017</v>
      </c>
      <c r="D11" s="3" t="s">
        <v>1018</v>
      </c>
      <c r="E11" s="3" t="s">
        <v>979</v>
      </c>
      <c r="F11" t="s">
        <v>961</v>
      </c>
      <c r="G11" s="123" t="s">
        <v>47</v>
      </c>
      <c r="H11" s="116" t="s">
        <v>1019</v>
      </c>
      <c r="I11" t="s">
        <v>1020</v>
      </c>
      <c r="K11" t="s">
        <v>1021</v>
      </c>
      <c r="L11" t="s">
        <v>1022</v>
      </c>
      <c r="M11" t="s">
        <v>1023</v>
      </c>
      <c r="N11" t="s">
        <v>974</v>
      </c>
      <c r="O11" t="s">
        <v>975</v>
      </c>
      <c r="P11" t="s">
        <v>1024</v>
      </c>
      <c r="Q11" t="s">
        <v>969</v>
      </c>
      <c r="R11" t="s">
        <v>1025</v>
      </c>
      <c r="S11" t="s">
        <v>1026</v>
      </c>
    </row>
    <row r="12" spans="1:21" x14ac:dyDescent="0.2">
      <c r="A12">
        <v>9</v>
      </c>
      <c r="B12" t="s">
        <v>39</v>
      </c>
      <c r="D12" s="3" t="s">
        <v>960</v>
      </c>
      <c r="E12" s="3" t="s">
        <v>979</v>
      </c>
      <c r="F12" t="s">
        <v>961</v>
      </c>
      <c r="G12" s="123" t="s">
        <v>47</v>
      </c>
      <c r="H12" s="116" t="s">
        <v>1027</v>
      </c>
      <c r="I12" t="s">
        <v>1028</v>
      </c>
      <c r="K12" t="s">
        <v>1029</v>
      </c>
      <c r="L12" t="s">
        <v>1030</v>
      </c>
      <c r="M12" t="s">
        <v>1031</v>
      </c>
      <c r="N12" t="s">
        <v>1032</v>
      </c>
      <c r="O12" t="s">
        <v>975</v>
      </c>
      <c r="P12" t="s">
        <v>1033</v>
      </c>
      <c r="Q12" t="s">
        <v>969</v>
      </c>
      <c r="S12" t="s">
        <v>1034</v>
      </c>
      <c r="T12" s="67"/>
      <c r="U12" s="67"/>
    </row>
    <row r="13" spans="1:21" x14ac:dyDescent="0.2">
      <c r="A13">
        <v>10</v>
      </c>
      <c r="B13" t="s">
        <v>319</v>
      </c>
      <c r="D13" s="3" t="s">
        <v>960</v>
      </c>
      <c r="E13" s="3" t="s">
        <v>979</v>
      </c>
      <c r="F13" t="s">
        <v>961</v>
      </c>
      <c r="G13" s="123" t="s">
        <v>47</v>
      </c>
      <c r="K13" t="s">
        <v>1035</v>
      </c>
      <c r="L13" t="s">
        <v>1036</v>
      </c>
      <c r="M13" t="s">
        <v>1037</v>
      </c>
      <c r="N13" t="s">
        <v>1038</v>
      </c>
      <c r="O13" t="s">
        <v>975</v>
      </c>
      <c r="P13" t="s">
        <v>1039</v>
      </c>
      <c r="Q13" t="s">
        <v>969</v>
      </c>
      <c r="S13" t="s">
        <v>1040</v>
      </c>
    </row>
    <row r="14" spans="1:21" x14ac:dyDescent="0.2">
      <c r="A14">
        <v>11</v>
      </c>
      <c r="B14" t="s">
        <v>1041</v>
      </c>
      <c r="D14" s="3" t="s">
        <v>960</v>
      </c>
      <c r="E14" s="3" t="s">
        <v>979</v>
      </c>
      <c r="F14" t="s">
        <v>979</v>
      </c>
      <c r="G14" s="123">
        <v>200</v>
      </c>
      <c r="H14" s="116" t="s">
        <v>1042</v>
      </c>
      <c r="K14" t="s">
        <v>1043</v>
      </c>
      <c r="L14" t="s">
        <v>1044</v>
      </c>
      <c r="M14" t="s">
        <v>1045</v>
      </c>
      <c r="N14" t="s">
        <v>974</v>
      </c>
      <c r="O14" t="s">
        <v>975</v>
      </c>
      <c r="P14" t="s">
        <v>1046</v>
      </c>
      <c r="Q14" t="s">
        <v>969</v>
      </c>
      <c r="S14" t="s">
        <v>1047</v>
      </c>
    </row>
    <row r="15" spans="1:21" x14ac:dyDescent="0.2">
      <c r="A15">
        <v>12</v>
      </c>
      <c r="B15" t="s">
        <v>235</v>
      </c>
      <c r="D15" s="3" t="s">
        <v>960</v>
      </c>
      <c r="E15" s="3" t="s">
        <v>979</v>
      </c>
      <c r="F15" t="s">
        <v>961</v>
      </c>
      <c r="G15" s="123" t="s">
        <v>47</v>
      </c>
      <c r="K15" t="s">
        <v>1048</v>
      </c>
      <c r="L15" t="s">
        <v>1049</v>
      </c>
      <c r="M15" t="s">
        <v>1050</v>
      </c>
      <c r="N15" t="s">
        <v>974</v>
      </c>
      <c r="O15" t="s">
        <v>975</v>
      </c>
      <c r="P15" t="s">
        <v>1051</v>
      </c>
      <c r="Q15" t="s">
        <v>969</v>
      </c>
    </row>
    <row r="16" spans="1:21" x14ac:dyDescent="0.2">
      <c r="A16">
        <v>13</v>
      </c>
      <c r="B16" t="s">
        <v>1052</v>
      </c>
      <c r="D16" s="3" t="s">
        <v>986</v>
      </c>
      <c r="E16" s="3" t="s">
        <v>979</v>
      </c>
      <c r="F16" t="s">
        <v>961</v>
      </c>
      <c r="G16" s="123" t="s">
        <v>47</v>
      </c>
      <c r="H16" s="116" t="s">
        <v>1053</v>
      </c>
      <c r="K16" t="s">
        <v>1054</v>
      </c>
      <c r="L16" t="s">
        <v>1055</v>
      </c>
      <c r="M16" t="s">
        <v>1056</v>
      </c>
      <c r="N16" t="s">
        <v>1057</v>
      </c>
      <c r="O16" t="s">
        <v>975</v>
      </c>
      <c r="P16" t="s">
        <v>1058</v>
      </c>
      <c r="Q16" t="s">
        <v>969</v>
      </c>
    </row>
    <row r="17" spans="1:20" x14ac:dyDescent="0.2">
      <c r="A17">
        <v>14</v>
      </c>
      <c r="B17" t="s">
        <v>1059</v>
      </c>
      <c r="F17" t="s">
        <v>961</v>
      </c>
      <c r="G17" s="123" t="s">
        <v>47</v>
      </c>
      <c r="Q17" t="s">
        <v>969</v>
      </c>
    </row>
    <row r="18" spans="1:20" x14ac:dyDescent="0.2">
      <c r="A18">
        <v>15</v>
      </c>
      <c r="B18" t="s">
        <v>2771</v>
      </c>
      <c r="D18" s="3" t="s">
        <v>960</v>
      </c>
      <c r="F18" t="s">
        <v>961</v>
      </c>
      <c r="G18" s="123" t="s">
        <v>47</v>
      </c>
      <c r="K18" t="s">
        <v>1060</v>
      </c>
      <c r="L18" t="s">
        <v>1061</v>
      </c>
      <c r="M18" t="s">
        <v>1062</v>
      </c>
      <c r="N18" t="s">
        <v>1063</v>
      </c>
      <c r="O18" t="s">
        <v>975</v>
      </c>
      <c r="P18" t="s">
        <v>1064</v>
      </c>
      <c r="Q18" t="s">
        <v>969</v>
      </c>
      <c r="R18" t="s">
        <v>2772</v>
      </c>
      <c r="S18" t="s">
        <v>1066</v>
      </c>
    </row>
    <row r="19" spans="1:20" x14ac:dyDescent="0.2">
      <c r="A19">
        <v>16</v>
      </c>
      <c r="B19" t="s">
        <v>146</v>
      </c>
      <c r="D19" s="3" t="s">
        <v>960</v>
      </c>
      <c r="F19" t="s">
        <v>961</v>
      </c>
      <c r="G19" s="123" t="s">
        <v>47</v>
      </c>
      <c r="K19" t="s">
        <v>148</v>
      </c>
      <c r="L19" t="s">
        <v>1067</v>
      </c>
      <c r="Q19" t="s">
        <v>969</v>
      </c>
    </row>
    <row r="20" spans="1:20" x14ac:dyDescent="0.2">
      <c r="A20">
        <v>17</v>
      </c>
      <c r="B20" t="s">
        <v>1068</v>
      </c>
      <c r="D20" s="3" t="s">
        <v>960</v>
      </c>
      <c r="E20" s="3" t="s">
        <v>979</v>
      </c>
      <c r="F20" t="s">
        <v>979</v>
      </c>
      <c r="G20" s="123">
        <v>250</v>
      </c>
      <c r="H20" s="116" t="s">
        <v>1069</v>
      </c>
      <c r="K20" t="s">
        <v>126</v>
      </c>
      <c r="L20" t="s">
        <v>1070</v>
      </c>
      <c r="M20" t="s">
        <v>1071</v>
      </c>
      <c r="N20" t="s">
        <v>1072</v>
      </c>
      <c r="O20" t="s">
        <v>975</v>
      </c>
      <c r="P20" t="s">
        <v>1073</v>
      </c>
      <c r="Q20" t="s">
        <v>969</v>
      </c>
      <c r="R20" t="s">
        <v>1074</v>
      </c>
      <c r="S20" t="s">
        <v>1075</v>
      </c>
    </row>
    <row r="21" spans="1:20" x14ac:dyDescent="0.2">
      <c r="A21">
        <v>18</v>
      </c>
      <c r="B21" t="s">
        <v>1076</v>
      </c>
      <c r="D21" s="3" t="s">
        <v>986</v>
      </c>
      <c r="E21" s="3" t="s">
        <v>979</v>
      </c>
      <c r="F21" t="s">
        <v>961</v>
      </c>
      <c r="G21" s="123" t="s">
        <v>47</v>
      </c>
      <c r="H21" s="116" t="s">
        <v>1077</v>
      </c>
      <c r="K21" t="s">
        <v>1078</v>
      </c>
      <c r="L21" t="s">
        <v>1079</v>
      </c>
      <c r="M21" t="s">
        <v>1080</v>
      </c>
      <c r="N21" t="s">
        <v>1081</v>
      </c>
      <c r="O21" t="s">
        <v>975</v>
      </c>
      <c r="P21" t="s">
        <v>1082</v>
      </c>
      <c r="Q21" t="s">
        <v>969</v>
      </c>
      <c r="R21" t="s">
        <v>1083</v>
      </c>
      <c r="T21" s="67"/>
    </row>
    <row r="22" spans="1:20" x14ac:dyDescent="0.2">
      <c r="A22">
        <v>19</v>
      </c>
      <c r="B22" t="s">
        <v>1084</v>
      </c>
      <c r="D22" s="3" t="s">
        <v>960</v>
      </c>
      <c r="E22" s="3" t="s">
        <v>979</v>
      </c>
      <c r="F22" t="s">
        <v>979</v>
      </c>
      <c r="G22" s="123">
        <v>500</v>
      </c>
      <c r="K22" t="s">
        <v>171</v>
      </c>
      <c r="L22" t="s">
        <v>1085</v>
      </c>
      <c r="M22" t="s">
        <v>1086</v>
      </c>
      <c r="N22" t="s">
        <v>91</v>
      </c>
      <c r="O22" t="s">
        <v>975</v>
      </c>
      <c r="P22" t="s">
        <v>1087</v>
      </c>
      <c r="Q22" t="s">
        <v>969</v>
      </c>
    </row>
    <row r="23" spans="1:20" x14ac:dyDescent="0.2">
      <c r="A23">
        <v>20</v>
      </c>
      <c r="B23" t="s">
        <v>1088</v>
      </c>
      <c r="D23" s="3" t="s">
        <v>960</v>
      </c>
      <c r="E23" s="3" t="s">
        <v>979</v>
      </c>
      <c r="F23" t="s">
        <v>979</v>
      </c>
      <c r="G23" s="123">
        <v>500</v>
      </c>
      <c r="H23" s="116" t="s">
        <v>1089</v>
      </c>
      <c r="I23" t="s">
        <v>1090</v>
      </c>
      <c r="K23" t="s">
        <v>1091</v>
      </c>
      <c r="L23" t="s">
        <v>1092</v>
      </c>
      <c r="M23" t="s">
        <v>1093</v>
      </c>
      <c r="N23" t="s">
        <v>974</v>
      </c>
      <c r="O23" t="s">
        <v>975</v>
      </c>
      <c r="P23" t="s">
        <v>1094</v>
      </c>
      <c r="Q23" t="s">
        <v>969</v>
      </c>
      <c r="R23" s="95" t="s">
        <v>1095</v>
      </c>
      <c r="S23" t="s">
        <v>1096</v>
      </c>
    </row>
    <row r="24" spans="1:20" x14ac:dyDescent="0.2">
      <c r="A24">
        <v>20</v>
      </c>
      <c r="B24" t="s">
        <v>1088</v>
      </c>
      <c r="D24" s="3" t="s">
        <v>960</v>
      </c>
      <c r="E24" s="3" t="s">
        <v>979</v>
      </c>
      <c r="F24" t="s">
        <v>961</v>
      </c>
      <c r="G24" s="123" t="s">
        <v>47</v>
      </c>
      <c r="K24" t="s">
        <v>1097</v>
      </c>
      <c r="L24" t="s">
        <v>1098</v>
      </c>
      <c r="M24" t="s">
        <v>1093</v>
      </c>
      <c r="N24" t="s">
        <v>974</v>
      </c>
      <c r="O24" t="s">
        <v>975</v>
      </c>
      <c r="P24" t="s">
        <v>1094</v>
      </c>
      <c r="Q24" t="s">
        <v>969</v>
      </c>
      <c r="R24" t="s">
        <v>1099</v>
      </c>
      <c r="S24" t="s">
        <v>1100</v>
      </c>
    </row>
    <row r="25" spans="1:20" x14ac:dyDescent="0.2">
      <c r="A25">
        <v>20</v>
      </c>
      <c r="B25" t="s">
        <v>1101</v>
      </c>
      <c r="H25" s="116" t="s">
        <v>1102</v>
      </c>
      <c r="K25" t="s">
        <v>1021</v>
      </c>
      <c r="L25" t="s">
        <v>1101</v>
      </c>
      <c r="M25" t="s">
        <v>1103</v>
      </c>
      <c r="N25" t="s">
        <v>974</v>
      </c>
      <c r="O25" t="s">
        <v>975</v>
      </c>
      <c r="P25" t="s">
        <v>1104</v>
      </c>
      <c r="Q25" t="s">
        <v>969</v>
      </c>
      <c r="R25">
        <v>5143744551</v>
      </c>
      <c r="S25" t="s">
        <v>1105</v>
      </c>
      <c r="T25" s="67"/>
    </row>
    <row r="26" spans="1:20" x14ac:dyDescent="0.2">
      <c r="A26">
        <v>21</v>
      </c>
      <c r="B26" t="s">
        <v>1106</v>
      </c>
      <c r="D26" s="3" t="s">
        <v>960</v>
      </c>
      <c r="E26" s="3" t="s">
        <v>979</v>
      </c>
      <c r="F26" t="s">
        <v>979</v>
      </c>
      <c r="G26" s="123">
        <v>500</v>
      </c>
      <c r="H26" s="116" t="s">
        <v>1089</v>
      </c>
      <c r="K26" t="s">
        <v>1107</v>
      </c>
      <c r="L26" t="s">
        <v>1108</v>
      </c>
      <c r="M26" t="s">
        <v>1109</v>
      </c>
      <c r="N26" t="s">
        <v>1110</v>
      </c>
      <c r="O26" t="s">
        <v>975</v>
      </c>
      <c r="P26" t="s">
        <v>1111</v>
      </c>
      <c r="Q26" t="s">
        <v>969</v>
      </c>
      <c r="R26" t="s">
        <v>1112</v>
      </c>
      <c r="S26" t="s">
        <v>1113</v>
      </c>
    </row>
    <row r="27" spans="1:20" x14ac:dyDescent="0.2">
      <c r="A27">
        <v>22</v>
      </c>
      <c r="B27" t="s">
        <v>1114</v>
      </c>
      <c r="D27" s="3" t="s">
        <v>960</v>
      </c>
      <c r="E27" s="3" t="s">
        <v>979</v>
      </c>
      <c r="F27" t="s">
        <v>979</v>
      </c>
      <c r="G27" s="123">
        <v>500</v>
      </c>
      <c r="H27" s="116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975</v>
      </c>
      <c r="P27" t="s">
        <v>1120</v>
      </c>
      <c r="Q27" t="s">
        <v>969</v>
      </c>
      <c r="R27" t="s">
        <v>1121</v>
      </c>
      <c r="S27" t="s">
        <v>1122</v>
      </c>
      <c r="T27" s="67"/>
    </row>
    <row r="28" spans="1:20" x14ac:dyDescent="0.2">
      <c r="A28">
        <v>24</v>
      </c>
      <c r="B28" t="s">
        <v>101</v>
      </c>
      <c r="D28" s="3" t="s">
        <v>960</v>
      </c>
      <c r="E28" s="3" t="s">
        <v>979</v>
      </c>
      <c r="F28" t="s">
        <v>979</v>
      </c>
      <c r="G28" s="123">
        <v>500</v>
      </c>
      <c r="H28" s="116" t="s">
        <v>1089</v>
      </c>
      <c r="I28" t="s">
        <v>1123</v>
      </c>
      <c r="K28" t="s">
        <v>1124</v>
      </c>
      <c r="L28" t="s">
        <v>1125</v>
      </c>
      <c r="M28" t="s">
        <v>1126</v>
      </c>
      <c r="N28" t="s">
        <v>974</v>
      </c>
      <c r="O28" t="s">
        <v>975</v>
      </c>
      <c r="P28" t="s">
        <v>1127</v>
      </c>
      <c r="Q28" t="s">
        <v>969</v>
      </c>
      <c r="T28" s="67"/>
    </row>
    <row r="29" spans="1:20" x14ac:dyDescent="0.2">
      <c r="A29">
        <v>25</v>
      </c>
      <c r="B29" t="s">
        <v>1128</v>
      </c>
      <c r="D29" s="3" t="s">
        <v>960</v>
      </c>
      <c r="E29" s="3" t="s">
        <v>979</v>
      </c>
      <c r="F29" t="s">
        <v>979</v>
      </c>
      <c r="G29" s="123">
        <v>1200</v>
      </c>
      <c r="K29" t="s">
        <v>1129</v>
      </c>
      <c r="L29" t="s">
        <v>1130</v>
      </c>
      <c r="M29" t="s">
        <v>1131</v>
      </c>
      <c r="N29" t="s">
        <v>974</v>
      </c>
      <c r="O29" t="s">
        <v>975</v>
      </c>
      <c r="P29" t="s">
        <v>1132</v>
      </c>
      <c r="Q29" t="s">
        <v>969</v>
      </c>
      <c r="S29" t="s">
        <v>1133</v>
      </c>
      <c r="T29" s="67"/>
    </row>
    <row r="30" spans="1:20" x14ac:dyDescent="0.2">
      <c r="A30">
        <v>26</v>
      </c>
      <c r="B30" t="s">
        <v>1134</v>
      </c>
      <c r="D30" s="3" t="s">
        <v>960</v>
      </c>
      <c r="E30" s="3" t="s">
        <v>979</v>
      </c>
      <c r="F30" t="s">
        <v>979</v>
      </c>
      <c r="G30" s="123">
        <v>200</v>
      </c>
      <c r="K30" t="s">
        <v>1135</v>
      </c>
      <c r="L30" t="s">
        <v>1136</v>
      </c>
      <c r="M30" t="s">
        <v>1137</v>
      </c>
      <c r="N30" t="s">
        <v>1138</v>
      </c>
      <c r="O30" t="s">
        <v>975</v>
      </c>
      <c r="P30" t="s">
        <v>1139</v>
      </c>
      <c r="Q30" t="s">
        <v>969</v>
      </c>
      <c r="R30" t="s">
        <v>1140</v>
      </c>
      <c r="T30" s="67"/>
    </row>
    <row r="31" spans="1:20" x14ac:dyDescent="0.2">
      <c r="A31">
        <v>27</v>
      </c>
      <c r="B31" t="s">
        <v>1141</v>
      </c>
      <c r="D31" s="3" t="s">
        <v>960</v>
      </c>
      <c r="E31" s="3" t="s">
        <v>979</v>
      </c>
      <c r="F31" t="s">
        <v>979</v>
      </c>
      <c r="G31" s="123">
        <v>200</v>
      </c>
      <c r="H31" s="116" t="s">
        <v>1042</v>
      </c>
      <c r="I31" t="s">
        <v>1142</v>
      </c>
      <c r="K31" t="s">
        <v>1143</v>
      </c>
      <c r="L31" t="s">
        <v>1144</v>
      </c>
      <c r="M31" t="s">
        <v>1145</v>
      </c>
      <c r="N31" t="s">
        <v>1032</v>
      </c>
      <c r="O31" t="s">
        <v>975</v>
      </c>
      <c r="P31" t="s">
        <v>1146</v>
      </c>
      <c r="Q31" t="s">
        <v>969</v>
      </c>
      <c r="R31" t="s">
        <v>1147</v>
      </c>
      <c r="S31" t="s">
        <v>1148</v>
      </c>
      <c r="T31" s="67"/>
    </row>
    <row r="32" spans="1:20" x14ac:dyDescent="0.2">
      <c r="A32">
        <v>28</v>
      </c>
      <c r="B32" t="s">
        <v>486</v>
      </c>
      <c r="D32" s="3" t="s">
        <v>986</v>
      </c>
      <c r="E32" s="3" t="s">
        <v>979</v>
      </c>
      <c r="F32" t="s">
        <v>979</v>
      </c>
      <c r="G32" s="123">
        <v>200</v>
      </c>
      <c r="I32" t="s">
        <v>1149</v>
      </c>
      <c r="K32" t="s">
        <v>1150</v>
      </c>
      <c r="L32" t="s">
        <v>1151</v>
      </c>
      <c r="M32" t="s">
        <v>1152</v>
      </c>
      <c r="N32" t="s">
        <v>1153</v>
      </c>
      <c r="O32" t="s">
        <v>975</v>
      </c>
      <c r="P32" t="s">
        <v>1154</v>
      </c>
      <c r="Q32" t="s">
        <v>969</v>
      </c>
      <c r="R32" t="s">
        <v>1155</v>
      </c>
      <c r="S32" t="s">
        <v>1156</v>
      </c>
      <c r="T32" s="67"/>
    </row>
    <row r="33" spans="1:20" x14ac:dyDescent="0.2">
      <c r="A33">
        <v>29</v>
      </c>
      <c r="B33" t="s">
        <v>1157</v>
      </c>
      <c r="D33" s="3" t="s">
        <v>960</v>
      </c>
      <c r="E33" s="3" t="s">
        <v>979</v>
      </c>
      <c r="F33" t="s">
        <v>979</v>
      </c>
      <c r="G33" s="123">
        <v>300</v>
      </c>
      <c r="K33" t="s">
        <v>1158</v>
      </c>
      <c r="L33" t="s">
        <v>1159</v>
      </c>
      <c r="M33" t="s">
        <v>1160</v>
      </c>
      <c r="N33" t="s">
        <v>1161</v>
      </c>
      <c r="O33" t="s">
        <v>975</v>
      </c>
      <c r="P33" t="s">
        <v>1162</v>
      </c>
      <c r="Q33" t="s">
        <v>969</v>
      </c>
      <c r="S33" t="s">
        <v>1163</v>
      </c>
      <c r="T33" s="67"/>
    </row>
    <row r="34" spans="1:20" x14ac:dyDescent="0.2">
      <c r="A34">
        <v>30</v>
      </c>
      <c r="B34" t="s">
        <v>1164</v>
      </c>
      <c r="D34" s="3" t="s">
        <v>960</v>
      </c>
      <c r="E34" s="3" t="s">
        <v>979</v>
      </c>
      <c r="F34" t="s">
        <v>979</v>
      </c>
      <c r="G34" s="123">
        <v>100</v>
      </c>
      <c r="K34" t="s">
        <v>1165</v>
      </c>
      <c r="L34" t="s">
        <v>1166</v>
      </c>
      <c r="M34" t="s">
        <v>1167</v>
      </c>
      <c r="N34" t="s">
        <v>1168</v>
      </c>
      <c r="O34" t="s">
        <v>975</v>
      </c>
      <c r="P34" t="s">
        <v>1169</v>
      </c>
      <c r="Q34" t="s">
        <v>969</v>
      </c>
      <c r="R34" t="s">
        <v>1170</v>
      </c>
      <c r="T34" s="67"/>
    </row>
    <row r="35" spans="1:20" x14ac:dyDescent="0.2">
      <c r="A35">
        <v>31</v>
      </c>
      <c r="B35" t="s">
        <v>1171</v>
      </c>
      <c r="D35" s="3" t="s">
        <v>960</v>
      </c>
      <c r="E35" s="3" t="s">
        <v>979</v>
      </c>
      <c r="F35" t="s">
        <v>961</v>
      </c>
      <c r="G35" s="123" t="s">
        <v>47</v>
      </c>
      <c r="I35" t="s">
        <v>1172</v>
      </c>
      <c r="K35" t="s">
        <v>1173</v>
      </c>
      <c r="L35" t="s">
        <v>1174</v>
      </c>
      <c r="M35" t="s">
        <v>1175</v>
      </c>
      <c r="N35" t="s">
        <v>1032</v>
      </c>
      <c r="O35" t="s">
        <v>975</v>
      </c>
      <c r="P35" t="s">
        <v>1176</v>
      </c>
      <c r="Q35" t="s">
        <v>969</v>
      </c>
      <c r="R35" s="114" t="s">
        <v>1177</v>
      </c>
      <c r="S35" t="s">
        <v>1178</v>
      </c>
    </row>
    <row r="36" spans="1:20" x14ac:dyDescent="0.2">
      <c r="A36">
        <v>31</v>
      </c>
      <c r="B36" t="s">
        <v>1171</v>
      </c>
      <c r="D36" s="3" t="s">
        <v>960</v>
      </c>
      <c r="E36" s="3" t="s">
        <v>979</v>
      </c>
      <c r="F36" t="s">
        <v>961</v>
      </c>
      <c r="G36" s="123" t="s">
        <v>47</v>
      </c>
      <c r="I36" t="s">
        <v>1179</v>
      </c>
      <c r="K36" t="s">
        <v>1180</v>
      </c>
      <c r="L36" t="s">
        <v>1181</v>
      </c>
      <c r="M36" t="s">
        <v>1175</v>
      </c>
      <c r="N36" t="s">
        <v>1032</v>
      </c>
      <c r="O36" t="s">
        <v>975</v>
      </c>
      <c r="P36" t="s">
        <v>1176</v>
      </c>
      <c r="Q36" t="s">
        <v>969</v>
      </c>
      <c r="R36" s="114" t="s">
        <v>1177</v>
      </c>
    </row>
    <row r="37" spans="1:20" x14ac:dyDescent="0.2">
      <c r="A37">
        <v>32</v>
      </c>
      <c r="B37" t="s">
        <v>1182</v>
      </c>
      <c r="D37" s="3" t="s">
        <v>960</v>
      </c>
      <c r="E37" s="3" t="s">
        <v>979</v>
      </c>
      <c r="F37" t="s">
        <v>979</v>
      </c>
      <c r="G37" s="123">
        <v>500</v>
      </c>
      <c r="I37" t="s">
        <v>1090</v>
      </c>
      <c r="K37" t="s">
        <v>171</v>
      </c>
      <c r="L37" t="s">
        <v>1183</v>
      </c>
      <c r="M37" t="s">
        <v>1184</v>
      </c>
      <c r="N37" t="s">
        <v>1185</v>
      </c>
      <c r="O37" t="s">
        <v>1186</v>
      </c>
      <c r="P37">
        <v>30318</v>
      </c>
      <c r="Q37" t="s">
        <v>1187</v>
      </c>
      <c r="R37" t="s">
        <v>1187</v>
      </c>
      <c r="S37" t="s">
        <v>1188</v>
      </c>
      <c r="T37" s="67"/>
    </row>
    <row r="38" spans="1:20" x14ac:dyDescent="0.2">
      <c r="A38">
        <v>33</v>
      </c>
      <c r="B38" t="s">
        <v>1189</v>
      </c>
      <c r="D38" s="3" t="s">
        <v>960</v>
      </c>
      <c r="E38" s="3" t="s">
        <v>979</v>
      </c>
      <c r="F38" t="s">
        <v>979</v>
      </c>
      <c r="G38" s="123">
        <v>100</v>
      </c>
      <c r="H38" s="116" t="s">
        <v>1190</v>
      </c>
      <c r="K38" t="s">
        <v>1191</v>
      </c>
      <c r="L38" t="s">
        <v>1192</v>
      </c>
      <c r="M38" t="s">
        <v>1193</v>
      </c>
      <c r="N38" t="s">
        <v>1194</v>
      </c>
      <c r="O38" t="s">
        <v>975</v>
      </c>
      <c r="P38" t="s">
        <v>1195</v>
      </c>
      <c r="Q38" t="s">
        <v>969</v>
      </c>
      <c r="S38" t="s">
        <v>1196</v>
      </c>
      <c r="T38" s="67"/>
    </row>
    <row r="39" spans="1:20" x14ac:dyDescent="0.2">
      <c r="A39">
        <v>34</v>
      </c>
      <c r="B39" t="s">
        <v>1197</v>
      </c>
      <c r="D39" s="3" t="s">
        <v>1018</v>
      </c>
      <c r="E39" s="3" t="s">
        <v>979</v>
      </c>
      <c r="F39" t="s">
        <v>979</v>
      </c>
      <c r="G39" s="123">
        <v>300</v>
      </c>
      <c r="K39" t="s">
        <v>1198</v>
      </c>
      <c r="L39" t="s">
        <v>1199</v>
      </c>
      <c r="M39" t="s">
        <v>1200</v>
      </c>
      <c r="N39" t="s">
        <v>1201</v>
      </c>
      <c r="O39" t="s">
        <v>975</v>
      </c>
      <c r="P39" t="s">
        <v>1202</v>
      </c>
      <c r="Q39" t="s">
        <v>969</v>
      </c>
      <c r="R39" t="s">
        <v>1203</v>
      </c>
      <c r="S39" t="s">
        <v>1204</v>
      </c>
    </row>
    <row r="40" spans="1:20" x14ac:dyDescent="0.2">
      <c r="A40">
        <v>35</v>
      </c>
      <c r="B40" t="s">
        <v>74</v>
      </c>
      <c r="D40" s="3" t="s">
        <v>986</v>
      </c>
      <c r="E40" s="3" t="s">
        <v>979</v>
      </c>
      <c r="F40" t="s">
        <v>979</v>
      </c>
      <c r="G40" s="123">
        <v>100</v>
      </c>
      <c r="I40" t="s">
        <v>1205</v>
      </c>
      <c r="K40" t="s">
        <v>1206</v>
      </c>
      <c r="L40" t="s">
        <v>1207</v>
      </c>
      <c r="M40" t="s">
        <v>1208</v>
      </c>
      <c r="N40" t="s">
        <v>1209</v>
      </c>
      <c r="O40" t="s">
        <v>975</v>
      </c>
      <c r="P40" t="s">
        <v>1210</v>
      </c>
      <c r="Q40" t="s">
        <v>969</v>
      </c>
      <c r="R40" t="s">
        <v>1211</v>
      </c>
      <c r="S40" t="s">
        <v>1212</v>
      </c>
    </row>
    <row r="41" spans="1:20" x14ac:dyDescent="0.2">
      <c r="A41">
        <v>36</v>
      </c>
      <c r="B41" t="s">
        <v>1213</v>
      </c>
      <c r="D41" s="3" t="s">
        <v>960</v>
      </c>
      <c r="E41" s="3" t="s">
        <v>979</v>
      </c>
      <c r="F41" t="s">
        <v>961</v>
      </c>
      <c r="G41" s="123" t="s">
        <v>47</v>
      </c>
      <c r="I41" t="s">
        <v>1214</v>
      </c>
      <c r="K41" t="s">
        <v>1116</v>
      </c>
      <c r="L41" t="s">
        <v>1215</v>
      </c>
      <c r="M41" t="s">
        <v>1216</v>
      </c>
      <c r="N41" t="s">
        <v>974</v>
      </c>
      <c r="O41" t="s">
        <v>975</v>
      </c>
      <c r="P41" t="s">
        <v>1217</v>
      </c>
      <c r="Q41" t="s">
        <v>969</v>
      </c>
      <c r="S41" s="99" t="s">
        <v>1218</v>
      </c>
    </row>
    <row r="42" spans="1:20" x14ac:dyDescent="0.2">
      <c r="A42">
        <v>36</v>
      </c>
      <c r="B42" t="s">
        <v>1213</v>
      </c>
      <c r="D42" s="3" t="s">
        <v>960</v>
      </c>
      <c r="E42" s="3" t="s">
        <v>979</v>
      </c>
      <c r="F42" t="s">
        <v>961</v>
      </c>
      <c r="G42" s="123" t="s">
        <v>47</v>
      </c>
      <c r="I42" t="s">
        <v>1219</v>
      </c>
      <c r="K42" t="s">
        <v>1220</v>
      </c>
      <c r="L42" t="s">
        <v>1221</v>
      </c>
      <c r="M42" t="s">
        <v>1222</v>
      </c>
      <c r="N42" t="s">
        <v>1223</v>
      </c>
      <c r="O42" t="s">
        <v>1224</v>
      </c>
      <c r="P42" t="s">
        <v>1225</v>
      </c>
      <c r="Q42" t="s">
        <v>969</v>
      </c>
      <c r="S42" t="s">
        <v>1226</v>
      </c>
      <c r="T42" s="67"/>
    </row>
    <row r="43" spans="1:20" x14ac:dyDescent="0.2">
      <c r="A43">
        <v>37</v>
      </c>
      <c r="B43" t="s">
        <v>1227</v>
      </c>
      <c r="D43" s="3" t="s">
        <v>960</v>
      </c>
      <c r="E43" s="3" t="s">
        <v>979</v>
      </c>
      <c r="F43" t="s">
        <v>961</v>
      </c>
      <c r="K43" t="s">
        <v>1228</v>
      </c>
      <c r="L43" t="s">
        <v>1229</v>
      </c>
      <c r="M43" t="s">
        <v>1230</v>
      </c>
      <c r="N43" t="s">
        <v>1032</v>
      </c>
      <c r="O43" t="s">
        <v>975</v>
      </c>
      <c r="P43" t="s">
        <v>1231</v>
      </c>
      <c r="Q43" t="s">
        <v>969</v>
      </c>
      <c r="T43" s="67"/>
    </row>
    <row r="44" spans="1:20" x14ac:dyDescent="0.2">
      <c r="A44">
        <v>38</v>
      </c>
      <c r="B44" t="s">
        <v>1232</v>
      </c>
      <c r="D44" s="3" t="s">
        <v>960</v>
      </c>
      <c r="E44" s="3" t="s">
        <v>979</v>
      </c>
      <c r="F44" t="s">
        <v>979</v>
      </c>
      <c r="G44" s="123">
        <v>250</v>
      </c>
      <c r="K44" t="s">
        <v>1233</v>
      </c>
      <c r="L44" t="s">
        <v>1015</v>
      </c>
      <c r="M44" t="s">
        <v>1234</v>
      </c>
      <c r="N44" t="s">
        <v>1194</v>
      </c>
      <c r="O44" t="s">
        <v>975</v>
      </c>
      <c r="P44" t="s">
        <v>1235</v>
      </c>
      <c r="Q44" t="s">
        <v>969</v>
      </c>
      <c r="T44" s="67"/>
    </row>
    <row r="45" spans="1:20" x14ac:dyDescent="0.2">
      <c r="A45">
        <v>39</v>
      </c>
      <c r="B45" t="s">
        <v>1236</v>
      </c>
      <c r="D45" s="3" t="s">
        <v>960</v>
      </c>
      <c r="F45" t="s">
        <v>961</v>
      </c>
      <c r="G45" s="123" t="s">
        <v>47</v>
      </c>
      <c r="M45" t="s">
        <v>1237</v>
      </c>
      <c r="N45" t="s">
        <v>1238</v>
      </c>
      <c r="O45" t="s">
        <v>975</v>
      </c>
      <c r="P45" t="s">
        <v>1239</v>
      </c>
      <c r="Q45" t="s">
        <v>969</v>
      </c>
      <c r="T45" s="67"/>
    </row>
    <row r="46" spans="1:20" x14ac:dyDescent="0.2">
      <c r="A46">
        <v>40</v>
      </c>
      <c r="B46" t="s">
        <v>1240</v>
      </c>
      <c r="D46" s="3" t="s">
        <v>960</v>
      </c>
      <c r="F46" t="s">
        <v>961</v>
      </c>
      <c r="G46" s="123" t="s">
        <v>47</v>
      </c>
      <c r="K46" t="s">
        <v>1241</v>
      </c>
      <c r="L46" t="s">
        <v>1242</v>
      </c>
      <c r="M46" t="s">
        <v>1243</v>
      </c>
      <c r="N46" t="s">
        <v>1238</v>
      </c>
      <c r="O46" t="s">
        <v>975</v>
      </c>
      <c r="P46" t="s">
        <v>1239</v>
      </c>
      <c r="Q46" t="s">
        <v>969</v>
      </c>
      <c r="T46" s="67"/>
    </row>
    <row r="47" spans="1:20" x14ac:dyDescent="0.2">
      <c r="A47">
        <v>41</v>
      </c>
      <c r="B47" t="s">
        <v>1244</v>
      </c>
      <c r="F47" t="s">
        <v>961</v>
      </c>
      <c r="G47" s="123" t="s">
        <v>47</v>
      </c>
      <c r="Q47" t="s">
        <v>969</v>
      </c>
      <c r="T47" s="67"/>
    </row>
    <row r="48" spans="1:20" x14ac:dyDescent="0.2">
      <c r="A48">
        <v>41</v>
      </c>
      <c r="B48" t="s">
        <v>1245</v>
      </c>
      <c r="D48" s="3" t="s">
        <v>960</v>
      </c>
      <c r="E48" s="3" t="s">
        <v>979</v>
      </c>
      <c r="F48" t="s">
        <v>961</v>
      </c>
      <c r="G48" s="123" t="s">
        <v>47</v>
      </c>
      <c r="K48" t="s">
        <v>1246</v>
      </c>
      <c r="L48" t="s">
        <v>1247</v>
      </c>
      <c r="M48" t="s">
        <v>1248</v>
      </c>
      <c r="N48" t="s">
        <v>974</v>
      </c>
      <c r="O48" t="s">
        <v>975</v>
      </c>
      <c r="P48" t="s">
        <v>1249</v>
      </c>
      <c r="Q48" t="s">
        <v>969</v>
      </c>
      <c r="T48" s="67"/>
    </row>
    <row r="49" spans="1:20" x14ac:dyDescent="0.2">
      <c r="A49">
        <v>42</v>
      </c>
      <c r="B49" t="s">
        <v>92</v>
      </c>
      <c r="D49" s="3" t="s">
        <v>960</v>
      </c>
      <c r="E49" s="3" t="s">
        <v>961</v>
      </c>
      <c r="F49" t="s">
        <v>979</v>
      </c>
      <c r="G49" s="123">
        <v>1500</v>
      </c>
      <c r="K49" t="s">
        <v>1250</v>
      </c>
      <c r="L49" t="s">
        <v>1251</v>
      </c>
      <c r="M49" t="s">
        <v>1252</v>
      </c>
      <c r="N49" t="s">
        <v>1253</v>
      </c>
      <c r="O49" t="s">
        <v>975</v>
      </c>
      <c r="P49" t="s">
        <v>1254</v>
      </c>
      <c r="Q49" t="s">
        <v>969</v>
      </c>
      <c r="T49" s="67"/>
    </row>
    <row r="50" spans="1:20" ht="16.5" x14ac:dyDescent="0.3">
      <c r="A50">
        <v>43</v>
      </c>
      <c r="B50" t="s">
        <v>1255</v>
      </c>
      <c r="D50" s="3" t="s">
        <v>960</v>
      </c>
      <c r="E50" s="3" t="s">
        <v>979</v>
      </c>
      <c r="F50" t="s">
        <v>979</v>
      </c>
      <c r="G50" s="123">
        <v>300</v>
      </c>
      <c r="K50" t="s">
        <v>1256</v>
      </c>
      <c r="L50" t="s">
        <v>1257</v>
      </c>
      <c r="M50" s="103" t="s">
        <v>1258</v>
      </c>
      <c r="N50" t="s">
        <v>1032</v>
      </c>
      <c r="O50" t="s">
        <v>975</v>
      </c>
      <c r="P50" t="s">
        <v>1259</v>
      </c>
      <c r="Q50" t="s">
        <v>969</v>
      </c>
      <c r="T50" s="67"/>
    </row>
    <row r="51" spans="1:20" x14ac:dyDescent="0.2">
      <c r="A51">
        <v>46</v>
      </c>
      <c r="B51" t="s">
        <v>675</v>
      </c>
      <c r="D51" s="3" t="s">
        <v>986</v>
      </c>
      <c r="E51" s="3" t="s">
        <v>979</v>
      </c>
      <c r="F51" t="s">
        <v>961</v>
      </c>
      <c r="G51" s="123" t="s">
        <v>47</v>
      </c>
      <c r="H51" s="116" t="s">
        <v>1260</v>
      </c>
      <c r="K51" t="s">
        <v>1150</v>
      </c>
      <c r="L51" t="s">
        <v>1261</v>
      </c>
      <c r="M51" t="s">
        <v>1262</v>
      </c>
      <c r="N51" t="s">
        <v>975</v>
      </c>
      <c r="O51" t="s">
        <v>975</v>
      </c>
      <c r="P51" t="s">
        <v>1263</v>
      </c>
      <c r="Q51" t="s">
        <v>969</v>
      </c>
      <c r="R51" t="s">
        <v>1264</v>
      </c>
      <c r="S51" s="100" t="s">
        <v>1265</v>
      </c>
    </row>
    <row r="52" spans="1:20" x14ac:dyDescent="0.2">
      <c r="A52">
        <v>47</v>
      </c>
      <c r="B52" t="s">
        <v>97</v>
      </c>
      <c r="H52" s="116" t="s">
        <v>1266</v>
      </c>
      <c r="I52" t="s">
        <v>1267</v>
      </c>
      <c r="K52" t="s">
        <v>1268</v>
      </c>
      <c r="L52" t="s">
        <v>1269</v>
      </c>
      <c r="M52" t="s">
        <v>1270</v>
      </c>
      <c r="N52" t="s">
        <v>1271</v>
      </c>
      <c r="O52" t="s">
        <v>975</v>
      </c>
      <c r="P52" t="s">
        <v>1272</v>
      </c>
      <c r="Q52" t="s">
        <v>969</v>
      </c>
      <c r="S52" t="s">
        <v>1273</v>
      </c>
      <c r="T52" s="67"/>
    </row>
    <row r="53" spans="1:20" x14ac:dyDescent="0.2">
      <c r="A53">
        <v>47</v>
      </c>
      <c r="B53" t="s">
        <v>97</v>
      </c>
      <c r="H53" s="116" t="s">
        <v>1266</v>
      </c>
      <c r="I53" t="s">
        <v>1267</v>
      </c>
      <c r="K53" t="s">
        <v>94</v>
      </c>
      <c r="L53" t="s">
        <v>1274</v>
      </c>
      <c r="M53" t="s">
        <v>1270</v>
      </c>
      <c r="N53" t="s">
        <v>1271</v>
      </c>
      <c r="O53" t="s">
        <v>975</v>
      </c>
      <c r="P53" t="s">
        <v>1272</v>
      </c>
      <c r="Q53" t="s">
        <v>969</v>
      </c>
      <c r="S53" t="s">
        <v>1273</v>
      </c>
      <c r="T53" s="67"/>
    </row>
    <row r="54" spans="1:20" x14ac:dyDescent="0.2">
      <c r="A54">
        <v>48</v>
      </c>
      <c r="B54" t="s">
        <v>858</v>
      </c>
      <c r="D54" s="3" t="s">
        <v>986</v>
      </c>
      <c r="E54" s="3" t="s">
        <v>979</v>
      </c>
      <c r="F54" t="s">
        <v>961</v>
      </c>
      <c r="G54" s="123" t="s">
        <v>47</v>
      </c>
      <c r="K54" t="s">
        <v>171</v>
      </c>
      <c r="L54" t="s">
        <v>1275</v>
      </c>
      <c r="M54" t="s">
        <v>1276</v>
      </c>
      <c r="N54" t="s">
        <v>364</v>
      </c>
      <c r="O54" t="s">
        <v>975</v>
      </c>
      <c r="P54" t="s">
        <v>1277</v>
      </c>
      <c r="Q54" t="s">
        <v>969</v>
      </c>
      <c r="R54" t="s">
        <v>1278</v>
      </c>
    </row>
    <row r="55" spans="1:20" x14ac:dyDescent="0.2">
      <c r="A55">
        <v>49</v>
      </c>
      <c r="B55" t="s">
        <v>926</v>
      </c>
      <c r="D55" s="3" t="s">
        <v>986</v>
      </c>
      <c r="E55" s="3" t="s">
        <v>979</v>
      </c>
      <c r="F55" t="s">
        <v>961</v>
      </c>
      <c r="G55" s="123" t="s">
        <v>47</v>
      </c>
      <c r="H55" s="116" t="s">
        <v>1279</v>
      </c>
      <c r="K55" t="s">
        <v>1280</v>
      </c>
      <c r="L55" t="s">
        <v>1281</v>
      </c>
      <c r="M55" t="s">
        <v>1282</v>
      </c>
      <c r="N55" t="s">
        <v>364</v>
      </c>
      <c r="O55" t="s">
        <v>975</v>
      </c>
      <c r="P55" t="s">
        <v>1283</v>
      </c>
      <c r="Q55" t="s">
        <v>969</v>
      </c>
      <c r="S55" t="s">
        <v>1284</v>
      </c>
    </row>
    <row r="56" spans="1:20" x14ac:dyDescent="0.2">
      <c r="A56">
        <v>52</v>
      </c>
      <c r="B56" t="s">
        <v>1285</v>
      </c>
      <c r="D56" s="3" t="s">
        <v>986</v>
      </c>
      <c r="E56" s="3" t="s">
        <v>979</v>
      </c>
      <c r="F56" t="s">
        <v>961</v>
      </c>
      <c r="G56" s="123" t="s">
        <v>47</v>
      </c>
      <c r="H56" s="116" t="s">
        <v>1286</v>
      </c>
      <c r="K56" t="s">
        <v>1287</v>
      </c>
      <c r="L56" t="s">
        <v>1288</v>
      </c>
      <c r="M56" t="s">
        <v>1289</v>
      </c>
      <c r="N56" t="s">
        <v>364</v>
      </c>
      <c r="O56" t="s">
        <v>975</v>
      </c>
      <c r="P56" t="s">
        <v>1290</v>
      </c>
      <c r="Q56" t="s">
        <v>969</v>
      </c>
    </row>
    <row r="57" spans="1:20" x14ac:dyDescent="0.2">
      <c r="A57">
        <v>53</v>
      </c>
      <c r="B57" t="s">
        <v>1291</v>
      </c>
      <c r="D57" s="3" t="s">
        <v>1018</v>
      </c>
      <c r="E57" s="3" t="s">
        <v>979</v>
      </c>
      <c r="F57" t="s">
        <v>961</v>
      </c>
      <c r="G57" s="123" t="s">
        <v>47</v>
      </c>
      <c r="H57" s="116" t="s">
        <v>1286</v>
      </c>
      <c r="K57" t="s">
        <v>1292</v>
      </c>
      <c r="L57" t="s">
        <v>1293</v>
      </c>
      <c r="M57" t="s">
        <v>1294</v>
      </c>
      <c r="N57" t="s">
        <v>364</v>
      </c>
      <c r="O57" t="s">
        <v>975</v>
      </c>
      <c r="P57" t="s">
        <v>1295</v>
      </c>
      <c r="Q57" t="s">
        <v>969</v>
      </c>
    </row>
    <row r="58" spans="1:20" x14ac:dyDescent="0.2">
      <c r="A58">
        <v>54</v>
      </c>
      <c r="B58" t="s">
        <v>845</v>
      </c>
      <c r="D58" s="3" t="s">
        <v>986</v>
      </c>
      <c r="E58" s="3" t="s">
        <v>979</v>
      </c>
      <c r="F58" t="s">
        <v>961</v>
      </c>
      <c r="G58" s="123" t="s">
        <v>47</v>
      </c>
      <c r="H58" s="116" t="s">
        <v>1286</v>
      </c>
      <c r="K58" t="s">
        <v>1296</v>
      </c>
      <c r="L58" t="s">
        <v>1297</v>
      </c>
      <c r="M58" t="s">
        <v>1298</v>
      </c>
      <c r="N58" t="s">
        <v>364</v>
      </c>
      <c r="O58" t="s">
        <v>975</v>
      </c>
      <c r="P58" t="s">
        <v>1299</v>
      </c>
      <c r="Q58" t="s">
        <v>969</v>
      </c>
    </row>
    <row r="59" spans="1:20" x14ac:dyDescent="0.2">
      <c r="A59">
        <v>55</v>
      </c>
      <c r="B59" t="s">
        <v>1300</v>
      </c>
      <c r="D59" s="3" t="s">
        <v>1018</v>
      </c>
      <c r="E59" s="3" t="s">
        <v>979</v>
      </c>
      <c r="F59" t="s">
        <v>961</v>
      </c>
      <c r="G59" s="123" t="s">
        <v>47</v>
      </c>
      <c r="H59" s="116" t="s">
        <v>1286</v>
      </c>
      <c r="K59" t="s">
        <v>41</v>
      </c>
      <c r="L59" t="s">
        <v>1301</v>
      </c>
      <c r="M59" t="s">
        <v>1302</v>
      </c>
      <c r="N59" t="s">
        <v>364</v>
      </c>
      <c r="O59" t="s">
        <v>975</v>
      </c>
      <c r="P59" t="s">
        <v>1303</v>
      </c>
      <c r="Q59" t="s">
        <v>969</v>
      </c>
    </row>
    <row r="60" spans="1:20" x14ac:dyDescent="0.2">
      <c r="A60">
        <v>56</v>
      </c>
      <c r="B60" t="s">
        <v>1304</v>
      </c>
      <c r="D60" s="3" t="s">
        <v>1018</v>
      </c>
      <c r="E60" s="3" t="s">
        <v>979</v>
      </c>
      <c r="F60" t="s">
        <v>961</v>
      </c>
      <c r="G60" s="123" t="s">
        <v>47</v>
      </c>
      <c r="H60" s="116" t="s">
        <v>1286</v>
      </c>
      <c r="K60" t="s">
        <v>1305</v>
      </c>
      <c r="L60" t="s">
        <v>1306</v>
      </c>
      <c r="M60" t="s">
        <v>1307</v>
      </c>
      <c r="N60" t="s">
        <v>364</v>
      </c>
      <c r="O60" t="s">
        <v>975</v>
      </c>
      <c r="P60" t="s">
        <v>1308</v>
      </c>
      <c r="Q60" t="s">
        <v>969</v>
      </c>
    </row>
    <row r="61" spans="1:20" x14ac:dyDescent="0.2">
      <c r="A61">
        <v>57</v>
      </c>
      <c r="B61" t="s">
        <v>1309</v>
      </c>
      <c r="D61" s="3" t="s">
        <v>1018</v>
      </c>
      <c r="E61" s="3" t="s">
        <v>979</v>
      </c>
      <c r="F61" t="s">
        <v>961</v>
      </c>
      <c r="G61" s="123" t="s">
        <v>47</v>
      </c>
      <c r="H61" s="116" t="s">
        <v>1286</v>
      </c>
      <c r="M61" t="s">
        <v>1310</v>
      </c>
      <c r="N61" t="s">
        <v>364</v>
      </c>
      <c r="O61" t="s">
        <v>975</v>
      </c>
      <c r="P61" t="s">
        <v>1311</v>
      </c>
      <c r="Q61" t="s">
        <v>969</v>
      </c>
    </row>
    <row r="62" spans="1:20" x14ac:dyDescent="0.2">
      <c r="A62">
        <v>58</v>
      </c>
      <c r="B62" t="s">
        <v>1312</v>
      </c>
      <c r="D62" s="3" t="s">
        <v>1018</v>
      </c>
      <c r="E62" s="3" t="s">
        <v>979</v>
      </c>
      <c r="F62" t="s">
        <v>961</v>
      </c>
      <c r="G62" s="123" t="s">
        <v>47</v>
      </c>
      <c r="H62" s="116" t="s">
        <v>1286</v>
      </c>
      <c r="M62" t="s">
        <v>1310</v>
      </c>
      <c r="N62" t="s">
        <v>364</v>
      </c>
      <c r="O62" t="s">
        <v>975</v>
      </c>
      <c r="P62" t="s">
        <v>1311</v>
      </c>
      <c r="Q62" t="s">
        <v>969</v>
      </c>
    </row>
    <row r="63" spans="1:20" x14ac:dyDescent="0.2">
      <c r="A63">
        <v>59</v>
      </c>
      <c r="B63" t="s">
        <v>1313</v>
      </c>
      <c r="D63" s="3" t="s">
        <v>986</v>
      </c>
      <c r="E63" s="3" t="s">
        <v>979</v>
      </c>
      <c r="F63" t="s">
        <v>961</v>
      </c>
      <c r="G63" s="123" t="s">
        <v>47</v>
      </c>
      <c r="H63" s="116" t="s">
        <v>1286</v>
      </c>
      <c r="K63" t="s">
        <v>1314</v>
      </c>
      <c r="L63" t="s">
        <v>1315</v>
      </c>
      <c r="M63" t="s">
        <v>1316</v>
      </c>
      <c r="N63" t="s">
        <v>364</v>
      </c>
      <c r="O63" t="s">
        <v>975</v>
      </c>
      <c r="P63" t="s">
        <v>1317</v>
      </c>
      <c r="Q63" t="s">
        <v>969</v>
      </c>
      <c r="R63" t="s">
        <v>1318</v>
      </c>
    </row>
    <row r="64" spans="1:20" x14ac:dyDescent="0.2">
      <c r="A64">
        <v>60</v>
      </c>
      <c r="B64" t="s">
        <v>1319</v>
      </c>
      <c r="D64" s="3" t="s">
        <v>986</v>
      </c>
      <c r="E64" s="3" t="s">
        <v>979</v>
      </c>
      <c r="F64" t="s">
        <v>961</v>
      </c>
      <c r="G64" s="123" t="s">
        <v>47</v>
      </c>
      <c r="H64" s="116" t="s">
        <v>1286</v>
      </c>
      <c r="K64" t="s">
        <v>1246</v>
      </c>
      <c r="L64" t="s">
        <v>1320</v>
      </c>
      <c r="M64" t="s">
        <v>1321</v>
      </c>
      <c r="N64" t="s">
        <v>364</v>
      </c>
      <c r="O64" t="s">
        <v>975</v>
      </c>
      <c r="P64" t="s">
        <v>1322</v>
      </c>
      <c r="Q64" t="s">
        <v>969</v>
      </c>
    </row>
    <row r="65" spans="1:35" x14ac:dyDescent="0.2">
      <c r="A65">
        <v>61</v>
      </c>
      <c r="B65" t="s">
        <v>1323</v>
      </c>
      <c r="D65" s="3" t="s">
        <v>1018</v>
      </c>
      <c r="E65" s="3" t="s">
        <v>541</v>
      </c>
      <c r="F65" s="76" t="s">
        <v>163</v>
      </c>
      <c r="G65" s="123" t="s">
        <v>1324</v>
      </c>
      <c r="H65" s="116" t="s">
        <v>1286</v>
      </c>
      <c r="I65">
        <v>500</v>
      </c>
      <c r="K65" t="s">
        <v>1325</v>
      </c>
      <c r="L65" t="s">
        <v>1326</v>
      </c>
      <c r="M65" t="s">
        <v>1327</v>
      </c>
      <c r="N65" t="s">
        <v>364</v>
      </c>
      <c r="O65" t="s">
        <v>975</v>
      </c>
      <c r="P65" t="s">
        <v>1317</v>
      </c>
      <c r="Q65" t="s">
        <v>969</v>
      </c>
      <c r="R65" s="76" t="s">
        <v>44</v>
      </c>
      <c r="AF65">
        <v>500</v>
      </c>
      <c r="AI65" s="76" t="s">
        <v>265</v>
      </c>
    </row>
    <row r="66" spans="1:35" x14ac:dyDescent="0.2">
      <c r="A66">
        <v>62</v>
      </c>
      <c r="B66" t="s">
        <v>516</v>
      </c>
      <c r="D66" s="3" t="s">
        <v>986</v>
      </c>
      <c r="E66" s="3" t="s">
        <v>979</v>
      </c>
      <c r="F66" t="s">
        <v>979</v>
      </c>
      <c r="G66" s="123">
        <v>100</v>
      </c>
      <c r="H66" s="116" t="s">
        <v>1286</v>
      </c>
      <c r="K66" t="s">
        <v>1328</v>
      </c>
      <c r="L66" t="s">
        <v>1329</v>
      </c>
      <c r="M66" t="s">
        <v>1330</v>
      </c>
      <c r="N66" t="s">
        <v>364</v>
      </c>
      <c r="O66" t="s">
        <v>975</v>
      </c>
      <c r="P66" t="s">
        <v>1331</v>
      </c>
      <c r="Q66" t="s">
        <v>969</v>
      </c>
    </row>
    <row r="67" spans="1:35" x14ac:dyDescent="0.2">
      <c r="A67">
        <v>63</v>
      </c>
      <c r="B67" t="s">
        <v>685</v>
      </c>
      <c r="D67" s="3" t="s">
        <v>986</v>
      </c>
      <c r="E67" s="3" t="s">
        <v>979</v>
      </c>
      <c r="F67" t="s">
        <v>961</v>
      </c>
      <c r="G67" s="123" t="s">
        <v>47</v>
      </c>
      <c r="H67" s="116" t="s">
        <v>1286</v>
      </c>
      <c r="K67" t="s">
        <v>1150</v>
      </c>
      <c r="L67" t="s">
        <v>1332</v>
      </c>
      <c r="M67" t="s">
        <v>1333</v>
      </c>
      <c r="N67" t="s">
        <v>364</v>
      </c>
      <c r="O67" t="s">
        <v>975</v>
      </c>
      <c r="P67" t="s">
        <v>1277</v>
      </c>
      <c r="Q67" t="s">
        <v>969</v>
      </c>
    </row>
    <row r="68" spans="1:35" x14ac:dyDescent="0.2">
      <c r="A68">
        <v>64</v>
      </c>
      <c r="B68" t="s">
        <v>905</v>
      </c>
      <c r="D68" s="3" t="s">
        <v>986</v>
      </c>
      <c r="E68" s="3" t="s">
        <v>979</v>
      </c>
      <c r="F68" t="s">
        <v>961</v>
      </c>
      <c r="G68" s="123" t="s">
        <v>47</v>
      </c>
      <c r="H68" s="116" t="s">
        <v>1286</v>
      </c>
      <c r="K68" t="s">
        <v>1334</v>
      </c>
      <c r="L68" t="s">
        <v>1335</v>
      </c>
      <c r="M68" t="s">
        <v>1336</v>
      </c>
      <c r="N68" t="s">
        <v>364</v>
      </c>
      <c r="O68" t="s">
        <v>975</v>
      </c>
      <c r="P68" t="s">
        <v>1337</v>
      </c>
      <c r="Q68" t="s">
        <v>969</v>
      </c>
    </row>
    <row r="69" spans="1:35" x14ac:dyDescent="0.2">
      <c r="A69">
        <v>66</v>
      </c>
      <c r="B69" t="s">
        <v>1338</v>
      </c>
      <c r="D69" s="3" t="s">
        <v>1018</v>
      </c>
      <c r="E69" s="3" t="s">
        <v>979</v>
      </c>
      <c r="F69" t="s">
        <v>961</v>
      </c>
      <c r="G69" s="123" t="s">
        <v>47</v>
      </c>
      <c r="H69" s="116" t="s">
        <v>1286</v>
      </c>
      <c r="K69" t="s">
        <v>1339</v>
      </c>
      <c r="L69" t="s">
        <v>1340</v>
      </c>
      <c r="M69" t="s">
        <v>1341</v>
      </c>
      <c r="N69" t="s">
        <v>364</v>
      </c>
      <c r="O69" t="s">
        <v>975</v>
      </c>
      <c r="P69" t="s">
        <v>1342</v>
      </c>
      <c r="Q69" t="s">
        <v>969</v>
      </c>
    </row>
    <row r="70" spans="1:35" x14ac:dyDescent="0.2">
      <c r="A70">
        <v>67</v>
      </c>
      <c r="B70" t="s">
        <v>1343</v>
      </c>
      <c r="D70" s="3" t="s">
        <v>986</v>
      </c>
      <c r="E70" s="3" t="s">
        <v>979</v>
      </c>
      <c r="F70" t="s">
        <v>979</v>
      </c>
      <c r="G70" s="123">
        <v>50</v>
      </c>
      <c r="H70" s="116" t="s">
        <v>1286</v>
      </c>
      <c r="K70" t="s">
        <v>971</v>
      </c>
      <c r="L70" t="s">
        <v>1344</v>
      </c>
      <c r="M70" t="s">
        <v>1345</v>
      </c>
      <c r="N70" t="s">
        <v>364</v>
      </c>
      <c r="O70" t="s">
        <v>975</v>
      </c>
      <c r="P70" t="s">
        <v>1346</v>
      </c>
      <c r="Q70" t="s">
        <v>969</v>
      </c>
    </row>
    <row r="71" spans="1:35" x14ac:dyDescent="0.2">
      <c r="A71">
        <v>68</v>
      </c>
      <c r="B71" t="s">
        <v>1347</v>
      </c>
      <c r="D71" s="3" t="s">
        <v>960</v>
      </c>
      <c r="E71" s="3" t="s">
        <v>979</v>
      </c>
      <c r="F71" t="s">
        <v>979</v>
      </c>
      <c r="G71" s="123">
        <v>500</v>
      </c>
      <c r="K71" t="s">
        <v>1348</v>
      </c>
      <c r="L71" t="s">
        <v>1349</v>
      </c>
      <c r="M71" t="s">
        <v>1350</v>
      </c>
      <c r="N71" t="s">
        <v>974</v>
      </c>
      <c r="O71" t="s">
        <v>975</v>
      </c>
      <c r="P71" t="s">
        <v>1351</v>
      </c>
      <c r="Q71" t="s">
        <v>969</v>
      </c>
      <c r="R71" t="s">
        <v>1352</v>
      </c>
      <c r="S71" t="s">
        <v>1353</v>
      </c>
    </row>
    <row r="72" spans="1:35" x14ac:dyDescent="0.2">
      <c r="A72">
        <v>69</v>
      </c>
      <c r="B72" t="s">
        <v>1354</v>
      </c>
      <c r="D72" s="3" t="s">
        <v>986</v>
      </c>
      <c r="E72" s="3" t="s">
        <v>979</v>
      </c>
      <c r="F72" t="s">
        <v>961</v>
      </c>
      <c r="G72" s="123" t="s">
        <v>47</v>
      </c>
      <c r="K72" t="s">
        <v>1355</v>
      </c>
      <c r="L72" t="s">
        <v>1356</v>
      </c>
      <c r="M72" t="s">
        <v>1357</v>
      </c>
      <c r="N72" t="s">
        <v>364</v>
      </c>
      <c r="O72" t="s">
        <v>975</v>
      </c>
      <c r="P72" t="s">
        <v>1358</v>
      </c>
      <c r="Q72" t="s">
        <v>969</v>
      </c>
      <c r="S72" s="100"/>
    </row>
    <row r="73" spans="1:35" x14ac:dyDescent="0.2">
      <c r="A73">
        <v>70</v>
      </c>
      <c r="B73" t="s">
        <v>1359</v>
      </c>
      <c r="D73" s="3" t="s">
        <v>960</v>
      </c>
      <c r="E73" s="3" t="s">
        <v>979</v>
      </c>
      <c r="F73" t="s">
        <v>961</v>
      </c>
      <c r="G73" s="123" t="s">
        <v>47</v>
      </c>
      <c r="M73" t="s">
        <v>1360</v>
      </c>
      <c r="N73" t="s">
        <v>1238</v>
      </c>
      <c r="O73" t="s">
        <v>975</v>
      </c>
      <c r="P73" t="s">
        <v>1239</v>
      </c>
      <c r="Q73" t="s">
        <v>969</v>
      </c>
      <c r="S73" s="100"/>
    </row>
    <row r="74" spans="1:35" x14ac:dyDescent="0.2">
      <c r="A74">
        <v>71</v>
      </c>
      <c r="B74" t="s">
        <v>1361</v>
      </c>
      <c r="F74" t="s">
        <v>961</v>
      </c>
      <c r="G74" s="123" t="s">
        <v>47</v>
      </c>
      <c r="Q74" t="s">
        <v>969</v>
      </c>
      <c r="S74" s="100"/>
    </row>
    <row r="75" spans="1:35" x14ac:dyDescent="0.2">
      <c r="A75">
        <v>72</v>
      </c>
      <c r="B75" t="s">
        <v>1362</v>
      </c>
      <c r="D75" s="3" t="s">
        <v>960</v>
      </c>
      <c r="E75" s="3" t="s">
        <v>979</v>
      </c>
      <c r="F75" t="s">
        <v>961</v>
      </c>
      <c r="G75" s="123" t="s">
        <v>47</v>
      </c>
      <c r="H75" s="116" t="s">
        <v>1363</v>
      </c>
      <c r="I75" t="s">
        <v>1364</v>
      </c>
      <c r="K75" t="s">
        <v>1365</v>
      </c>
      <c r="L75" t="s">
        <v>1366</v>
      </c>
      <c r="M75" t="s">
        <v>1367</v>
      </c>
      <c r="N75" t="s">
        <v>1194</v>
      </c>
      <c r="O75" t="s">
        <v>975</v>
      </c>
      <c r="P75" t="s">
        <v>1368</v>
      </c>
      <c r="Q75" t="s">
        <v>969</v>
      </c>
      <c r="S75" t="s">
        <v>1369</v>
      </c>
    </row>
    <row r="76" spans="1:35" x14ac:dyDescent="0.2">
      <c r="A76">
        <v>73</v>
      </c>
      <c r="B76" t="s">
        <v>1370</v>
      </c>
      <c r="D76" s="3" t="s">
        <v>960</v>
      </c>
      <c r="E76" s="3" t="s">
        <v>979</v>
      </c>
      <c r="F76" t="s">
        <v>961</v>
      </c>
      <c r="G76" s="123" t="s">
        <v>47</v>
      </c>
      <c r="H76" s="116" t="s">
        <v>1371</v>
      </c>
      <c r="I76" t="s">
        <v>1372</v>
      </c>
      <c r="K76" t="s">
        <v>1373</v>
      </c>
      <c r="L76" t="s">
        <v>1374</v>
      </c>
      <c r="Q76" t="s">
        <v>969</v>
      </c>
      <c r="R76" t="s">
        <v>1375</v>
      </c>
      <c r="S76" t="s">
        <v>1376</v>
      </c>
    </row>
    <row r="77" spans="1:35" ht="16.5" x14ac:dyDescent="0.3">
      <c r="A77">
        <v>74</v>
      </c>
      <c r="B77" t="s">
        <v>1377</v>
      </c>
      <c r="D77" s="3" t="s">
        <v>1018</v>
      </c>
      <c r="E77" s="3" t="s">
        <v>979</v>
      </c>
      <c r="F77" t="s">
        <v>979</v>
      </c>
      <c r="G77" s="123">
        <v>200</v>
      </c>
      <c r="M77" s="103" t="s">
        <v>1378</v>
      </c>
      <c r="N77" s="103" t="s">
        <v>1072</v>
      </c>
      <c r="O77" t="s">
        <v>975</v>
      </c>
      <c r="P77" t="s">
        <v>1379</v>
      </c>
      <c r="Q77" t="s">
        <v>969</v>
      </c>
    </row>
    <row r="78" spans="1:35" x14ac:dyDescent="0.2">
      <c r="A78">
        <v>75</v>
      </c>
      <c r="B78" t="s">
        <v>751</v>
      </c>
      <c r="D78" s="3" t="s">
        <v>960</v>
      </c>
      <c r="E78" s="3" t="s">
        <v>979</v>
      </c>
      <c r="F78" t="s">
        <v>979</v>
      </c>
      <c r="G78" s="123">
        <v>100</v>
      </c>
      <c r="M78" t="s">
        <v>1380</v>
      </c>
      <c r="N78" t="s">
        <v>1072</v>
      </c>
      <c r="O78" t="s">
        <v>975</v>
      </c>
      <c r="P78" t="s">
        <v>1381</v>
      </c>
      <c r="Q78" t="s">
        <v>969</v>
      </c>
    </row>
    <row r="79" spans="1:35" x14ac:dyDescent="0.2">
      <c r="A79">
        <v>76</v>
      </c>
      <c r="B79" t="s">
        <v>1382</v>
      </c>
      <c r="D79" s="3" t="s">
        <v>960</v>
      </c>
      <c r="E79" s="3" t="s">
        <v>979</v>
      </c>
      <c r="F79" t="s">
        <v>961</v>
      </c>
      <c r="G79" s="123" t="s">
        <v>47</v>
      </c>
      <c r="K79" t="s">
        <v>1383</v>
      </c>
      <c r="L79" t="s">
        <v>1384</v>
      </c>
      <c r="M79" t="s">
        <v>1385</v>
      </c>
      <c r="N79" t="s">
        <v>1386</v>
      </c>
      <c r="O79" t="s">
        <v>975</v>
      </c>
      <c r="P79" t="s">
        <v>1387</v>
      </c>
      <c r="Q79" t="s">
        <v>969</v>
      </c>
    </row>
    <row r="80" spans="1:35" x14ac:dyDescent="0.2">
      <c r="A80">
        <v>77</v>
      </c>
      <c r="B80" t="s">
        <v>500</v>
      </c>
      <c r="D80" s="3" t="s">
        <v>960</v>
      </c>
      <c r="E80" s="3" t="s">
        <v>979</v>
      </c>
      <c r="F80" t="s">
        <v>979</v>
      </c>
      <c r="G80" s="123">
        <v>500</v>
      </c>
      <c r="K80" t="s">
        <v>1388</v>
      </c>
      <c r="L80" t="s">
        <v>1389</v>
      </c>
      <c r="M80" t="s">
        <v>1390</v>
      </c>
      <c r="N80" t="s">
        <v>418</v>
      </c>
      <c r="O80" t="s">
        <v>975</v>
      </c>
      <c r="P80" t="s">
        <v>1391</v>
      </c>
      <c r="Q80" t="s">
        <v>969</v>
      </c>
      <c r="S80" t="s">
        <v>1392</v>
      </c>
    </row>
    <row r="81" spans="1:20" x14ac:dyDescent="0.2">
      <c r="A81">
        <v>78</v>
      </c>
      <c r="B81" t="s">
        <v>1393</v>
      </c>
      <c r="D81" s="3" t="s">
        <v>960</v>
      </c>
      <c r="E81" s="3" t="s">
        <v>979</v>
      </c>
      <c r="F81" t="s">
        <v>961</v>
      </c>
      <c r="G81" s="123" t="s">
        <v>47</v>
      </c>
      <c r="H81" s="116" t="s">
        <v>172</v>
      </c>
      <c r="K81" t="s">
        <v>1394</v>
      </c>
      <c r="L81" t="s">
        <v>1395</v>
      </c>
      <c r="M81" t="s">
        <v>1396</v>
      </c>
      <c r="N81" t="s">
        <v>974</v>
      </c>
      <c r="O81" t="s">
        <v>975</v>
      </c>
      <c r="P81" t="s">
        <v>1397</v>
      </c>
      <c r="Q81" t="s">
        <v>969</v>
      </c>
      <c r="R81" t="s">
        <v>1398</v>
      </c>
      <c r="S81" t="s">
        <v>1399</v>
      </c>
      <c r="T81" s="67"/>
    </row>
    <row r="82" spans="1:20" x14ac:dyDescent="0.2">
      <c r="A82">
        <v>78</v>
      </c>
      <c r="B82" t="s">
        <v>1393</v>
      </c>
      <c r="D82" s="3" t="s">
        <v>960</v>
      </c>
      <c r="E82" s="3" t="s">
        <v>979</v>
      </c>
      <c r="F82" t="s">
        <v>961</v>
      </c>
      <c r="G82" s="123" t="s">
        <v>47</v>
      </c>
      <c r="H82" s="116" t="s">
        <v>172</v>
      </c>
      <c r="K82" t="s">
        <v>1400</v>
      </c>
      <c r="L82" t="s">
        <v>1395</v>
      </c>
      <c r="M82" t="s">
        <v>1396</v>
      </c>
      <c r="N82" t="s">
        <v>974</v>
      </c>
      <c r="O82" t="s">
        <v>975</v>
      </c>
      <c r="P82" t="s">
        <v>1397</v>
      </c>
      <c r="Q82" t="s">
        <v>969</v>
      </c>
      <c r="R82" t="s">
        <v>1398</v>
      </c>
      <c r="S82" t="s">
        <v>1399</v>
      </c>
      <c r="T82" s="67"/>
    </row>
    <row r="83" spans="1:20" x14ac:dyDescent="0.2">
      <c r="A83">
        <v>78</v>
      </c>
      <c r="B83" t="s">
        <v>1393</v>
      </c>
      <c r="D83" s="3" t="s">
        <v>960</v>
      </c>
      <c r="E83" s="3" t="s">
        <v>979</v>
      </c>
      <c r="F83" t="s">
        <v>961</v>
      </c>
      <c r="G83" s="123" t="s">
        <v>47</v>
      </c>
      <c r="H83" s="116" t="s">
        <v>172</v>
      </c>
      <c r="K83" t="s">
        <v>1401</v>
      </c>
      <c r="L83" t="s">
        <v>1402</v>
      </c>
      <c r="M83" t="s">
        <v>1396</v>
      </c>
      <c r="N83" t="s">
        <v>974</v>
      </c>
      <c r="O83" t="s">
        <v>975</v>
      </c>
      <c r="P83" t="s">
        <v>1397</v>
      </c>
      <c r="Q83" t="s">
        <v>969</v>
      </c>
      <c r="R83" t="s">
        <v>1398</v>
      </c>
      <c r="S83" t="s">
        <v>1403</v>
      </c>
      <c r="T83" s="67"/>
    </row>
    <row r="84" spans="1:20" x14ac:dyDescent="0.2">
      <c r="A84">
        <v>78</v>
      </c>
      <c r="B84" t="s">
        <v>1393</v>
      </c>
      <c r="D84" s="3" t="s">
        <v>960</v>
      </c>
      <c r="E84" s="3" t="s">
        <v>979</v>
      </c>
      <c r="F84" t="s">
        <v>961</v>
      </c>
      <c r="G84" s="123" t="s">
        <v>47</v>
      </c>
      <c r="H84" s="116" t="s">
        <v>172</v>
      </c>
      <c r="K84" t="s">
        <v>1404</v>
      </c>
      <c r="L84" t="s">
        <v>1405</v>
      </c>
      <c r="M84" t="s">
        <v>1396</v>
      </c>
      <c r="N84" t="s">
        <v>974</v>
      </c>
      <c r="O84" t="s">
        <v>975</v>
      </c>
      <c r="P84" t="s">
        <v>1397</v>
      </c>
      <c r="Q84" t="s">
        <v>969</v>
      </c>
      <c r="R84" t="s">
        <v>1398</v>
      </c>
      <c r="S84" t="s">
        <v>1406</v>
      </c>
      <c r="T84" s="67"/>
    </row>
    <row r="85" spans="1:20" x14ac:dyDescent="0.2">
      <c r="A85">
        <v>78</v>
      </c>
      <c r="B85" t="s">
        <v>1393</v>
      </c>
      <c r="D85" s="3" t="s">
        <v>960</v>
      </c>
      <c r="E85" s="3" t="s">
        <v>979</v>
      </c>
      <c r="F85" t="s">
        <v>979</v>
      </c>
      <c r="G85" s="123">
        <v>1000</v>
      </c>
      <c r="H85" s="116" t="s">
        <v>172</v>
      </c>
      <c r="I85" t="s">
        <v>1407</v>
      </c>
      <c r="K85" t="s">
        <v>1408</v>
      </c>
      <c r="L85" t="s">
        <v>1409</v>
      </c>
      <c r="M85" t="s">
        <v>1396</v>
      </c>
      <c r="N85" t="s">
        <v>974</v>
      </c>
      <c r="O85" t="s">
        <v>975</v>
      </c>
      <c r="P85" t="s">
        <v>1397</v>
      </c>
      <c r="Q85" t="s">
        <v>969</v>
      </c>
      <c r="R85" t="s">
        <v>1398</v>
      </c>
      <c r="S85" t="s">
        <v>1410</v>
      </c>
      <c r="T85" s="67"/>
    </row>
    <row r="86" spans="1:20" x14ac:dyDescent="0.2">
      <c r="A86">
        <v>79</v>
      </c>
      <c r="B86" t="s">
        <v>1411</v>
      </c>
      <c r="D86" s="3" t="s">
        <v>960</v>
      </c>
      <c r="E86" s="3" t="s">
        <v>979</v>
      </c>
      <c r="F86" t="s">
        <v>549</v>
      </c>
      <c r="G86" s="123">
        <v>1500</v>
      </c>
      <c r="K86" t="s">
        <v>158</v>
      </c>
      <c r="L86" t="s">
        <v>1412</v>
      </c>
      <c r="M86" t="s">
        <v>1413</v>
      </c>
      <c r="N86" t="s">
        <v>374</v>
      </c>
      <c r="O86" t="s">
        <v>975</v>
      </c>
      <c r="P86" t="s">
        <v>1414</v>
      </c>
      <c r="Q86" t="s">
        <v>969</v>
      </c>
    </row>
    <row r="87" spans="1:20" x14ac:dyDescent="0.2">
      <c r="A87">
        <v>80</v>
      </c>
      <c r="B87" t="s">
        <v>1415</v>
      </c>
      <c r="F87" t="s">
        <v>961</v>
      </c>
      <c r="G87" s="123" t="s">
        <v>47</v>
      </c>
      <c r="Q87" t="s">
        <v>969</v>
      </c>
      <c r="T87" s="67"/>
    </row>
    <row r="88" spans="1:20" x14ac:dyDescent="0.2">
      <c r="A88">
        <v>81</v>
      </c>
      <c r="B88" t="s">
        <v>165</v>
      </c>
      <c r="D88" s="3" t="s">
        <v>1018</v>
      </c>
      <c r="E88" s="3" t="s">
        <v>979</v>
      </c>
      <c r="F88" t="s">
        <v>961</v>
      </c>
      <c r="G88" s="123" t="s">
        <v>47</v>
      </c>
      <c r="H88" s="116" t="s">
        <v>1416</v>
      </c>
      <c r="K88" t="s">
        <v>1417</v>
      </c>
      <c r="L88" t="s">
        <v>1418</v>
      </c>
      <c r="M88" t="s">
        <v>1419</v>
      </c>
      <c r="N88" t="s">
        <v>1420</v>
      </c>
      <c r="O88" t="s">
        <v>975</v>
      </c>
      <c r="P88" t="s">
        <v>1421</v>
      </c>
      <c r="Q88" t="s">
        <v>969</v>
      </c>
      <c r="T88" s="67"/>
    </row>
    <row r="89" spans="1:20" x14ac:dyDescent="0.2">
      <c r="A89">
        <v>84</v>
      </c>
      <c r="B89" t="s">
        <v>1422</v>
      </c>
      <c r="D89" s="3" t="s">
        <v>960</v>
      </c>
      <c r="E89" s="3" t="s">
        <v>979</v>
      </c>
      <c r="F89" t="s">
        <v>961</v>
      </c>
      <c r="H89" s="116" t="s">
        <v>1423</v>
      </c>
      <c r="K89" t="s">
        <v>1424</v>
      </c>
      <c r="L89" t="s">
        <v>1425</v>
      </c>
      <c r="M89" t="s">
        <v>1426</v>
      </c>
      <c r="N89" t="s">
        <v>1110</v>
      </c>
      <c r="O89" t="s">
        <v>975</v>
      </c>
      <c r="P89" t="s">
        <v>1427</v>
      </c>
      <c r="Q89" t="s">
        <v>969</v>
      </c>
      <c r="T89" s="67"/>
    </row>
    <row r="90" spans="1:20" x14ac:dyDescent="0.2">
      <c r="A90">
        <v>85</v>
      </c>
      <c r="B90" t="s">
        <v>780</v>
      </c>
      <c r="D90" s="3" t="s">
        <v>960</v>
      </c>
      <c r="E90" s="3" t="s">
        <v>979</v>
      </c>
      <c r="F90" t="s">
        <v>961</v>
      </c>
      <c r="G90" s="123" t="s">
        <v>47</v>
      </c>
      <c r="K90" t="s">
        <v>1428</v>
      </c>
      <c r="L90" t="s">
        <v>1429</v>
      </c>
      <c r="M90" t="s">
        <v>1430</v>
      </c>
      <c r="N90" t="s">
        <v>1081</v>
      </c>
      <c r="O90" t="s">
        <v>975</v>
      </c>
      <c r="P90" t="s">
        <v>1431</v>
      </c>
      <c r="Q90" t="s">
        <v>969</v>
      </c>
      <c r="T90" s="67"/>
    </row>
    <row r="91" spans="1:20" x14ac:dyDescent="0.2">
      <c r="A91">
        <v>86</v>
      </c>
      <c r="B91" t="s">
        <v>388</v>
      </c>
      <c r="D91" s="3" t="s">
        <v>960</v>
      </c>
      <c r="E91" s="3" t="s">
        <v>979</v>
      </c>
      <c r="F91" t="s">
        <v>979</v>
      </c>
      <c r="G91" s="123">
        <v>500</v>
      </c>
      <c r="K91" t="s">
        <v>1432</v>
      </c>
      <c r="L91" t="s">
        <v>1433</v>
      </c>
      <c r="M91" t="s">
        <v>1434</v>
      </c>
      <c r="N91" t="s">
        <v>1435</v>
      </c>
      <c r="O91" t="s">
        <v>975</v>
      </c>
      <c r="P91" t="s">
        <v>1436</v>
      </c>
      <c r="Q91" t="s">
        <v>969</v>
      </c>
      <c r="T91" s="67"/>
    </row>
    <row r="92" spans="1:20" x14ac:dyDescent="0.2">
      <c r="A92">
        <v>86</v>
      </c>
      <c r="B92" t="s">
        <v>388</v>
      </c>
      <c r="D92" s="3" t="s">
        <v>960</v>
      </c>
      <c r="E92" s="3" t="s">
        <v>979</v>
      </c>
      <c r="F92" t="s">
        <v>979</v>
      </c>
      <c r="G92" s="123">
        <v>500</v>
      </c>
      <c r="K92" t="s">
        <v>1437</v>
      </c>
      <c r="L92" t="s">
        <v>1438</v>
      </c>
      <c r="M92" t="s">
        <v>1434</v>
      </c>
      <c r="N92" t="s">
        <v>1435</v>
      </c>
      <c r="O92" t="s">
        <v>975</v>
      </c>
      <c r="P92" t="s">
        <v>1436</v>
      </c>
      <c r="Q92" t="s">
        <v>969</v>
      </c>
      <c r="T92" s="67"/>
    </row>
    <row r="93" spans="1:20" x14ac:dyDescent="0.2">
      <c r="A93">
        <v>87</v>
      </c>
      <c r="B93" t="s">
        <v>410</v>
      </c>
      <c r="D93" s="3" t="s">
        <v>960</v>
      </c>
      <c r="E93" s="3" t="s">
        <v>979</v>
      </c>
      <c r="F93" t="s">
        <v>979</v>
      </c>
      <c r="G93" s="123">
        <v>100</v>
      </c>
      <c r="K93" t="s">
        <v>1439</v>
      </c>
      <c r="L93" t="s">
        <v>1257</v>
      </c>
      <c r="M93" t="s">
        <v>1440</v>
      </c>
      <c r="N93" t="s">
        <v>974</v>
      </c>
      <c r="O93" t="s">
        <v>975</v>
      </c>
      <c r="P93" t="s">
        <v>1441</v>
      </c>
      <c r="Q93" t="s">
        <v>969</v>
      </c>
      <c r="T93" s="67"/>
    </row>
    <row r="94" spans="1:20" x14ac:dyDescent="0.2">
      <c r="A94">
        <v>88</v>
      </c>
      <c r="B94" t="s">
        <v>1442</v>
      </c>
      <c r="D94" s="3" t="s">
        <v>960</v>
      </c>
      <c r="E94" s="3" t="s">
        <v>979</v>
      </c>
      <c r="F94" t="s">
        <v>979</v>
      </c>
      <c r="G94" s="123">
        <v>200</v>
      </c>
      <c r="H94" s="116" t="s">
        <v>1443</v>
      </c>
      <c r="I94" t="s">
        <v>1444</v>
      </c>
      <c r="K94" t="s">
        <v>1445</v>
      </c>
      <c r="L94" t="s">
        <v>1446</v>
      </c>
      <c r="M94" t="s">
        <v>1447</v>
      </c>
      <c r="N94" t="s">
        <v>1168</v>
      </c>
      <c r="O94" t="s">
        <v>975</v>
      </c>
      <c r="P94" t="s">
        <v>1448</v>
      </c>
      <c r="Q94" t="s">
        <v>969</v>
      </c>
      <c r="R94" t="s">
        <v>1449</v>
      </c>
      <c r="S94" t="s">
        <v>1450</v>
      </c>
    </row>
    <row r="95" spans="1:20" x14ac:dyDescent="0.2">
      <c r="A95">
        <v>89</v>
      </c>
      <c r="B95" t="s">
        <v>1451</v>
      </c>
      <c r="D95" s="3" t="s">
        <v>960</v>
      </c>
      <c r="E95" s="3" t="s">
        <v>979</v>
      </c>
      <c r="F95" t="s">
        <v>979</v>
      </c>
      <c r="G95" s="123">
        <v>500</v>
      </c>
      <c r="K95" t="s">
        <v>1101</v>
      </c>
      <c r="L95" t="s">
        <v>1021</v>
      </c>
      <c r="M95" t="s">
        <v>1103</v>
      </c>
      <c r="N95" t="s">
        <v>974</v>
      </c>
      <c r="O95" t="s">
        <v>975</v>
      </c>
      <c r="P95" t="s">
        <v>1104</v>
      </c>
      <c r="Q95" t="s">
        <v>969</v>
      </c>
      <c r="S95" t="s">
        <v>1452</v>
      </c>
    </row>
    <row r="96" spans="1:20" x14ac:dyDescent="0.2">
      <c r="A96">
        <v>90</v>
      </c>
      <c r="B96" t="s">
        <v>1453</v>
      </c>
      <c r="D96" s="3" t="s">
        <v>960</v>
      </c>
      <c r="E96" s="3" t="s">
        <v>979</v>
      </c>
      <c r="F96" t="s">
        <v>961</v>
      </c>
      <c r="G96" s="123" t="s">
        <v>47</v>
      </c>
      <c r="H96" s="116" t="s">
        <v>1371</v>
      </c>
      <c r="K96" t="s">
        <v>1454</v>
      </c>
      <c r="L96" t="s">
        <v>1455</v>
      </c>
      <c r="M96" t="s">
        <v>1456</v>
      </c>
      <c r="N96" t="s">
        <v>1457</v>
      </c>
      <c r="O96" t="s">
        <v>975</v>
      </c>
      <c r="P96" t="s">
        <v>1458</v>
      </c>
      <c r="Q96" t="s">
        <v>969</v>
      </c>
      <c r="S96" s="94" t="s">
        <v>1459</v>
      </c>
    </row>
    <row r="97" spans="1:20" x14ac:dyDescent="0.2">
      <c r="A97">
        <v>91</v>
      </c>
      <c r="B97" t="s">
        <v>1460</v>
      </c>
      <c r="D97" s="3" t="s">
        <v>1018</v>
      </c>
      <c r="E97" s="3" t="s">
        <v>961</v>
      </c>
      <c r="F97" t="s">
        <v>979</v>
      </c>
      <c r="G97" s="123">
        <v>500</v>
      </c>
      <c r="K97" t="s">
        <v>41</v>
      </c>
      <c r="L97" t="s">
        <v>1461</v>
      </c>
      <c r="M97" t="s">
        <v>1462</v>
      </c>
      <c r="N97" t="s">
        <v>1463</v>
      </c>
      <c r="O97" t="s">
        <v>975</v>
      </c>
      <c r="P97" t="s">
        <v>1464</v>
      </c>
      <c r="Q97" t="s">
        <v>969</v>
      </c>
    </row>
    <row r="98" spans="1:20" x14ac:dyDescent="0.2">
      <c r="A98">
        <v>92</v>
      </c>
      <c r="B98" t="s">
        <v>1465</v>
      </c>
      <c r="D98" s="3" t="s">
        <v>960</v>
      </c>
      <c r="E98" s="3" t="s">
        <v>961</v>
      </c>
      <c r="F98" t="s">
        <v>979</v>
      </c>
      <c r="G98" s="123">
        <v>200</v>
      </c>
      <c r="K98" t="s">
        <v>1466</v>
      </c>
      <c r="L98" t="s">
        <v>1467</v>
      </c>
      <c r="M98" t="s">
        <v>1468</v>
      </c>
      <c r="N98" t="s">
        <v>974</v>
      </c>
      <c r="O98" t="s">
        <v>975</v>
      </c>
      <c r="P98" t="s">
        <v>1469</v>
      </c>
      <c r="Q98" t="s">
        <v>969</v>
      </c>
    </row>
    <row r="99" spans="1:20" x14ac:dyDescent="0.2">
      <c r="A99">
        <v>93</v>
      </c>
      <c r="B99" t="s">
        <v>1470</v>
      </c>
      <c r="D99" s="3" t="s">
        <v>960</v>
      </c>
      <c r="E99" s="3" t="s">
        <v>979</v>
      </c>
      <c r="F99" t="s">
        <v>961</v>
      </c>
      <c r="G99" s="123" t="s">
        <v>47</v>
      </c>
      <c r="H99" s="116" t="s">
        <v>1471</v>
      </c>
      <c r="K99" t="s">
        <v>1472</v>
      </c>
      <c r="L99" t="s">
        <v>1473</v>
      </c>
      <c r="M99" t="s">
        <v>1474</v>
      </c>
      <c r="N99" t="s">
        <v>974</v>
      </c>
      <c r="O99" t="s">
        <v>975</v>
      </c>
      <c r="P99" t="s">
        <v>1475</v>
      </c>
      <c r="Q99" t="s">
        <v>969</v>
      </c>
    </row>
    <row r="100" spans="1:20" x14ac:dyDescent="0.2">
      <c r="A100">
        <v>94</v>
      </c>
      <c r="B100" t="s">
        <v>105</v>
      </c>
      <c r="D100" s="3" t="s">
        <v>960</v>
      </c>
      <c r="E100" s="3" t="s">
        <v>961</v>
      </c>
      <c r="F100" t="s">
        <v>979</v>
      </c>
      <c r="G100" s="123">
        <v>1500</v>
      </c>
      <c r="K100" t="s">
        <v>1476</v>
      </c>
      <c r="L100" t="s">
        <v>1477</v>
      </c>
      <c r="M100" t="s">
        <v>1478</v>
      </c>
      <c r="N100" t="s">
        <v>1479</v>
      </c>
      <c r="O100" t="s">
        <v>975</v>
      </c>
      <c r="P100" t="s">
        <v>1480</v>
      </c>
      <c r="Q100" t="s">
        <v>969</v>
      </c>
    </row>
    <row r="101" spans="1:20" x14ac:dyDescent="0.2">
      <c r="A101">
        <v>94</v>
      </c>
      <c r="B101" t="s">
        <v>105</v>
      </c>
      <c r="D101" s="3" t="s">
        <v>960</v>
      </c>
      <c r="E101" s="3" t="s">
        <v>961</v>
      </c>
      <c r="F101" t="s">
        <v>961</v>
      </c>
      <c r="G101" s="123" t="s">
        <v>47</v>
      </c>
      <c r="K101" t="s">
        <v>1481</v>
      </c>
      <c r="L101" t="s">
        <v>1482</v>
      </c>
      <c r="M101" t="s">
        <v>1478</v>
      </c>
      <c r="N101" t="s">
        <v>1479</v>
      </c>
      <c r="O101" t="s">
        <v>975</v>
      </c>
      <c r="P101" t="s">
        <v>1480</v>
      </c>
      <c r="Q101" t="s">
        <v>969</v>
      </c>
    </row>
    <row r="102" spans="1:20" x14ac:dyDescent="0.2">
      <c r="A102">
        <v>95</v>
      </c>
      <c r="B102" t="s">
        <v>1483</v>
      </c>
      <c r="H102" s="116" t="s">
        <v>245</v>
      </c>
      <c r="I102" t="s">
        <v>1484</v>
      </c>
      <c r="K102" t="s">
        <v>1485</v>
      </c>
      <c r="L102" t="s">
        <v>1486</v>
      </c>
      <c r="M102" t="s">
        <v>1487</v>
      </c>
      <c r="N102" t="s">
        <v>1194</v>
      </c>
      <c r="O102" t="s">
        <v>1488</v>
      </c>
      <c r="P102" t="s">
        <v>1489</v>
      </c>
      <c r="Q102" t="s">
        <v>969</v>
      </c>
      <c r="R102" t="s">
        <v>1490</v>
      </c>
    </row>
    <row r="103" spans="1:20" x14ac:dyDescent="0.2">
      <c r="A103">
        <v>96</v>
      </c>
      <c r="B103" t="s">
        <v>1491</v>
      </c>
      <c r="H103" s="116" t="s">
        <v>1190</v>
      </c>
      <c r="K103" t="s">
        <v>1492</v>
      </c>
      <c r="L103" t="s">
        <v>1493</v>
      </c>
      <c r="M103" t="s">
        <v>1494</v>
      </c>
      <c r="N103" t="s">
        <v>974</v>
      </c>
      <c r="O103" t="s">
        <v>975</v>
      </c>
      <c r="P103" t="s">
        <v>1495</v>
      </c>
      <c r="Q103" t="s">
        <v>969</v>
      </c>
      <c r="R103" t="s">
        <v>1496</v>
      </c>
      <c r="S103" t="s">
        <v>1497</v>
      </c>
      <c r="T103" s="67"/>
    </row>
    <row r="104" spans="1:20" x14ac:dyDescent="0.2">
      <c r="A104">
        <v>97</v>
      </c>
      <c r="B104" t="s">
        <v>1498</v>
      </c>
      <c r="K104" t="s">
        <v>1499</v>
      </c>
      <c r="L104" t="s">
        <v>1500</v>
      </c>
      <c r="M104" t="s">
        <v>1501</v>
      </c>
      <c r="N104" t="s">
        <v>1502</v>
      </c>
      <c r="O104" t="s">
        <v>975</v>
      </c>
      <c r="Q104" t="s">
        <v>969</v>
      </c>
      <c r="R104" t="s">
        <v>1503</v>
      </c>
      <c r="T104" s="67"/>
    </row>
    <row r="105" spans="1:20" x14ac:dyDescent="0.2">
      <c r="A105">
        <v>98</v>
      </c>
      <c r="B105" t="s">
        <v>1504</v>
      </c>
      <c r="I105" t="s">
        <v>1505</v>
      </c>
      <c r="K105" t="s">
        <v>1506</v>
      </c>
      <c r="L105" t="s">
        <v>1507</v>
      </c>
      <c r="M105" t="s">
        <v>1508</v>
      </c>
      <c r="N105" t="s">
        <v>91</v>
      </c>
      <c r="O105" t="s">
        <v>975</v>
      </c>
      <c r="P105" t="s">
        <v>1509</v>
      </c>
      <c r="Q105" t="s">
        <v>969</v>
      </c>
      <c r="R105" t="s">
        <v>1510</v>
      </c>
      <c r="S105" t="s">
        <v>1511</v>
      </c>
      <c r="T105" s="67"/>
    </row>
    <row r="106" spans="1:20" x14ac:dyDescent="0.2">
      <c r="A106">
        <v>98</v>
      </c>
      <c r="B106" t="s">
        <v>1504</v>
      </c>
      <c r="K106" t="s">
        <v>1512</v>
      </c>
      <c r="L106" t="s">
        <v>1513</v>
      </c>
      <c r="M106" t="s">
        <v>1508</v>
      </c>
      <c r="N106" t="s">
        <v>91</v>
      </c>
      <c r="O106" t="s">
        <v>975</v>
      </c>
      <c r="P106" t="s">
        <v>1509</v>
      </c>
      <c r="Q106" t="s">
        <v>969</v>
      </c>
      <c r="R106" t="s">
        <v>1514</v>
      </c>
      <c r="S106" t="s">
        <v>1515</v>
      </c>
      <c r="T106" s="67"/>
    </row>
    <row r="107" spans="1:20" x14ac:dyDescent="0.2">
      <c r="A107">
        <v>99</v>
      </c>
      <c r="B107" t="s">
        <v>735</v>
      </c>
      <c r="D107" s="3" t="s">
        <v>986</v>
      </c>
      <c r="G107" s="123">
        <v>1000</v>
      </c>
      <c r="I107" t="s">
        <v>1516</v>
      </c>
      <c r="K107" t="s">
        <v>158</v>
      </c>
      <c r="L107" t="s">
        <v>41</v>
      </c>
      <c r="M107" t="s">
        <v>1517</v>
      </c>
      <c r="N107" t="s">
        <v>974</v>
      </c>
      <c r="O107" t="s">
        <v>975</v>
      </c>
      <c r="P107" t="s">
        <v>1518</v>
      </c>
      <c r="Q107" t="s">
        <v>969</v>
      </c>
      <c r="R107" t="s">
        <v>1519</v>
      </c>
      <c r="S107" s="115" t="s">
        <v>1520</v>
      </c>
      <c r="T107" s="67"/>
    </row>
    <row r="108" spans="1:20" x14ac:dyDescent="0.2">
      <c r="A108">
        <v>99</v>
      </c>
      <c r="B108" t="s">
        <v>735</v>
      </c>
      <c r="D108" s="3" t="s">
        <v>986</v>
      </c>
      <c r="K108" t="s">
        <v>1021</v>
      </c>
      <c r="L108" t="s">
        <v>1521</v>
      </c>
      <c r="M108" t="s">
        <v>1517</v>
      </c>
      <c r="N108" t="s">
        <v>974</v>
      </c>
      <c r="O108" t="s">
        <v>975</v>
      </c>
      <c r="P108" t="s">
        <v>1518</v>
      </c>
      <c r="Q108" t="s">
        <v>969</v>
      </c>
      <c r="R108" t="s">
        <v>1519</v>
      </c>
      <c r="T108" s="67"/>
    </row>
    <row r="109" spans="1:20" x14ac:dyDescent="0.2">
      <c r="A109">
        <v>100</v>
      </c>
      <c r="B109" t="s">
        <v>1522</v>
      </c>
      <c r="D109" s="3" t="s">
        <v>960</v>
      </c>
      <c r="K109" t="s">
        <v>1523</v>
      </c>
      <c r="L109" t="s">
        <v>1524</v>
      </c>
      <c r="M109" t="s">
        <v>1525</v>
      </c>
      <c r="N109" t="s">
        <v>1161</v>
      </c>
      <c r="O109" t="s">
        <v>975</v>
      </c>
      <c r="P109" t="s">
        <v>1526</v>
      </c>
      <c r="Q109" t="s">
        <v>969</v>
      </c>
      <c r="R109" t="s">
        <v>1527</v>
      </c>
      <c r="S109" t="s">
        <v>1528</v>
      </c>
      <c r="T109" s="67"/>
    </row>
    <row r="110" spans="1:20" x14ac:dyDescent="0.2">
      <c r="A110">
        <v>101</v>
      </c>
      <c r="B110" t="s">
        <v>1529</v>
      </c>
      <c r="G110" s="123">
        <v>50</v>
      </c>
      <c r="K110" t="s">
        <v>148</v>
      </c>
      <c r="L110" t="s">
        <v>1530</v>
      </c>
      <c r="M110" t="s">
        <v>1531</v>
      </c>
      <c r="N110" t="s">
        <v>1271</v>
      </c>
      <c r="O110" t="s">
        <v>975</v>
      </c>
      <c r="P110" t="s">
        <v>1532</v>
      </c>
      <c r="Q110" t="s">
        <v>969</v>
      </c>
      <c r="T110" s="67"/>
    </row>
    <row r="111" spans="1:20" x14ac:dyDescent="0.2">
      <c r="A111">
        <v>102</v>
      </c>
      <c r="B111" t="s">
        <v>1533</v>
      </c>
      <c r="T111" s="67"/>
    </row>
    <row r="112" spans="1:20" x14ac:dyDescent="0.2">
      <c r="A112">
        <v>103</v>
      </c>
      <c r="B112" t="s">
        <v>1534</v>
      </c>
      <c r="T112" s="67"/>
    </row>
    <row r="113" spans="1:20" x14ac:dyDescent="0.2">
      <c r="A113">
        <v>104</v>
      </c>
      <c r="B113" t="s">
        <v>1535</v>
      </c>
      <c r="H113" s="162" t="s">
        <v>1536</v>
      </c>
      <c r="K113" t="s">
        <v>1537</v>
      </c>
      <c r="L113" t="s">
        <v>1538</v>
      </c>
      <c r="M113" t="s">
        <v>1539</v>
      </c>
      <c r="N113" t="s">
        <v>364</v>
      </c>
      <c r="O113" t="s">
        <v>975</v>
      </c>
      <c r="P113" t="s">
        <v>1540</v>
      </c>
      <c r="Q113" t="s">
        <v>969</v>
      </c>
      <c r="R113" t="s">
        <v>1541</v>
      </c>
      <c r="T113" s="67"/>
    </row>
    <row r="114" spans="1:20" x14ac:dyDescent="0.2">
      <c r="A114">
        <v>105</v>
      </c>
      <c r="B114" t="s">
        <v>818</v>
      </c>
      <c r="D114" s="3" t="s">
        <v>986</v>
      </c>
      <c r="H114" s="162" t="s">
        <v>1542</v>
      </c>
      <c r="K114" t="s">
        <v>1543</v>
      </c>
      <c r="L114" t="s">
        <v>1544</v>
      </c>
      <c r="M114" t="s">
        <v>1545</v>
      </c>
      <c r="N114" t="s">
        <v>364</v>
      </c>
      <c r="O114" t="s">
        <v>975</v>
      </c>
      <c r="P114" t="s">
        <v>1546</v>
      </c>
      <c r="Q114" t="s">
        <v>969</v>
      </c>
      <c r="R114" t="s">
        <v>1547</v>
      </c>
      <c r="T114" s="67"/>
    </row>
    <row r="115" spans="1:20" x14ac:dyDescent="0.2">
      <c r="A115">
        <v>106</v>
      </c>
      <c r="B115" t="s">
        <v>867</v>
      </c>
      <c r="D115" s="3" t="s">
        <v>986</v>
      </c>
      <c r="H115" s="162" t="s">
        <v>1548</v>
      </c>
      <c r="M115" t="s">
        <v>1549</v>
      </c>
      <c r="N115" t="s">
        <v>364</v>
      </c>
      <c r="O115" t="s">
        <v>975</v>
      </c>
      <c r="P115" t="s">
        <v>1550</v>
      </c>
      <c r="Q115" t="s">
        <v>969</v>
      </c>
      <c r="R115" t="s">
        <v>1551</v>
      </c>
      <c r="T115" s="67"/>
    </row>
    <row r="116" spans="1:20" x14ac:dyDescent="0.2">
      <c r="A116">
        <v>107</v>
      </c>
      <c r="B116" t="s">
        <v>874</v>
      </c>
      <c r="D116" s="3" t="s">
        <v>986</v>
      </c>
      <c r="H116" s="163" t="s">
        <v>1552</v>
      </c>
      <c r="M116" t="s">
        <v>1553</v>
      </c>
      <c r="N116" t="s">
        <v>364</v>
      </c>
      <c r="O116" t="s">
        <v>975</v>
      </c>
      <c r="P116" t="s">
        <v>1554</v>
      </c>
      <c r="Q116" t="s">
        <v>969</v>
      </c>
      <c r="R116" t="s">
        <v>1555</v>
      </c>
      <c r="T116" s="67"/>
    </row>
    <row r="117" spans="1:20" x14ac:dyDescent="0.2">
      <c r="A117">
        <v>109</v>
      </c>
      <c r="B117" t="s">
        <v>571</v>
      </c>
      <c r="D117" s="3" t="s">
        <v>986</v>
      </c>
      <c r="H117" s="163" t="s">
        <v>1556</v>
      </c>
      <c r="K117" t="s">
        <v>1557</v>
      </c>
      <c r="L117" t="s">
        <v>1558</v>
      </c>
      <c r="M117" t="s">
        <v>1559</v>
      </c>
      <c r="N117" t="s">
        <v>364</v>
      </c>
      <c r="O117" t="s">
        <v>975</v>
      </c>
      <c r="P117" t="s">
        <v>1560</v>
      </c>
      <c r="Q117" t="s">
        <v>969</v>
      </c>
      <c r="R117" t="s">
        <v>1561</v>
      </c>
    </row>
    <row r="118" spans="1:20" x14ac:dyDescent="0.2">
      <c r="A118">
        <v>110</v>
      </c>
      <c r="B118" t="s">
        <v>568</v>
      </c>
      <c r="D118" s="3" t="s">
        <v>986</v>
      </c>
      <c r="H118" s="163" t="s">
        <v>466</v>
      </c>
      <c r="K118" t="s">
        <v>1543</v>
      </c>
      <c r="L118" t="s">
        <v>1562</v>
      </c>
      <c r="M118" t="s">
        <v>1563</v>
      </c>
      <c r="N118" t="s">
        <v>364</v>
      </c>
      <c r="O118" t="s">
        <v>975</v>
      </c>
      <c r="P118" t="s">
        <v>1564</v>
      </c>
      <c r="Q118" t="s">
        <v>969</v>
      </c>
      <c r="R118" t="s">
        <v>1565</v>
      </c>
    </row>
    <row r="119" spans="1:20" x14ac:dyDescent="0.2">
      <c r="A119">
        <v>111</v>
      </c>
      <c r="B119" t="s">
        <v>1566</v>
      </c>
      <c r="D119" s="3" t="s">
        <v>986</v>
      </c>
      <c r="H119" s="163" t="s">
        <v>466</v>
      </c>
      <c r="K119" t="s">
        <v>1567</v>
      </c>
      <c r="L119" t="s">
        <v>1568</v>
      </c>
      <c r="M119" t="s">
        <v>1569</v>
      </c>
      <c r="N119" t="s">
        <v>364</v>
      </c>
      <c r="O119" t="s">
        <v>975</v>
      </c>
      <c r="P119" t="s">
        <v>1570</v>
      </c>
      <c r="Q119" t="s">
        <v>969</v>
      </c>
      <c r="R119" t="s">
        <v>1571</v>
      </c>
    </row>
    <row r="120" spans="1:20" x14ac:dyDescent="0.2">
      <c r="A120">
        <v>113</v>
      </c>
      <c r="B120" t="s">
        <v>1572</v>
      </c>
      <c r="D120" s="3" t="s">
        <v>986</v>
      </c>
      <c r="H120" s="163"/>
      <c r="K120" t="s">
        <v>1573</v>
      </c>
      <c r="L120" t="s">
        <v>1574</v>
      </c>
      <c r="M120" t="s">
        <v>1575</v>
      </c>
      <c r="N120" t="s">
        <v>1081</v>
      </c>
      <c r="O120" t="s">
        <v>975</v>
      </c>
      <c r="P120" t="s">
        <v>1576</v>
      </c>
      <c r="Q120" t="s">
        <v>969</v>
      </c>
    </row>
    <row r="121" spans="1:20" x14ac:dyDescent="0.2">
      <c r="A121">
        <v>114</v>
      </c>
      <c r="B121" t="s">
        <v>636</v>
      </c>
      <c r="D121" s="3" t="s">
        <v>986</v>
      </c>
      <c r="H121" s="163"/>
      <c r="K121" t="s">
        <v>1577</v>
      </c>
      <c r="L121" t="s">
        <v>1578</v>
      </c>
      <c r="M121" t="s">
        <v>1579</v>
      </c>
      <c r="N121" t="s">
        <v>1580</v>
      </c>
      <c r="O121" t="s">
        <v>975</v>
      </c>
      <c r="P121" t="s">
        <v>1581</v>
      </c>
      <c r="Q121" t="s">
        <v>969</v>
      </c>
      <c r="R121" t="s">
        <v>1582</v>
      </c>
      <c r="S121" s="100" t="s">
        <v>1583</v>
      </c>
    </row>
    <row r="122" spans="1:20" x14ac:dyDescent="0.2">
      <c r="A122">
        <v>115</v>
      </c>
      <c r="B122" t="s">
        <v>1584</v>
      </c>
      <c r="D122" s="3" t="s">
        <v>986</v>
      </c>
      <c r="H122" s="163"/>
      <c r="K122" t="s">
        <v>1585</v>
      </c>
      <c r="L122" t="s">
        <v>1586</v>
      </c>
      <c r="M122" t="s">
        <v>1587</v>
      </c>
      <c r="N122" t="s">
        <v>364</v>
      </c>
      <c r="O122" t="s">
        <v>975</v>
      </c>
      <c r="P122" t="s">
        <v>1588</v>
      </c>
      <c r="Q122" t="s">
        <v>969</v>
      </c>
    </row>
    <row r="123" spans="1:20" x14ac:dyDescent="0.2">
      <c r="A123">
        <v>117</v>
      </c>
      <c r="B123" t="s">
        <v>514</v>
      </c>
      <c r="D123" s="3" t="s">
        <v>986</v>
      </c>
      <c r="H123" s="163" t="s">
        <v>1190</v>
      </c>
      <c r="K123" t="s">
        <v>1476</v>
      </c>
      <c r="L123" t="s">
        <v>1589</v>
      </c>
      <c r="M123" t="s">
        <v>1590</v>
      </c>
      <c r="N123" t="s">
        <v>364</v>
      </c>
      <c r="O123" t="s">
        <v>975</v>
      </c>
      <c r="P123" t="s">
        <v>1591</v>
      </c>
      <c r="Q123" t="s">
        <v>969</v>
      </c>
      <c r="R123" t="s">
        <v>1592</v>
      </c>
    </row>
    <row r="124" spans="1:20" x14ac:dyDescent="0.2">
      <c r="A124">
        <v>118</v>
      </c>
      <c r="B124" t="s">
        <v>1593</v>
      </c>
      <c r="D124" s="3" t="s">
        <v>986</v>
      </c>
      <c r="H124" s="163" t="s">
        <v>1190</v>
      </c>
      <c r="K124" t="s">
        <v>1594</v>
      </c>
      <c r="L124" t="s">
        <v>1595</v>
      </c>
      <c r="M124" t="s">
        <v>1596</v>
      </c>
      <c r="N124" t="s">
        <v>364</v>
      </c>
      <c r="O124" t="s">
        <v>975</v>
      </c>
      <c r="P124" t="s">
        <v>1597</v>
      </c>
      <c r="Q124" t="s">
        <v>969</v>
      </c>
      <c r="R124" t="s">
        <v>1598</v>
      </c>
    </row>
    <row r="125" spans="1:20" x14ac:dyDescent="0.2">
      <c r="A125">
        <v>119</v>
      </c>
      <c r="B125" t="s">
        <v>1599</v>
      </c>
      <c r="D125" s="3" t="s">
        <v>986</v>
      </c>
      <c r="H125" s="163"/>
      <c r="M125" t="s">
        <v>1600</v>
      </c>
      <c r="N125" t="s">
        <v>364</v>
      </c>
      <c r="O125" t="s">
        <v>975</v>
      </c>
      <c r="P125" t="s">
        <v>1601</v>
      </c>
      <c r="Q125" t="s">
        <v>969</v>
      </c>
      <c r="R125" t="s">
        <v>1602</v>
      </c>
    </row>
    <row r="126" spans="1:20" x14ac:dyDescent="0.2">
      <c r="A126">
        <v>120</v>
      </c>
      <c r="B126" t="s">
        <v>1603</v>
      </c>
      <c r="D126" s="3" t="s">
        <v>986</v>
      </c>
      <c r="H126" s="163"/>
      <c r="K126" t="s">
        <v>1150</v>
      </c>
      <c r="L126" t="s">
        <v>1604</v>
      </c>
      <c r="M126" t="s">
        <v>1605</v>
      </c>
      <c r="N126" t="s">
        <v>364</v>
      </c>
      <c r="O126" t="s">
        <v>975</v>
      </c>
      <c r="P126" t="s">
        <v>1606</v>
      </c>
      <c r="Q126" t="s">
        <v>969</v>
      </c>
    </row>
    <row r="127" spans="1:20" x14ac:dyDescent="0.2">
      <c r="A127">
        <v>121</v>
      </c>
      <c r="B127" t="s">
        <v>1607</v>
      </c>
      <c r="H127" s="163" t="s">
        <v>1190</v>
      </c>
      <c r="K127" t="s">
        <v>1608</v>
      </c>
      <c r="L127" t="s">
        <v>1609</v>
      </c>
      <c r="M127" t="s">
        <v>1610</v>
      </c>
      <c r="N127" t="s">
        <v>1611</v>
      </c>
      <c r="O127" t="s">
        <v>975</v>
      </c>
      <c r="P127" t="s">
        <v>1612</v>
      </c>
      <c r="Q127" t="s">
        <v>969</v>
      </c>
      <c r="R127" t="s">
        <v>1613</v>
      </c>
    </row>
    <row r="128" spans="1:20" x14ac:dyDescent="0.2">
      <c r="A128">
        <v>122</v>
      </c>
      <c r="B128" t="s">
        <v>505</v>
      </c>
      <c r="D128" s="3" t="s">
        <v>986</v>
      </c>
      <c r="H128" s="163" t="s">
        <v>1614</v>
      </c>
      <c r="K128" t="s">
        <v>1615</v>
      </c>
      <c r="L128" t="s">
        <v>1616</v>
      </c>
      <c r="M128" t="s">
        <v>1617</v>
      </c>
      <c r="N128" t="s">
        <v>364</v>
      </c>
      <c r="O128" t="s">
        <v>975</v>
      </c>
      <c r="P128" t="s">
        <v>1570</v>
      </c>
      <c r="Q128" t="s">
        <v>969</v>
      </c>
      <c r="R128" t="s">
        <v>1618</v>
      </c>
      <c r="S128" t="s">
        <v>1619</v>
      </c>
    </row>
    <row r="129" spans="1:20" x14ac:dyDescent="0.2">
      <c r="A129">
        <v>123</v>
      </c>
      <c r="B129" t="s">
        <v>1620</v>
      </c>
      <c r="D129" s="3" t="s">
        <v>986</v>
      </c>
      <c r="H129" s="163"/>
      <c r="K129" t="s">
        <v>1621</v>
      </c>
      <c r="L129" t="s">
        <v>1622</v>
      </c>
      <c r="M129" t="s">
        <v>1623</v>
      </c>
      <c r="N129" t="s">
        <v>364</v>
      </c>
      <c r="O129" t="s">
        <v>975</v>
      </c>
      <c r="P129" t="s">
        <v>1624</v>
      </c>
      <c r="Q129" t="s">
        <v>969</v>
      </c>
    </row>
    <row r="130" spans="1:20" x14ac:dyDescent="0.2">
      <c r="A130">
        <v>124</v>
      </c>
      <c r="B130" t="s">
        <v>1625</v>
      </c>
      <c r="D130" s="3" t="s">
        <v>986</v>
      </c>
      <c r="H130" s="163"/>
      <c r="K130" t="s">
        <v>1626</v>
      </c>
      <c r="L130" t="s">
        <v>1627</v>
      </c>
      <c r="M130" t="s">
        <v>1628</v>
      </c>
      <c r="N130" t="s">
        <v>1629</v>
      </c>
      <c r="O130" t="s">
        <v>975</v>
      </c>
      <c r="P130" t="s">
        <v>1630</v>
      </c>
      <c r="Q130" t="s">
        <v>969</v>
      </c>
    </row>
    <row r="131" spans="1:20" x14ac:dyDescent="0.2">
      <c r="A131">
        <v>125</v>
      </c>
      <c r="B131" t="s">
        <v>639</v>
      </c>
      <c r="D131" s="3" t="s">
        <v>986</v>
      </c>
      <c r="H131" s="163"/>
      <c r="K131" t="s">
        <v>1631</v>
      </c>
      <c r="L131" t="s">
        <v>1632</v>
      </c>
      <c r="M131" t="s">
        <v>1633</v>
      </c>
      <c r="N131" t="s">
        <v>364</v>
      </c>
      <c r="O131" t="s">
        <v>975</v>
      </c>
      <c r="P131" t="s">
        <v>1634</v>
      </c>
      <c r="Q131" t="s">
        <v>969</v>
      </c>
      <c r="R131" t="s">
        <v>1635</v>
      </c>
      <c r="S131" s="100" t="s">
        <v>1636</v>
      </c>
    </row>
    <row r="132" spans="1:20" x14ac:dyDescent="0.2">
      <c r="A132">
        <v>127</v>
      </c>
      <c r="B132" t="s">
        <v>897</v>
      </c>
      <c r="D132" s="3" t="s">
        <v>986</v>
      </c>
      <c r="H132" s="163"/>
      <c r="K132" t="s">
        <v>1428</v>
      </c>
      <c r="L132" t="s">
        <v>1637</v>
      </c>
      <c r="M132" t="s">
        <v>1638</v>
      </c>
      <c r="N132" t="s">
        <v>1639</v>
      </c>
      <c r="O132" t="s">
        <v>975</v>
      </c>
      <c r="P132" t="s">
        <v>1640</v>
      </c>
      <c r="Q132" t="s">
        <v>969</v>
      </c>
    </row>
    <row r="133" spans="1:20" x14ac:dyDescent="0.2">
      <c r="A133">
        <v>128</v>
      </c>
      <c r="B133" t="s">
        <v>1641</v>
      </c>
      <c r="D133" s="3" t="s">
        <v>986</v>
      </c>
      <c r="H133" s="163"/>
      <c r="K133" t="s">
        <v>1642</v>
      </c>
      <c r="L133" t="s">
        <v>1643</v>
      </c>
      <c r="M133" t="s">
        <v>1644</v>
      </c>
      <c r="N133" t="s">
        <v>364</v>
      </c>
      <c r="O133" t="s">
        <v>975</v>
      </c>
      <c r="P133" t="s">
        <v>1564</v>
      </c>
      <c r="Q133" t="s">
        <v>969</v>
      </c>
    </row>
    <row r="134" spans="1:20" x14ac:dyDescent="0.2">
      <c r="A134">
        <v>129</v>
      </c>
      <c r="B134" t="s">
        <v>599</v>
      </c>
      <c r="D134" s="3" t="s">
        <v>986</v>
      </c>
      <c r="H134" s="163"/>
      <c r="K134" t="s">
        <v>1645</v>
      </c>
      <c r="L134" t="s">
        <v>1646</v>
      </c>
      <c r="M134" t="s">
        <v>1647</v>
      </c>
      <c r="N134" t="s">
        <v>1648</v>
      </c>
      <c r="O134" t="s">
        <v>975</v>
      </c>
      <c r="P134" t="s">
        <v>1649</v>
      </c>
      <c r="Q134" t="s">
        <v>969</v>
      </c>
      <c r="R134" t="s">
        <v>1650</v>
      </c>
    </row>
    <row r="135" spans="1:20" x14ac:dyDescent="0.2">
      <c r="A135">
        <v>132</v>
      </c>
      <c r="B135" t="s">
        <v>1651</v>
      </c>
      <c r="D135" s="3" t="s">
        <v>986</v>
      </c>
      <c r="H135" s="163"/>
      <c r="K135" t="s">
        <v>1652</v>
      </c>
      <c r="L135" t="s">
        <v>1653</v>
      </c>
      <c r="M135" t="s">
        <v>1336</v>
      </c>
      <c r="N135" t="s">
        <v>364</v>
      </c>
      <c r="O135" t="s">
        <v>975</v>
      </c>
      <c r="P135" t="s">
        <v>1337</v>
      </c>
      <c r="Q135" t="s">
        <v>969</v>
      </c>
    </row>
    <row r="136" spans="1:20" x14ac:dyDescent="0.2">
      <c r="A136">
        <v>133</v>
      </c>
      <c r="B136" t="s">
        <v>759</v>
      </c>
      <c r="D136" s="3" t="s">
        <v>986</v>
      </c>
      <c r="G136" s="123">
        <v>100</v>
      </c>
      <c r="H136" s="163" t="s">
        <v>1190</v>
      </c>
      <c r="K136" t="s">
        <v>1654</v>
      </c>
      <c r="L136" t="s">
        <v>1655</v>
      </c>
      <c r="M136" t="s">
        <v>1656</v>
      </c>
      <c r="N136" t="s">
        <v>364</v>
      </c>
      <c r="O136" t="s">
        <v>975</v>
      </c>
      <c r="P136" t="s">
        <v>1657</v>
      </c>
      <c r="Q136" t="s">
        <v>969</v>
      </c>
      <c r="R136" t="s">
        <v>1658</v>
      </c>
    </row>
    <row r="137" spans="1:20" x14ac:dyDescent="0.2">
      <c r="A137">
        <v>134</v>
      </c>
      <c r="B137" t="s">
        <v>1659</v>
      </c>
      <c r="G137" s="123">
        <v>50</v>
      </c>
      <c r="H137" s="163" t="s">
        <v>1660</v>
      </c>
      <c r="K137" t="s">
        <v>1661</v>
      </c>
      <c r="L137" t="s">
        <v>1662</v>
      </c>
      <c r="M137" t="s">
        <v>1663</v>
      </c>
      <c r="N137" t="s">
        <v>1664</v>
      </c>
      <c r="O137" t="s">
        <v>975</v>
      </c>
      <c r="P137" t="s">
        <v>1640</v>
      </c>
      <c r="Q137" t="s">
        <v>969</v>
      </c>
      <c r="R137" t="s">
        <v>1665</v>
      </c>
    </row>
    <row r="138" spans="1:20" x14ac:dyDescent="0.2">
      <c r="A138">
        <v>135</v>
      </c>
      <c r="B138" t="s">
        <v>1666</v>
      </c>
      <c r="H138" s="163" t="s">
        <v>1667</v>
      </c>
      <c r="K138" t="s">
        <v>1668</v>
      </c>
      <c r="L138" t="s">
        <v>1669</v>
      </c>
      <c r="M138" t="s">
        <v>1670</v>
      </c>
      <c r="N138" t="s">
        <v>974</v>
      </c>
      <c r="O138" t="s">
        <v>975</v>
      </c>
      <c r="P138" t="s">
        <v>1671</v>
      </c>
      <c r="Q138" t="s">
        <v>969</v>
      </c>
    </row>
    <row r="139" spans="1:20" x14ac:dyDescent="0.2">
      <c r="A139">
        <v>137</v>
      </c>
      <c r="B139" t="s">
        <v>1672</v>
      </c>
      <c r="D139" s="3" t="s">
        <v>986</v>
      </c>
      <c r="H139" s="163"/>
      <c r="K139" t="s">
        <v>1577</v>
      </c>
      <c r="L139" t="s">
        <v>1673</v>
      </c>
      <c r="M139" t="s">
        <v>1674</v>
      </c>
      <c r="N139" t="s">
        <v>1675</v>
      </c>
      <c r="O139" t="s">
        <v>975</v>
      </c>
      <c r="P139" t="s">
        <v>1676</v>
      </c>
      <c r="Q139" t="s">
        <v>969</v>
      </c>
    </row>
    <row r="140" spans="1:20" x14ac:dyDescent="0.2">
      <c r="A140">
        <v>138</v>
      </c>
      <c r="B140" t="s">
        <v>610</v>
      </c>
      <c r="D140" s="3" t="s">
        <v>986</v>
      </c>
      <c r="H140" s="163"/>
      <c r="M140" t="s">
        <v>1677</v>
      </c>
      <c r="N140" t="s">
        <v>364</v>
      </c>
      <c r="O140" t="s">
        <v>975</v>
      </c>
      <c r="P140" t="s">
        <v>1678</v>
      </c>
      <c r="Q140" t="s">
        <v>969</v>
      </c>
      <c r="R140" t="s">
        <v>1679</v>
      </c>
    </row>
    <row r="141" spans="1:20" x14ac:dyDescent="0.2">
      <c r="A141">
        <v>140</v>
      </c>
      <c r="B141" t="s">
        <v>633</v>
      </c>
      <c r="D141" s="3" t="s">
        <v>986</v>
      </c>
      <c r="H141" s="163"/>
      <c r="K141" t="s">
        <v>1680</v>
      </c>
      <c r="L141" t="s">
        <v>1681</v>
      </c>
      <c r="M141" t="s">
        <v>1682</v>
      </c>
      <c r="N141" t="s">
        <v>974</v>
      </c>
      <c r="O141" t="s">
        <v>975</v>
      </c>
      <c r="P141" t="s">
        <v>1683</v>
      </c>
      <c r="Q141" t="s">
        <v>969</v>
      </c>
    </row>
    <row r="142" spans="1:20" x14ac:dyDescent="0.2">
      <c r="A142">
        <v>141</v>
      </c>
      <c r="B142" t="s">
        <v>1684</v>
      </c>
      <c r="H142" s="163"/>
      <c r="I142" t="s">
        <v>1685</v>
      </c>
      <c r="K142" t="s">
        <v>1078</v>
      </c>
      <c r="L142" t="s">
        <v>1686</v>
      </c>
      <c r="M142" t="s">
        <v>1687</v>
      </c>
      <c r="N142" t="s">
        <v>364</v>
      </c>
      <c r="O142" t="s">
        <v>975</v>
      </c>
      <c r="P142" t="s">
        <v>1588</v>
      </c>
      <c r="Q142" t="s">
        <v>969</v>
      </c>
      <c r="R142" t="s">
        <v>1688</v>
      </c>
    </row>
    <row r="143" spans="1:20" x14ac:dyDescent="0.2">
      <c r="A143">
        <v>142</v>
      </c>
      <c r="B143" t="s">
        <v>565</v>
      </c>
      <c r="D143" s="3" t="s">
        <v>986</v>
      </c>
      <c r="K143" t="s">
        <v>1689</v>
      </c>
      <c r="L143" t="s">
        <v>1595</v>
      </c>
      <c r="M143" t="s">
        <v>1690</v>
      </c>
      <c r="N143" t="s">
        <v>364</v>
      </c>
      <c r="O143" t="s">
        <v>975</v>
      </c>
      <c r="P143" t="s">
        <v>1691</v>
      </c>
      <c r="Q143" t="s">
        <v>969</v>
      </c>
      <c r="T143" s="67"/>
    </row>
    <row r="144" spans="1:20" x14ac:dyDescent="0.2">
      <c r="A144">
        <v>142</v>
      </c>
      <c r="B144" t="s">
        <v>1692</v>
      </c>
      <c r="H144" s="163" t="s">
        <v>1693</v>
      </c>
      <c r="I144" t="s">
        <v>1020</v>
      </c>
      <c r="K144" t="s">
        <v>41</v>
      </c>
      <c r="L144" t="s">
        <v>1694</v>
      </c>
      <c r="M144" t="s">
        <v>1695</v>
      </c>
      <c r="N144" t="s">
        <v>1502</v>
      </c>
      <c r="O144" t="s">
        <v>975</v>
      </c>
      <c r="P144" t="s">
        <v>1696</v>
      </c>
      <c r="Q144" t="s">
        <v>969</v>
      </c>
      <c r="R144" t="s">
        <v>1697</v>
      </c>
    </row>
    <row r="145" spans="1:19" x14ac:dyDescent="0.2">
      <c r="A145">
        <v>143</v>
      </c>
      <c r="B145" t="s">
        <v>587</v>
      </c>
      <c r="D145" s="3" t="s">
        <v>986</v>
      </c>
      <c r="H145" s="163"/>
      <c r="M145" t="s">
        <v>1698</v>
      </c>
      <c r="N145" t="s">
        <v>1699</v>
      </c>
      <c r="O145" t="s">
        <v>975</v>
      </c>
      <c r="P145" t="s">
        <v>1700</v>
      </c>
      <c r="Q145" t="s">
        <v>969</v>
      </c>
      <c r="R145" t="s">
        <v>1701</v>
      </c>
    </row>
    <row r="146" spans="1:19" x14ac:dyDescent="0.2">
      <c r="A146">
        <v>144</v>
      </c>
      <c r="B146" t="s">
        <v>764</v>
      </c>
      <c r="D146" s="3" t="s">
        <v>960</v>
      </c>
      <c r="H146" s="163"/>
      <c r="K146" t="s">
        <v>1702</v>
      </c>
      <c r="L146" t="s">
        <v>1703</v>
      </c>
      <c r="M146" t="s">
        <v>1704</v>
      </c>
      <c r="N146" t="s">
        <v>1705</v>
      </c>
      <c r="O146" t="s">
        <v>975</v>
      </c>
      <c r="P146" t="s">
        <v>1706</v>
      </c>
      <c r="Q146" t="s">
        <v>969</v>
      </c>
      <c r="R146" t="s">
        <v>1707</v>
      </c>
      <c r="S146" t="s">
        <v>1708</v>
      </c>
    </row>
    <row r="147" spans="1:19" x14ac:dyDescent="0.2">
      <c r="A147">
        <v>145</v>
      </c>
      <c r="B147" t="s">
        <v>1709</v>
      </c>
      <c r="D147" s="3" t="s">
        <v>960</v>
      </c>
      <c r="H147" s="163"/>
      <c r="K147" t="s">
        <v>1710</v>
      </c>
      <c r="L147" t="s">
        <v>1711</v>
      </c>
      <c r="M147" t="s">
        <v>1712</v>
      </c>
      <c r="N147" t="s">
        <v>974</v>
      </c>
      <c r="O147" t="s">
        <v>975</v>
      </c>
      <c r="P147" t="s">
        <v>1713</v>
      </c>
      <c r="Q147" t="s">
        <v>969</v>
      </c>
    </row>
    <row r="148" spans="1:19" x14ac:dyDescent="0.2">
      <c r="A148">
        <v>146</v>
      </c>
      <c r="B148" t="s">
        <v>1714</v>
      </c>
      <c r="D148" s="3" t="s">
        <v>174</v>
      </c>
      <c r="H148" s="163"/>
      <c r="K148" t="s">
        <v>1715</v>
      </c>
      <c r="L148" t="s">
        <v>1716</v>
      </c>
      <c r="M148" t="s">
        <v>1717</v>
      </c>
      <c r="N148" t="s">
        <v>364</v>
      </c>
      <c r="O148" t="s">
        <v>975</v>
      </c>
      <c r="P148" t="s">
        <v>1718</v>
      </c>
      <c r="Q148" t="s">
        <v>969</v>
      </c>
      <c r="R148" t="s">
        <v>1719</v>
      </c>
    </row>
    <row r="149" spans="1:19" x14ac:dyDescent="0.2">
      <c r="A149">
        <v>148</v>
      </c>
      <c r="B149" t="s">
        <v>894</v>
      </c>
      <c r="D149" s="3" t="s">
        <v>986</v>
      </c>
      <c r="H149" s="163"/>
      <c r="K149" t="s">
        <v>1720</v>
      </c>
      <c r="L149" t="s">
        <v>1721</v>
      </c>
      <c r="M149" t="s">
        <v>1722</v>
      </c>
      <c r="N149" t="s">
        <v>1723</v>
      </c>
      <c r="O149" t="s">
        <v>975</v>
      </c>
      <c r="P149" t="s">
        <v>1724</v>
      </c>
      <c r="Q149" t="s">
        <v>969</v>
      </c>
      <c r="R149" t="s">
        <v>1725</v>
      </c>
    </row>
    <row r="150" spans="1:19" x14ac:dyDescent="0.2">
      <c r="A150">
        <v>149</v>
      </c>
      <c r="B150" t="s">
        <v>700</v>
      </c>
      <c r="D150" s="3" t="s">
        <v>986</v>
      </c>
      <c r="H150" s="163"/>
      <c r="K150" t="s">
        <v>1726</v>
      </c>
      <c r="L150" t="s">
        <v>1727</v>
      </c>
      <c r="M150" t="s">
        <v>1728</v>
      </c>
      <c r="N150" t="s">
        <v>1729</v>
      </c>
      <c r="O150" t="s">
        <v>975</v>
      </c>
      <c r="P150" t="s">
        <v>1730</v>
      </c>
      <c r="Q150" t="s">
        <v>969</v>
      </c>
      <c r="R150" t="s">
        <v>1731</v>
      </c>
      <c r="S150" s="100" t="s">
        <v>1732</v>
      </c>
    </row>
    <row r="151" spans="1:19" x14ac:dyDescent="0.2">
      <c r="A151">
        <v>150</v>
      </c>
      <c r="B151" t="s">
        <v>891</v>
      </c>
      <c r="D151" s="3" t="s">
        <v>986</v>
      </c>
      <c r="H151" s="163"/>
      <c r="K151" t="s">
        <v>1733</v>
      </c>
      <c r="L151" t="s">
        <v>1734</v>
      </c>
      <c r="M151" t="s">
        <v>1735</v>
      </c>
      <c r="N151" t="s">
        <v>364</v>
      </c>
      <c r="O151" t="s">
        <v>975</v>
      </c>
      <c r="P151" t="s">
        <v>1736</v>
      </c>
      <c r="Q151" t="s">
        <v>969</v>
      </c>
      <c r="R151" t="s">
        <v>1737</v>
      </c>
    </row>
    <row r="152" spans="1:19" x14ac:dyDescent="0.2">
      <c r="A152">
        <v>151</v>
      </c>
      <c r="B152" t="s">
        <v>876</v>
      </c>
      <c r="D152" s="3" t="s">
        <v>986</v>
      </c>
      <c r="H152" s="163"/>
      <c r="K152" t="s">
        <v>1738</v>
      </c>
      <c r="L152" t="s">
        <v>1739</v>
      </c>
      <c r="M152" t="s">
        <v>1740</v>
      </c>
      <c r="N152" t="s">
        <v>364</v>
      </c>
      <c r="O152" t="s">
        <v>975</v>
      </c>
      <c r="P152" t="s">
        <v>1741</v>
      </c>
      <c r="Q152" t="s">
        <v>969</v>
      </c>
      <c r="R152" t="s">
        <v>1742</v>
      </c>
    </row>
    <row r="153" spans="1:19" x14ac:dyDescent="0.2">
      <c r="A153">
        <v>152</v>
      </c>
      <c r="B153" t="s">
        <v>1743</v>
      </c>
      <c r="H153" s="163"/>
      <c r="M153" t="s">
        <v>1744</v>
      </c>
      <c r="N153" t="s">
        <v>364</v>
      </c>
      <c r="O153" t="s">
        <v>975</v>
      </c>
      <c r="P153" t="s">
        <v>1745</v>
      </c>
      <c r="Q153" t="s">
        <v>969</v>
      </c>
      <c r="R153" t="s">
        <v>1746</v>
      </c>
    </row>
    <row r="154" spans="1:19" x14ac:dyDescent="0.2">
      <c r="A154">
        <v>156</v>
      </c>
      <c r="B154" t="s">
        <v>1747</v>
      </c>
      <c r="D154" s="3" t="s">
        <v>960</v>
      </c>
      <c r="H154" s="163"/>
      <c r="K154" t="s">
        <v>1165</v>
      </c>
      <c r="L154" t="s">
        <v>1748</v>
      </c>
      <c r="M154" t="s">
        <v>1749</v>
      </c>
      <c r="N154" t="s">
        <v>1057</v>
      </c>
      <c r="O154" t="s">
        <v>975</v>
      </c>
      <c r="P154" t="s">
        <v>1750</v>
      </c>
      <c r="Q154" t="s">
        <v>969</v>
      </c>
      <c r="R154" t="s">
        <v>1751</v>
      </c>
    </row>
    <row r="155" spans="1:19" x14ac:dyDescent="0.2">
      <c r="A155">
        <v>158</v>
      </c>
      <c r="B155" t="s">
        <v>1752</v>
      </c>
      <c r="D155" s="3" t="s">
        <v>960</v>
      </c>
      <c r="H155" s="163"/>
      <c r="K155" t="s">
        <v>1753</v>
      </c>
      <c r="L155" t="s">
        <v>1754</v>
      </c>
      <c r="M155" t="s">
        <v>1755</v>
      </c>
      <c r="N155" t="s">
        <v>1756</v>
      </c>
      <c r="O155" t="s">
        <v>975</v>
      </c>
      <c r="P155" t="s">
        <v>1757</v>
      </c>
      <c r="Q155" t="s">
        <v>969</v>
      </c>
    </row>
    <row r="156" spans="1:19" x14ac:dyDescent="0.2">
      <c r="A156">
        <v>159</v>
      </c>
      <c r="B156" t="s">
        <v>1758</v>
      </c>
      <c r="D156" s="3" t="s">
        <v>960</v>
      </c>
      <c r="H156" s="163"/>
      <c r="K156" t="s">
        <v>1759</v>
      </c>
      <c r="L156" t="s">
        <v>1760</v>
      </c>
      <c r="M156" t="s">
        <v>1761</v>
      </c>
      <c r="N156" t="s">
        <v>1463</v>
      </c>
      <c r="O156" t="s">
        <v>975</v>
      </c>
      <c r="P156" t="s">
        <v>1762</v>
      </c>
      <c r="Q156" t="s">
        <v>969</v>
      </c>
      <c r="R156" t="s">
        <v>1763</v>
      </c>
    </row>
    <row r="157" spans="1:19" x14ac:dyDescent="0.2">
      <c r="A157">
        <v>160</v>
      </c>
      <c r="B157" t="s">
        <v>1764</v>
      </c>
      <c r="D157" s="3" t="s">
        <v>960</v>
      </c>
      <c r="H157" s="163"/>
      <c r="K157" t="s">
        <v>1765</v>
      </c>
      <c r="L157" t="s">
        <v>1766</v>
      </c>
      <c r="M157" t="s">
        <v>1767</v>
      </c>
      <c r="N157" t="s">
        <v>974</v>
      </c>
      <c r="O157" t="s">
        <v>975</v>
      </c>
      <c r="P157" t="s">
        <v>1768</v>
      </c>
      <c r="Q157" t="s">
        <v>969</v>
      </c>
    </row>
    <row r="158" spans="1:19" x14ac:dyDescent="0.2">
      <c r="A158">
        <v>161</v>
      </c>
      <c r="B158" t="s">
        <v>1769</v>
      </c>
      <c r="D158" s="3" t="s">
        <v>960</v>
      </c>
      <c r="H158" s="163"/>
      <c r="K158" t="s">
        <v>1770</v>
      </c>
      <c r="L158" t="s">
        <v>1771</v>
      </c>
      <c r="M158" t="s">
        <v>1772</v>
      </c>
      <c r="N158" t="s">
        <v>1457</v>
      </c>
      <c r="O158" t="s">
        <v>975</v>
      </c>
      <c r="P158" t="s">
        <v>1773</v>
      </c>
      <c r="Q158" t="s">
        <v>969</v>
      </c>
      <c r="R158" t="s">
        <v>1774</v>
      </c>
    </row>
    <row r="159" spans="1:19" x14ac:dyDescent="0.2">
      <c r="A159">
        <v>162</v>
      </c>
      <c r="B159" t="s">
        <v>370</v>
      </c>
      <c r="D159" s="3" t="s">
        <v>960</v>
      </c>
      <c r="H159" s="163"/>
      <c r="K159" t="s">
        <v>1775</v>
      </c>
      <c r="L159" t="s">
        <v>1776</v>
      </c>
      <c r="M159" t="s">
        <v>1777</v>
      </c>
      <c r="N159" t="s">
        <v>974</v>
      </c>
      <c r="O159" t="s">
        <v>975</v>
      </c>
      <c r="P159" t="s">
        <v>1778</v>
      </c>
      <c r="Q159" t="s">
        <v>969</v>
      </c>
      <c r="R159" t="s">
        <v>1779</v>
      </c>
    </row>
    <row r="160" spans="1:19" x14ac:dyDescent="0.2">
      <c r="A160">
        <v>166</v>
      </c>
      <c r="B160" t="s">
        <v>1780</v>
      </c>
      <c r="D160" s="3" t="s">
        <v>960</v>
      </c>
      <c r="H160" s="163"/>
      <c r="K160" t="s">
        <v>1781</v>
      </c>
      <c r="L160" t="s">
        <v>1782</v>
      </c>
      <c r="M160" t="s">
        <v>1783</v>
      </c>
      <c r="N160" t="s">
        <v>974</v>
      </c>
      <c r="O160" t="s">
        <v>975</v>
      </c>
      <c r="P160" t="s">
        <v>1784</v>
      </c>
      <c r="Q160" t="s">
        <v>969</v>
      </c>
    </row>
    <row r="161" spans="1:20" x14ac:dyDescent="0.2">
      <c r="A161">
        <v>167</v>
      </c>
      <c r="B161" t="s">
        <v>54</v>
      </c>
      <c r="D161" s="3" t="s">
        <v>960</v>
      </c>
      <c r="H161" s="163"/>
      <c r="K161" t="s">
        <v>1472</v>
      </c>
      <c r="L161" t="s">
        <v>1785</v>
      </c>
      <c r="M161" t="s">
        <v>1786</v>
      </c>
      <c r="N161" t="s">
        <v>974</v>
      </c>
      <c r="O161" t="s">
        <v>975</v>
      </c>
      <c r="P161" t="s">
        <v>1127</v>
      </c>
      <c r="Q161" t="s">
        <v>969</v>
      </c>
    </row>
    <row r="162" spans="1:20" x14ac:dyDescent="0.2">
      <c r="A162">
        <v>168</v>
      </c>
      <c r="B162" t="s">
        <v>1787</v>
      </c>
      <c r="D162" s="3" t="s">
        <v>960</v>
      </c>
      <c r="H162" s="163"/>
      <c r="I162" t="s">
        <v>556</v>
      </c>
      <c r="K162" t="s">
        <v>1788</v>
      </c>
      <c r="L162" t="s">
        <v>1789</v>
      </c>
      <c r="M162" t="s">
        <v>1790</v>
      </c>
      <c r="N162" t="s">
        <v>1705</v>
      </c>
      <c r="O162" t="s">
        <v>975</v>
      </c>
      <c r="P162" t="s">
        <v>1791</v>
      </c>
      <c r="Q162" t="s">
        <v>969</v>
      </c>
    </row>
    <row r="163" spans="1:20" x14ac:dyDescent="0.2">
      <c r="A163">
        <v>170</v>
      </c>
      <c r="B163" t="s">
        <v>771</v>
      </c>
      <c r="D163" s="3" t="s">
        <v>986</v>
      </c>
      <c r="H163" s="163"/>
      <c r="K163" t="s">
        <v>1792</v>
      </c>
      <c r="L163" t="s">
        <v>1793</v>
      </c>
      <c r="M163" t="s">
        <v>1794</v>
      </c>
      <c r="N163" t="s">
        <v>364</v>
      </c>
      <c r="O163" t="s">
        <v>975</v>
      </c>
      <c r="P163" t="s">
        <v>1795</v>
      </c>
      <c r="Q163" t="s">
        <v>969</v>
      </c>
      <c r="R163" t="s">
        <v>1796</v>
      </c>
      <c r="S163" t="s">
        <v>1797</v>
      </c>
    </row>
    <row r="164" spans="1:20" x14ac:dyDescent="0.2">
      <c r="A164">
        <v>171</v>
      </c>
      <c r="B164" t="s">
        <v>1798</v>
      </c>
      <c r="D164" s="3" t="s">
        <v>986</v>
      </c>
      <c r="H164" s="163"/>
      <c r="K164" t="s">
        <v>1573</v>
      </c>
      <c r="L164" t="s">
        <v>1799</v>
      </c>
      <c r="M164" t="s">
        <v>1800</v>
      </c>
      <c r="N164" t="s">
        <v>364</v>
      </c>
      <c r="O164" t="s">
        <v>975</v>
      </c>
      <c r="P164" t="s">
        <v>1657</v>
      </c>
      <c r="Q164" t="s">
        <v>969</v>
      </c>
      <c r="R164" t="s">
        <v>1801</v>
      </c>
    </row>
    <row r="165" spans="1:20" x14ac:dyDescent="0.2">
      <c r="A165">
        <v>172</v>
      </c>
      <c r="B165" t="s">
        <v>1692</v>
      </c>
      <c r="D165" s="3" t="s">
        <v>986</v>
      </c>
      <c r="H165" s="163"/>
      <c r="M165" t="s">
        <v>1802</v>
      </c>
      <c r="N165" t="s">
        <v>1803</v>
      </c>
      <c r="O165" t="s">
        <v>975</v>
      </c>
      <c r="P165" t="s">
        <v>1696</v>
      </c>
      <c r="Q165" t="s">
        <v>969</v>
      </c>
    </row>
    <row r="166" spans="1:20" x14ac:dyDescent="0.2">
      <c r="A166">
        <v>173</v>
      </c>
      <c r="B166" t="s">
        <v>1804</v>
      </c>
      <c r="D166" s="3" t="s">
        <v>986</v>
      </c>
      <c r="H166" s="163"/>
      <c r="K166" t="s">
        <v>1720</v>
      </c>
      <c r="L166" t="s">
        <v>1805</v>
      </c>
      <c r="M166" t="s">
        <v>1806</v>
      </c>
      <c r="N166" t="s">
        <v>1807</v>
      </c>
      <c r="O166" t="s">
        <v>975</v>
      </c>
      <c r="P166" t="s">
        <v>1808</v>
      </c>
      <c r="Q166" t="s">
        <v>969</v>
      </c>
      <c r="R166" t="s">
        <v>1809</v>
      </c>
      <c r="S166" t="s">
        <v>1810</v>
      </c>
    </row>
    <row r="167" spans="1:20" x14ac:dyDescent="0.2">
      <c r="A167">
        <v>174</v>
      </c>
      <c r="B167" t="s">
        <v>1811</v>
      </c>
      <c r="D167" s="3" t="s">
        <v>986</v>
      </c>
      <c r="H167" s="163"/>
      <c r="K167" t="s">
        <v>1812</v>
      </c>
      <c r="L167" t="s">
        <v>1813</v>
      </c>
      <c r="M167" t="s">
        <v>1814</v>
      </c>
      <c r="N167" t="s">
        <v>1815</v>
      </c>
      <c r="O167" t="s">
        <v>975</v>
      </c>
      <c r="P167" t="s">
        <v>1816</v>
      </c>
      <c r="Q167" t="s">
        <v>969</v>
      </c>
      <c r="R167" t="s">
        <v>1817</v>
      </c>
      <c r="S167" t="s">
        <v>1818</v>
      </c>
    </row>
    <row r="168" spans="1:20" x14ac:dyDescent="0.2">
      <c r="A168">
        <v>175</v>
      </c>
      <c r="B168" t="s">
        <v>1819</v>
      </c>
      <c r="D168" s="3" t="s">
        <v>986</v>
      </c>
      <c r="H168" s="163"/>
      <c r="K168" t="s">
        <v>158</v>
      </c>
      <c r="L168" t="s">
        <v>1820</v>
      </c>
      <c r="M168" t="s">
        <v>1821</v>
      </c>
      <c r="N168" t="s">
        <v>1822</v>
      </c>
      <c r="O168" t="s">
        <v>975</v>
      </c>
      <c r="P168" t="s">
        <v>1823</v>
      </c>
      <c r="Q168" t="s">
        <v>969</v>
      </c>
      <c r="R168" t="s">
        <v>1824</v>
      </c>
      <c r="S168" t="s">
        <v>1825</v>
      </c>
    </row>
    <row r="169" spans="1:20" x14ac:dyDescent="0.2">
      <c r="A169">
        <v>176</v>
      </c>
      <c r="B169" t="s">
        <v>79</v>
      </c>
      <c r="D169" s="3" t="s">
        <v>960</v>
      </c>
      <c r="H169" s="163"/>
      <c r="K169" t="s">
        <v>1826</v>
      </c>
      <c r="L169" t="s">
        <v>1827</v>
      </c>
      <c r="M169" t="s">
        <v>1828</v>
      </c>
      <c r="N169" t="s">
        <v>1502</v>
      </c>
      <c r="O169" t="s">
        <v>975</v>
      </c>
      <c r="P169" t="s">
        <v>1696</v>
      </c>
      <c r="Q169" t="s">
        <v>969</v>
      </c>
      <c r="R169" t="s">
        <v>1829</v>
      </c>
      <c r="S169" t="s">
        <v>1830</v>
      </c>
    </row>
    <row r="170" spans="1:20" x14ac:dyDescent="0.2">
      <c r="A170">
        <v>177</v>
      </c>
      <c r="B170" t="s">
        <v>756</v>
      </c>
      <c r="D170" s="3" t="s">
        <v>960</v>
      </c>
      <c r="K170" t="s">
        <v>1831</v>
      </c>
      <c r="L170" t="s">
        <v>1832</v>
      </c>
      <c r="M170" t="s">
        <v>1833</v>
      </c>
      <c r="N170" t="s">
        <v>974</v>
      </c>
      <c r="O170" t="s">
        <v>975</v>
      </c>
      <c r="P170" t="s">
        <v>1834</v>
      </c>
      <c r="Q170" t="s">
        <v>969</v>
      </c>
      <c r="R170" t="s">
        <v>1835</v>
      </c>
      <c r="T170" s="67"/>
    </row>
    <row r="171" spans="1:20" x14ac:dyDescent="0.2">
      <c r="A171">
        <v>178</v>
      </c>
      <c r="B171" t="s">
        <v>934</v>
      </c>
      <c r="D171" s="3" t="s">
        <v>960</v>
      </c>
      <c r="H171" s="163"/>
      <c r="K171" t="s">
        <v>1836</v>
      </c>
      <c r="L171" t="s">
        <v>1837</v>
      </c>
      <c r="M171" t="s">
        <v>1838</v>
      </c>
      <c r="N171" t="s">
        <v>1611</v>
      </c>
      <c r="O171" t="s">
        <v>975</v>
      </c>
      <c r="P171" t="s">
        <v>1839</v>
      </c>
      <c r="Q171" t="s">
        <v>969</v>
      </c>
    </row>
    <row r="172" spans="1:20" x14ac:dyDescent="0.2">
      <c r="A172">
        <v>179</v>
      </c>
      <c r="B172" t="s">
        <v>263</v>
      </c>
      <c r="D172" s="3" t="s">
        <v>960</v>
      </c>
      <c r="H172" s="163"/>
      <c r="K172" t="s">
        <v>1191</v>
      </c>
      <c r="L172" t="s">
        <v>1840</v>
      </c>
      <c r="M172" t="s">
        <v>1841</v>
      </c>
      <c r="N172" t="s">
        <v>1138</v>
      </c>
      <c r="O172" t="s">
        <v>975</v>
      </c>
      <c r="P172" t="s">
        <v>1842</v>
      </c>
      <c r="Q172" t="s">
        <v>969</v>
      </c>
      <c r="R172" t="s">
        <v>1843</v>
      </c>
    </row>
    <row r="173" spans="1:20" x14ac:dyDescent="0.2">
      <c r="A173">
        <v>180</v>
      </c>
      <c r="B173" t="s">
        <v>1844</v>
      </c>
      <c r="D173" s="3" t="s">
        <v>986</v>
      </c>
      <c r="H173" s="163"/>
      <c r="K173" t="s">
        <v>1608</v>
      </c>
      <c r="L173" t="s">
        <v>1845</v>
      </c>
      <c r="M173" t="s">
        <v>1846</v>
      </c>
      <c r="N173" t="s">
        <v>1138</v>
      </c>
      <c r="O173" t="s">
        <v>975</v>
      </c>
      <c r="P173" t="s">
        <v>1847</v>
      </c>
      <c r="Q173" t="s">
        <v>969</v>
      </c>
      <c r="R173" t="s">
        <v>1848</v>
      </c>
    </row>
    <row r="174" spans="1:20" x14ac:dyDescent="0.2">
      <c r="A174">
        <v>181</v>
      </c>
      <c r="B174" t="s">
        <v>767</v>
      </c>
      <c r="D174" s="3" t="s">
        <v>986</v>
      </c>
      <c r="H174" s="163"/>
      <c r="K174" t="s">
        <v>1849</v>
      </c>
      <c r="L174" t="s">
        <v>1850</v>
      </c>
      <c r="M174" t="s">
        <v>1851</v>
      </c>
      <c r="N174" t="s">
        <v>1138</v>
      </c>
      <c r="O174" t="s">
        <v>975</v>
      </c>
      <c r="P174" t="s">
        <v>1852</v>
      </c>
      <c r="Q174" t="s">
        <v>969</v>
      </c>
      <c r="R174" t="s">
        <v>1853</v>
      </c>
      <c r="S174" t="s">
        <v>1854</v>
      </c>
    </row>
    <row r="175" spans="1:20" x14ac:dyDescent="0.2">
      <c r="A175">
        <v>182</v>
      </c>
      <c r="B175" t="s">
        <v>289</v>
      </c>
      <c r="D175" s="3" t="s">
        <v>960</v>
      </c>
      <c r="H175" s="163"/>
      <c r="K175" t="s">
        <v>1855</v>
      </c>
      <c r="L175" t="s">
        <v>1856</v>
      </c>
      <c r="M175" t="s">
        <v>1857</v>
      </c>
      <c r="N175" t="s">
        <v>1858</v>
      </c>
      <c r="O175" t="s">
        <v>975</v>
      </c>
      <c r="P175" t="s">
        <v>1859</v>
      </c>
      <c r="Q175" t="s">
        <v>969</v>
      </c>
      <c r="R175" t="s">
        <v>1860</v>
      </c>
      <c r="S175" t="s">
        <v>1861</v>
      </c>
    </row>
    <row r="176" spans="1:20" x14ac:dyDescent="0.2">
      <c r="A176">
        <v>183</v>
      </c>
      <c r="B176" t="s">
        <v>393</v>
      </c>
      <c r="D176" s="3" t="s">
        <v>986</v>
      </c>
      <c r="H176" s="163"/>
      <c r="K176" t="s">
        <v>1862</v>
      </c>
      <c r="L176" t="s">
        <v>1863</v>
      </c>
      <c r="M176" t="s">
        <v>1864</v>
      </c>
      <c r="N176" t="s">
        <v>1138</v>
      </c>
      <c r="O176" t="s">
        <v>975</v>
      </c>
      <c r="P176" t="s">
        <v>1865</v>
      </c>
      <c r="Q176" t="s">
        <v>969</v>
      </c>
      <c r="R176" t="s">
        <v>1866</v>
      </c>
    </row>
    <row r="177" spans="1:19" x14ac:dyDescent="0.2">
      <c r="A177">
        <v>184</v>
      </c>
      <c r="B177" t="s">
        <v>1867</v>
      </c>
      <c r="D177" s="3" t="s">
        <v>960</v>
      </c>
      <c r="H177" s="163"/>
      <c r="K177" s="76" t="s">
        <v>1759</v>
      </c>
      <c r="L177" s="76" t="s">
        <v>1868</v>
      </c>
      <c r="M177" t="s">
        <v>1869</v>
      </c>
      <c r="N177" t="s">
        <v>1870</v>
      </c>
      <c r="O177" t="s">
        <v>975</v>
      </c>
      <c r="P177" t="s">
        <v>1871</v>
      </c>
      <c r="Q177" t="s">
        <v>969</v>
      </c>
      <c r="R177" t="s">
        <v>1872</v>
      </c>
      <c r="S177" t="s">
        <v>1873</v>
      </c>
    </row>
    <row r="178" spans="1:19" x14ac:dyDescent="0.2">
      <c r="A178">
        <v>185</v>
      </c>
      <c r="B178" t="s">
        <v>174</v>
      </c>
      <c r="D178" s="3" t="s">
        <v>960</v>
      </c>
      <c r="H178" s="163"/>
      <c r="K178" t="s">
        <v>1874</v>
      </c>
      <c r="L178" t="s">
        <v>1875</v>
      </c>
      <c r="M178" t="s">
        <v>1876</v>
      </c>
      <c r="N178" t="s">
        <v>1110</v>
      </c>
      <c r="O178" t="s">
        <v>975</v>
      </c>
      <c r="P178" t="s">
        <v>1111</v>
      </c>
      <c r="Q178" t="s">
        <v>969</v>
      </c>
      <c r="R178" t="s">
        <v>1877</v>
      </c>
    </row>
    <row r="179" spans="1:19" x14ac:dyDescent="0.2">
      <c r="A179">
        <v>186</v>
      </c>
      <c r="B179" t="s">
        <v>1878</v>
      </c>
      <c r="D179" s="3" t="s">
        <v>986</v>
      </c>
      <c r="H179" s="163"/>
      <c r="K179" t="s">
        <v>1615</v>
      </c>
      <c r="L179" t="s">
        <v>1022</v>
      </c>
      <c r="M179" t="s">
        <v>1879</v>
      </c>
      <c r="N179" t="s">
        <v>364</v>
      </c>
      <c r="O179" t="s">
        <v>975</v>
      </c>
      <c r="P179" t="s">
        <v>1880</v>
      </c>
      <c r="Q179" t="s">
        <v>969</v>
      </c>
      <c r="R179" t="s">
        <v>1881</v>
      </c>
      <c r="S179" t="s">
        <v>1882</v>
      </c>
    </row>
    <row r="180" spans="1:19" x14ac:dyDescent="0.2">
      <c r="A180">
        <v>187</v>
      </c>
      <c r="B180" t="s">
        <v>1883</v>
      </c>
      <c r="D180" s="3" t="s">
        <v>960</v>
      </c>
      <c r="H180" s="163"/>
      <c r="K180" t="s">
        <v>1884</v>
      </c>
      <c r="L180" t="s">
        <v>1885</v>
      </c>
      <c r="M180" t="s">
        <v>1886</v>
      </c>
      <c r="N180" t="s">
        <v>1887</v>
      </c>
      <c r="O180" t="s">
        <v>975</v>
      </c>
      <c r="P180" t="s">
        <v>1888</v>
      </c>
      <c r="Q180" t="s">
        <v>969</v>
      </c>
      <c r="R180" t="s">
        <v>1889</v>
      </c>
      <c r="S180" t="s">
        <v>1890</v>
      </c>
    </row>
    <row r="181" spans="1:19" x14ac:dyDescent="0.2">
      <c r="A181">
        <v>188</v>
      </c>
      <c r="B181" t="s">
        <v>1891</v>
      </c>
      <c r="D181" s="3" t="s">
        <v>986</v>
      </c>
      <c r="H181" s="163"/>
      <c r="K181" t="s">
        <v>1021</v>
      </c>
      <c r="L181" t="s">
        <v>1892</v>
      </c>
      <c r="M181" t="s">
        <v>1893</v>
      </c>
      <c r="N181" t="s">
        <v>1894</v>
      </c>
      <c r="O181" t="s">
        <v>975</v>
      </c>
      <c r="P181" t="s">
        <v>1895</v>
      </c>
      <c r="Q181" t="s">
        <v>969</v>
      </c>
      <c r="R181" t="s">
        <v>1896</v>
      </c>
      <c r="S181" t="s">
        <v>1897</v>
      </c>
    </row>
    <row r="182" spans="1:19" x14ac:dyDescent="0.2">
      <c r="A182">
        <v>189</v>
      </c>
      <c r="B182" t="s">
        <v>784</v>
      </c>
      <c r="D182" s="3" t="s">
        <v>986</v>
      </c>
      <c r="H182" s="163"/>
      <c r="K182" t="s">
        <v>1898</v>
      </c>
      <c r="L182" t="s">
        <v>1899</v>
      </c>
      <c r="M182" t="s">
        <v>1900</v>
      </c>
      <c r="N182" t="s">
        <v>364</v>
      </c>
      <c r="O182" t="s">
        <v>975</v>
      </c>
      <c r="P182" t="s">
        <v>1901</v>
      </c>
      <c r="Q182" t="s">
        <v>969</v>
      </c>
      <c r="R182" t="s">
        <v>1902</v>
      </c>
    </row>
    <row r="183" spans="1:19" x14ac:dyDescent="0.2">
      <c r="A183">
        <v>190</v>
      </c>
      <c r="B183" t="s">
        <v>787</v>
      </c>
      <c r="D183" s="3" t="s">
        <v>986</v>
      </c>
      <c r="H183" s="163"/>
      <c r="K183" t="s">
        <v>1903</v>
      </c>
      <c r="L183" t="s">
        <v>1904</v>
      </c>
      <c r="M183" t="s">
        <v>1905</v>
      </c>
      <c r="N183" t="s">
        <v>974</v>
      </c>
      <c r="O183" t="s">
        <v>975</v>
      </c>
      <c r="P183" t="s">
        <v>1671</v>
      </c>
      <c r="Q183" t="s">
        <v>969</v>
      </c>
      <c r="R183" t="s">
        <v>1906</v>
      </c>
      <c r="S183" t="s">
        <v>1907</v>
      </c>
    </row>
    <row r="184" spans="1:19" ht="13.5" x14ac:dyDescent="0.25">
      <c r="A184">
        <v>191</v>
      </c>
      <c r="B184" t="s">
        <v>722</v>
      </c>
      <c r="D184" s="3" t="s">
        <v>986</v>
      </c>
      <c r="H184" s="163"/>
      <c r="K184" t="s">
        <v>1908</v>
      </c>
      <c r="L184" t="s">
        <v>1909</v>
      </c>
      <c r="M184" t="s">
        <v>1910</v>
      </c>
      <c r="N184" t="s">
        <v>1911</v>
      </c>
      <c r="O184" t="s">
        <v>975</v>
      </c>
      <c r="P184" t="s">
        <v>1912</v>
      </c>
      <c r="Q184" t="s">
        <v>969</v>
      </c>
      <c r="R184" t="s">
        <v>1913</v>
      </c>
      <c r="S184" s="138" t="s">
        <v>1914</v>
      </c>
    </row>
    <row r="185" spans="1:19" x14ac:dyDescent="0.2">
      <c r="A185">
        <v>193</v>
      </c>
      <c r="B185" t="s">
        <v>790</v>
      </c>
      <c r="D185" s="3" t="s">
        <v>986</v>
      </c>
      <c r="H185" s="163"/>
      <c r="K185" t="s">
        <v>1915</v>
      </c>
      <c r="L185" t="s">
        <v>1916</v>
      </c>
      <c r="M185" t="s">
        <v>1917</v>
      </c>
      <c r="N185" t="s">
        <v>974</v>
      </c>
      <c r="O185" t="s">
        <v>975</v>
      </c>
      <c r="P185" t="s">
        <v>1918</v>
      </c>
      <c r="Q185" t="s">
        <v>969</v>
      </c>
      <c r="R185" t="s">
        <v>1919</v>
      </c>
    </row>
    <row r="186" spans="1:19" x14ac:dyDescent="0.2">
      <c r="A186">
        <v>194</v>
      </c>
      <c r="B186" t="s">
        <v>793</v>
      </c>
      <c r="D186" s="3" t="s">
        <v>986</v>
      </c>
      <c r="H186" s="163"/>
      <c r="K186" t="s">
        <v>1920</v>
      </c>
      <c r="L186" t="s">
        <v>1921</v>
      </c>
      <c r="M186" t="s">
        <v>1922</v>
      </c>
      <c r="N186" t="s">
        <v>974</v>
      </c>
      <c r="O186" t="s">
        <v>975</v>
      </c>
      <c r="P186" t="s">
        <v>1923</v>
      </c>
      <c r="Q186" t="s">
        <v>969</v>
      </c>
      <c r="R186" t="s">
        <v>1924</v>
      </c>
    </row>
    <row r="187" spans="1:19" x14ac:dyDescent="0.2">
      <c r="A187">
        <v>195</v>
      </c>
      <c r="B187" t="s">
        <v>550</v>
      </c>
      <c r="D187" s="3" t="s">
        <v>986</v>
      </c>
      <c r="H187" s="163"/>
      <c r="K187" t="s">
        <v>1925</v>
      </c>
      <c r="L187" t="s">
        <v>1926</v>
      </c>
      <c r="M187" t="s">
        <v>1927</v>
      </c>
      <c r="N187" t="s">
        <v>974</v>
      </c>
      <c r="O187" t="s">
        <v>975</v>
      </c>
      <c r="P187" t="s">
        <v>1928</v>
      </c>
      <c r="Q187" t="s">
        <v>969</v>
      </c>
      <c r="R187" t="s">
        <v>1929</v>
      </c>
    </row>
    <row r="188" spans="1:19" x14ac:dyDescent="0.2">
      <c r="A188">
        <v>196</v>
      </c>
      <c r="B188" t="s">
        <v>796</v>
      </c>
      <c r="D188" s="3" t="s">
        <v>986</v>
      </c>
      <c r="H188" s="163"/>
      <c r="K188" t="s">
        <v>1280</v>
      </c>
      <c r="L188" t="s">
        <v>1930</v>
      </c>
      <c r="M188" t="s">
        <v>1931</v>
      </c>
      <c r="N188" t="s">
        <v>974</v>
      </c>
      <c r="O188" t="s">
        <v>975</v>
      </c>
      <c r="P188" t="s">
        <v>1932</v>
      </c>
      <c r="Q188" t="s">
        <v>969</v>
      </c>
      <c r="R188" t="s">
        <v>1933</v>
      </c>
    </row>
    <row r="189" spans="1:19" x14ac:dyDescent="0.2">
      <c r="A189">
        <v>197</v>
      </c>
      <c r="B189" t="s">
        <v>574</v>
      </c>
      <c r="D189" s="3" t="s">
        <v>986</v>
      </c>
      <c r="H189" s="163"/>
      <c r="K189" t="s">
        <v>971</v>
      </c>
      <c r="L189" t="s">
        <v>1344</v>
      </c>
      <c r="M189" t="s">
        <v>1934</v>
      </c>
      <c r="N189" t="s">
        <v>364</v>
      </c>
      <c r="O189" t="s">
        <v>975</v>
      </c>
      <c r="P189" t="s">
        <v>1346</v>
      </c>
      <c r="Q189" t="s">
        <v>969</v>
      </c>
      <c r="R189" t="s">
        <v>1935</v>
      </c>
    </row>
    <row r="190" spans="1:19" x14ac:dyDescent="0.2">
      <c r="A190">
        <v>198</v>
      </c>
      <c r="B190" t="s">
        <v>808</v>
      </c>
      <c r="D190" s="3" t="s">
        <v>986</v>
      </c>
      <c r="H190" s="163"/>
      <c r="K190" t="s">
        <v>1936</v>
      </c>
      <c r="L190" t="s">
        <v>1937</v>
      </c>
      <c r="M190" t="s">
        <v>1938</v>
      </c>
      <c r="N190" t="s">
        <v>1939</v>
      </c>
      <c r="O190" t="s">
        <v>975</v>
      </c>
      <c r="P190" t="s">
        <v>1940</v>
      </c>
      <c r="Q190" t="s">
        <v>969</v>
      </c>
      <c r="R190" t="s">
        <v>1941</v>
      </c>
    </row>
    <row r="191" spans="1:19" x14ac:dyDescent="0.2">
      <c r="A191">
        <v>199</v>
      </c>
      <c r="B191" t="s">
        <v>583</v>
      </c>
      <c r="D191" s="3" t="s">
        <v>986</v>
      </c>
      <c r="H191" s="163"/>
      <c r="M191" t="s">
        <v>1942</v>
      </c>
      <c r="N191" t="s">
        <v>364</v>
      </c>
      <c r="O191" t="s">
        <v>975</v>
      </c>
      <c r="P191" t="s">
        <v>1943</v>
      </c>
      <c r="Q191" t="s">
        <v>969</v>
      </c>
      <c r="R191" t="s">
        <v>1944</v>
      </c>
      <c r="S191" s="100" t="s">
        <v>1945</v>
      </c>
    </row>
    <row r="192" spans="1:19" x14ac:dyDescent="0.2">
      <c r="A192">
        <v>200</v>
      </c>
      <c r="B192" t="s">
        <v>585</v>
      </c>
      <c r="D192" s="3" t="s">
        <v>986</v>
      </c>
      <c r="H192" s="163"/>
      <c r="M192" t="s">
        <v>1946</v>
      </c>
      <c r="N192" t="s">
        <v>364</v>
      </c>
      <c r="O192" t="s">
        <v>975</v>
      </c>
      <c r="P192" t="s">
        <v>1947</v>
      </c>
      <c r="Q192" t="s">
        <v>969</v>
      </c>
      <c r="R192" t="s">
        <v>1948</v>
      </c>
    </row>
    <row r="193" spans="1:19" x14ac:dyDescent="0.2">
      <c r="A193">
        <v>201</v>
      </c>
      <c r="B193" t="s">
        <v>813</v>
      </c>
      <c r="D193" s="3" t="s">
        <v>986</v>
      </c>
      <c r="H193" s="163"/>
      <c r="K193" t="s">
        <v>1292</v>
      </c>
      <c r="L193" t="s">
        <v>1949</v>
      </c>
      <c r="M193" t="s">
        <v>1950</v>
      </c>
      <c r="N193" t="s">
        <v>364</v>
      </c>
      <c r="O193" t="s">
        <v>975</v>
      </c>
      <c r="P193" t="s">
        <v>1951</v>
      </c>
      <c r="Q193" t="s">
        <v>969</v>
      </c>
      <c r="R193" t="s">
        <v>1952</v>
      </c>
    </row>
    <row r="194" spans="1:19" x14ac:dyDescent="0.2">
      <c r="A194">
        <v>202</v>
      </c>
      <c r="B194" t="s">
        <v>593</v>
      </c>
      <c r="D194" s="3" t="s">
        <v>986</v>
      </c>
      <c r="H194" s="163"/>
      <c r="K194" t="s">
        <v>1953</v>
      </c>
      <c r="L194" t="s">
        <v>1492</v>
      </c>
      <c r="M194" t="s">
        <v>1954</v>
      </c>
      <c r="N194" t="s">
        <v>364</v>
      </c>
      <c r="O194" t="s">
        <v>975</v>
      </c>
      <c r="P194" t="s">
        <v>1342</v>
      </c>
      <c r="Q194" t="s">
        <v>969</v>
      </c>
      <c r="R194" t="s">
        <v>1955</v>
      </c>
      <c r="S194" s="100" t="s">
        <v>1956</v>
      </c>
    </row>
    <row r="195" spans="1:19" x14ac:dyDescent="0.2">
      <c r="A195">
        <v>203</v>
      </c>
      <c r="B195" t="s">
        <v>1319</v>
      </c>
      <c r="D195" s="3" t="s">
        <v>986</v>
      </c>
      <c r="H195" s="163"/>
      <c r="K195" t="s">
        <v>1957</v>
      </c>
      <c r="L195" t="s">
        <v>1958</v>
      </c>
      <c r="M195" t="s">
        <v>1959</v>
      </c>
      <c r="N195" t="s">
        <v>364</v>
      </c>
      <c r="O195" t="s">
        <v>975</v>
      </c>
      <c r="P195" t="s">
        <v>1570</v>
      </c>
      <c r="Q195" t="s">
        <v>969</v>
      </c>
      <c r="R195" t="s">
        <v>1960</v>
      </c>
    </row>
    <row r="196" spans="1:19" x14ac:dyDescent="0.2">
      <c r="A196">
        <v>204</v>
      </c>
      <c r="B196" t="s">
        <v>615</v>
      </c>
      <c r="D196" s="3" t="s">
        <v>986</v>
      </c>
      <c r="H196" s="163"/>
      <c r="K196" t="s">
        <v>1961</v>
      </c>
      <c r="L196" t="s">
        <v>1962</v>
      </c>
      <c r="M196" t="s">
        <v>1963</v>
      </c>
      <c r="N196" t="s">
        <v>364</v>
      </c>
      <c r="O196" t="s">
        <v>975</v>
      </c>
      <c r="P196" t="s">
        <v>1964</v>
      </c>
      <c r="Q196" t="s">
        <v>969</v>
      </c>
      <c r="R196" t="s">
        <v>1965</v>
      </c>
      <c r="S196" s="100" t="s">
        <v>1966</v>
      </c>
    </row>
    <row r="197" spans="1:19" x14ac:dyDescent="0.2">
      <c r="A197">
        <v>205</v>
      </c>
      <c r="B197" t="s">
        <v>821</v>
      </c>
      <c r="D197" s="3" t="s">
        <v>986</v>
      </c>
      <c r="H197" s="163"/>
      <c r="K197" t="s">
        <v>1967</v>
      </c>
      <c r="L197" t="s">
        <v>1968</v>
      </c>
      <c r="M197" t="s">
        <v>1969</v>
      </c>
      <c r="N197" t="s">
        <v>1201</v>
      </c>
      <c r="O197" t="s">
        <v>975</v>
      </c>
      <c r="P197" t="s">
        <v>1970</v>
      </c>
      <c r="Q197" t="s">
        <v>969</v>
      </c>
      <c r="R197" t="s">
        <v>1971</v>
      </c>
    </row>
    <row r="198" spans="1:19" x14ac:dyDescent="0.2">
      <c r="A198">
        <v>206</v>
      </c>
      <c r="B198" t="s">
        <v>1972</v>
      </c>
      <c r="D198" s="3" t="s">
        <v>986</v>
      </c>
      <c r="H198" s="163"/>
      <c r="K198" t="s">
        <v>1973</v>
      </c>
      <c r="L198" t="s">
        <v>1974</v>
      </c>
      <c r="M198" t="s">
        <v>1975</v>
      </c>
      <c r="N198" t="s">
        <v>364</v>
      </c>
      <c r="O198" t="s">
        <v>975</v>
      </c>
      <c r="P198" t="s">
        <v>1564</v>
      </c>
      <c r="Q198" t="s">
        <v>969</v>
      </c>
      <c r="R198" t="s">
        <v>1976</v>
      </c>
      <c r="S198" s="100" t="s">
        <v>1977</v>
      </c>
    </row>
    <row r="199" spans="1:19" x14ac:dyDescent="0.2">
      <c r="A199">
        <v>207</v>
      </c>
      <c r="B199" t="s">
        <v>625</v>
      </c>
      <c r="D199" s="3" t="s">
        <v>986</v>
      </c>
      <c r="H199" s="163"/>
      <c r="K199" t="s">
        <v>1978</v>
      </c>
      <c r="L199" t="s">
        <v>1979</v>
      </c>
      <c r="M199" t="s">
        <v>1980</v>
      </c>
      <c r="N199" t="s">
        <v>364</v>
      </c>
      <c r="O199" t="s">
        <v>975</v>
      </c>
      <c r="P199" t="s">
        <v>1981</v>
      </c>
      <c r="Q199" t="s">
        <v>969</v>
      </c>
      <c r="R199" t="s">
        <v>1982</v>
      </c>
    </row>
    <row r="200" spans="1:19" x14ac:dyDescent="0.2">
      <c r="A200">
        <v>208</v>
      </c>
      <c r="B200" t="s">
        <v>825</v>
      </c>
      <c r="D200" s="3" t="s">
        <v>986</v>
      </c>
      <c r="H200" s="163"/>
      <c r="M200" t="s">
        <v>1983</v>
      </c>
      <c r="N200" t="s">
        <v>974</v>
      </c>
      <c r="O200" t="s">
        <v>975</v>
      </c>
      <c r="P200" t="s">
        <v>1984</v>
      </c>
      <c r="Q200" t="s">
        <v>969</v>
      </c>
      <c r="R200" t="s">
        <v>1985</v>
      </c>
    </row>
    <row r="201" spans="1:19" x14ac:dyDescent="0.2">
      <c r="A201">
        <v>209</v>
      </c>
      <c r="D201" s="3" t="s">
        <v>986</v>
      </c>
      <c r="H201" s="163"/>
      <c r="K201" t="s">
        <v>1986</v>
      </c>
      <c r="L201" t="s">
        <v>1987</v>
      </c>
      <c r="M201" t="s">
        <v>1988</v>
      </c>
      <c r="N201" t="s">
        <v>1463</v>
      </c>
      <c r="O201" t="s">
        <v>975</v>
      </c>
      <c r="P201" t="s">
        <v>1989</v>
      </c>
      <c r="Q201" t="s">
        <v>969</v>
      </c>
      <c r="R201" t="s">
        <v>1990</v>
      </c>
    </row>
    <row r="202" spans="1:19" x14ac:dyDescent="0.2">
      <c r="A202">
        <v>210</v>
      </c>
      <c r="B202" t="s">
        <v>650</v>
      </c>
      <c r="D202" s="3" t="s">
        <v>986</v>
      </c>
      <c r="H202" s="163"/>
      <c r="K202" t="s">
        <v>1991</v>
      </c>
      <c r="L202" t="s">
        <v>1992</v>
      </c>
      <c r="M202" t="s">
        <v>1993</v>
      </c>
      <c r="N202" t="s">
        <v>975</v>
      </c>
      <c r="O202" t="s">
        <v>975</v>
      </c>
      <c r="P202" t="s">
        <v>1994</v>
      </c>
      <c r="Q202" t="s">
        <v>969</v>
      </c>
      <c r="R202" t="s">
        <v>1995</v>
      </c>
      <c r="S202" s="100" t="s">
        <v>1996</v>
      </c>
    </row>
    <row r="203" spans="1:19" x14ac:dyDescent="0.2">
      <c r="A203">
        <v>211</v>
      </c>
      <c r="B203" t="s">
        <v>653</v>
      </c>
      <c r="D203" s="3" t="s">
        <v>986</v>
      </c>
      <c r="H203" s="163"/>
      <c r="K203" t="s">
        <v>1689</v>
      </c>
      <c r="L203" t="s">
        <v>1997</v>
      </c>
      <c r="M203" t="s">
        <v>1998</v>
      </c>
      <c r="N203" t="s">
        <v>364</v>
      </c>
      <c r="O203" t="s">
        <v>975</v>
      </c>
      <c r="P203" t="s">
        <v>1290</v>
      </c>
      <c r="Q203" t="s">
        <v>969</v>
      </c>
      <c r="R203" t="s">
        <v>1999</v>
      </c>
      <c r="S203" s="100" t="s">
        <v>2000</v>
      </c>
    </row>
    <row r="204" spans="1:19" x14ac:dyDescent="0.2">
      <c r="A204">
        <v>212</v>
      </c>
      <c r="B204" t="s">
        <v>832</v>
      </c>
      <c r="D204" s="3" t="s">
        <v>986</v>
      </c>
      <c r="H204" s="163"/>
      <c r="K204" t="s">
        <v>2001</v>
      </c>
      <c r="L204" t="s">
        <v>2002</v>
      </c>
      <c r="M204" t="s">
        <v>2003</v>
      </c>
      <c r="N204" t="s">
        <v>974</v>
      </c>
      <c r="O204" t="s">
        <v>975</v>
      </c>
      <c r="P204" t="s">
        <v>2004</v>
      </c>
      <c r="Q204" t="s">
        <v>969</v>
      </c>
      <c r="R204" t="s">
        <v>2005</v>
      </c>
      <c r="S204" s="100" t="s">
        <v>556</v>
      </c>
    </row>
    <row r="205" spans="1:19" x14ac:dyDescent="0.2">
      <c r="A205">
        <v>213</v>
      </c>
      <c r="B205" t="s">
        <v>835</v>
      </c>
      <c r="D205" s="3" t="s">
        <v>986</v>
      </c>
      <c r="H205" s="163"/>
      <c r="K205" t="s">
        <v>2006</v>
      </c>
      <c r="L205" t="s">
        <v>2007</v>
      </c>
      <c r="M205" t="s">
        <v>2008</v>
      </c>
      <c r="N205" t="s">
        <v>374</v>
      </c>
      <c r="O205" t="s">
        <v>975</v>
      </c>
      <c r="P205" t="s">
        <v>2009</v>
      </c>
      <c r="Q205" t="s">
        <v>969</v>
      </c>
    </row>
    <row r="206" spans="1:19" x14ac:dyDescent="0.2">
      <c r="A206">
        <v>214</v>
      </c>
      <c r="B206" t="s">
        <v>838</v>
      </c>
      <c r="D206" s="3" t="s">
        <v>986</v>
      </c>
      <c r="H206" s="163"/>
      <c r="K206" t="s">
        <v>2010</v>
      </c>
      <c r="L206" t="s">
        <v>2011</v>
      </c>
      <c r="M206" t="s">
        <v>2012</v>
      </c>
      <c r="N206" t="s">
        <v>974</v>
      </c>
      <c r="O206" t="s">
        <v>975</v>
      </c>
      <c r="P206" t="s">
        <v>2013</v>
      </c>
      <c r="Q206" t="s">
        <v>969</v>
      </c>
      <c r="R206" t="s">
        <v>2014</v>
      </c>
    </row>
    <row r="207" spans="1:19" x14ac:dyDescent="0.2">
      <c r="A207">
        <v>215</v>
      </c>
      <c r="B207" t="s">
        <v>663</v>
      </c>
      <c r="D207" s="3" t="s">
        <v>986</v>
      </c>
      <c r="H207" s="163"/>
      <c r="M207" t="s">
        <v>2015</v>
      </c>
      <c r="N207" t="s">
        <v>974</v>
      </c>
      <c r="O207" t="s">
        <v>975</v>
      </c>
      <c r="P207" t="s">
        <v>2016</v>
      </c>
      <c r="Q207" t="s">
        <v>969</v>
      </c>
      <c r="R207" t="s">
        <v>2017</v>
      </c>
      <c r="S207" s="100" t="s">
        <v>2018</v>
      </c>
    </row>
    <row r="208" spans="1:19" x14ac:dyDescent="0.2">
      <c r="A208">
        <v>216</v>
      </c>
      <c r="B208" t="s">
        <v>841</v>
      </c>
      <c r="D208" s="3" t="s">
        <v>986</v>
      </c>
      <c r="H208" s="163"/>
      <c r="M208" t="s">
        <v>2019</v>
      </c>
      <c r="N208" t="s">
        <v>974</v>
      </c>
      <c r="O208" t="s">
        <v>975</v>
      </c>
      <c r="P208" t="s">
        <v>2020</v>
      </c>
      <c r="Q208" t="s">
        <v>969</v>
      </c>
      <c r="R208" t="s">
        <v>2021</v>
      </c>
    </row>
    <row r="209" spans="1:19" x14ac:dyDescent="0.2">
      <c r="A209">
        <v>217</v>
      </c>
      <c r="B209" t="s">
        <v>668</v>
      </c>
      <c r="D209" s="3" t="s">
        <v>986</v>
      </c>
      <c r="H209" s="163"/>
      <c r="M209" t="s">
        <v>2022</v>
      </c>
      <c r="N209" t="s">
        <v>364</v>
      </c>
      <c r="O209" t="s">
        <v>975</v>
      </c>
      <c r="P209" t="s">
        <v>1317</v>
      </c>
      <c r="Q209" t="s">
        <v>969</v>
      </c>
      <c r="R209" t="s">
        <v>2023</v>
      </c>
    </row>
    <row r="210" spans="1:19" x14ac:dyDescent="0.2">
      <c r="A210">
        <v>218</v>
      </c>
      <c r="B210" t="s">
        <v>665</v>
      </c>
      <c r="D210" s="3" t="s">
        <v>986</v>
      </c>
      <c r="H210" s="163"/>
      <c r="K210" t="s">
        <v>1097</v>
      </c>
      <c r="L210" t="s">
        <v>2024</v>
      </c>
      <c r="M210" t="s">
        <v>2025</v>
      </c>
      <c r="N210" t="s">
        <v>364</v>
      </c>
      <c r="O210" t="s">
        <v>975</v>
      </c>
      <c r="P210" t="s">
        <v>1570</v>
      </c>
      <c r="Q210" t="s">
        <v>969</v>
      </c>
      <c r="S210" s="100" t="s">
        <v>2026</v>
      </c>
    </row>
    <row r="211" spans="1:19" x14ac:dyDescent="0.2">
      <c r="A211">
        <v>221</v>
      </c>
      <c r="B211" t="s">
        <v>683</v>
      </c>
      <c r="D211" s="3" t="s">
        <v>986</v>
      </c>
      <c r="H211" s="163"/>
      <c r="M211" t="s">
        <v>2027</v>
      </c>
      <c r="N211" t="s">
        <v>364</v>
      </c>
      <c r="O211" t="s">
        <v>975</v>
      </c>
      <c r="P211" t="s">
        <v>2028</v>
      </c>
      <c r="Q211" t="s">
        <v>969</v>
      </c>
      <c r="R211" t="s">
        <v>2029</v>
      </c>
    </row>
    <row r="212" spans="1:19" x14ac:dyDescent="0.2">
      <c r="A212">
        <v>223</v>
      </c>
      <c r="D212" s="3" t="s">
        <v>986</v>
      </c>
      <c r="H212" s="163"/>
      <c r="K212" t="s">
        <v>2030</v>
      </c>
      <c r="L212" t="s">
        <v>2031</v>
      </c>
      <c r="M212" t="s">
        <v>2032</v>
      </c>
      <c r="N212" t="s">
        <v>1911</v>
      </c>
      <c r="O212" t="s">
        <v>975</v>
      </c>
      <c r="P212" t="s">
        <v>2033</v>
      </c>
      <c r="Q212" t="s">
        <v>969</v>
      </c>
      <c r="R212" t="s">
        <v>2034</v>
      </c>
    </row>
    <row r="213" spans="1:19" x14ac:dyDescent="0.2">
      <c r="A213">
        <v>224</v>
      </c>
      <c r="B213" t="s">
        <v>694</v>
      </c>
      <c r="D213" s="3" t="s">
        <v>986</v>
      </c>
      <c r="H213" s="163"/>
      <c r="K213" t="s">
        <v>2035</v>
      </c>
      <c r="L213" t="s">
        <v>2036</v>
      </c>
      <c r="M213" t="s">
        <v>2037</v>
      </c>
      <c r="N213" t="s">
        <v>364</v>
      </c>
      <c r="O213" t="s">
        <v>975</v>
      </c>
      <c r="P213" t="s">
        <v>2038</v>
      </c>
      <c r="Q213" t="s">
        <v>969</v>
      </c>
      <c r="R213" t="s">
        <v>2039</v>
      </c>
      <c r="S213" t="s">
        <v>2040</v>
      </c>
    </row>
    <row r="214" spans="1:19" x14ac:dyDescent="0.2">
      <c r="A214">
        <v>226</v>
      </c>
      <c r="B214" t="s">
        <v>855</v>
      </c>
      <c r="D214" s="3" t="s">
        <v>986</v>
      </c>
      <c r="H214" s="163"/>
      <c r="K214" t="s">
        <v>1615</v>
      </c>
      <c r="L214" t="s">
        <v>1151</v>
      </c>
      <c r="M214" t="s">
        <v>2041</v>
      </c>
      <c r="N214" t="s">
        <v>1911</v>
      </c>
      <c r="O214" t="s">
        <v>975</v>
      </c>
      <c r="P214" t="s">
        <v>2042</v>
      </c>
      <c r="Q214" t="s">
        <v>969</v>
      </c>
      <c r="R214" t="s">
        <v>2043</v>
      </c>
    </row>
    <row r="215" spans="1:19" x14ac:dyDescent="0.2">
      <c r="A215">
        <v>228</v>
      </c>
      <c r="B215" t="s">
        <v>861</v>
      </c>
      <c r="D215" s="3" t="s">
        <v>986</v>
      </c>
      <c r="H215" s="163"/>
      <c r="K215" t="s">
        <v>2044</v>
      </c>
      <c r="L215" t="s">
        <v>2045</v>
      </c>
      <c r="M215" t="s">
        <v>2046</v>
      </c>
      <c r="N215" t="s">
        <v>2047</v>
      </c>
      <c r="O215" t="s">
        <v>975</v>
      </c>
      <c r="P215" t="s">
        <v>2048</v>
      </c>
      <c r="Q215" t="s">
        <v>969</v>
      </c>
      <c r="R215" t="s">
        <v>2049</v>
      </c>
    </row>
    <row r="216" spans="1:19" x14ac:dyDescent="0.2">
      <c r="A216">
        <v>229</v>
      </c>
      <c r="B216" t="s">
        <v>864</v>
      </c>
      <c r="D216" s="3" t="s">
        <v>986</v>
      </c>
      <c r="H216" s="163"/>
      <c r="K216" t="s">
        <v>2050</v>
      </c>
      <c r="L216" t="s">
        <v>2051</v>
      </c>
      <c r="M216" t="s">
        <v>2052</v>
      </c>
      <c r="N216" t="s">
        <v>974</v>
      </c>
      <c r="O216" t="s">
        <v>975</v>
      </c>
      <c r="P216" t="s">
        <v>2053</v>
      </c>
      <c r="Q216" t="s">
        <v>969</v>
      </c>
      <c r="R216" t="s">
        <v>2054</v>
      </c>
    </row>
    <row r="217" spans="1:19" x14ac:dyDescent="0.2">
      <c r="A217">
        <v>231</v>
      </c>
      <c r="B217" t="s">
        <v>869</v>
      </c>
      <c r="D217" s="3" t="s">
        <v>986</v>
      </c>
      <c r="H217" s="163"/>
      <c r="M217" t="s">
        <v>2055</v>
      </c>
      <c r="N217" t="s">
        <v>364</v>
      </c>
      <c r="O217" t="s">
        <v>975</v>
      </c>
      <c r="P217" t="s">
        <v>2056</v>
      </c>
      <c r="Q217" t="s">
        <v>969</v>
      </c>
      <c r="R217" t="s">
        <v>2057</v>
      </c>
    </row>
    <row r="218" spans="1:19" x14ac:dyDescent="0.2">
      <c r="A218">
        <v>232</v>
      </c>
      <c r="B218" t="s">
        <v>871</v>
      </c>
      <c r="D218" s="3" t="s">
        <v>986</v>
      </c>
      <c r="H218" s="163"/>
      <c r="K218" t="s">
        <v>2058</v>
      </c>
      <c r="L218" t="s">
        <v>2059</v>
      </c>
      <c r="M218" t="s">
        <v>2060</v>
      </c>
      <c r="N218" t="s">
        <v>364</v>
      </c>
      <c r="O218" t="s">
        <v>975</v>
      </c>
      <c r="P218" t="s">
        <v>1570</v>
      </c>
      <c r="Q218" t="s">
        <v>969</v>
      </c>
      <c r="R218" t="s">
        <v>2061</v>
      </c>
    </row>
    <row r="219" spans="1:19" x14ac:dyDescent="0.2">
      <c r="A219">
        <v>235</v>
      </c>
      <c r="B219" t="s">
        <v>878</v>
      </c>
      <c r="D219" s="3" t="s">
        <v>986</v>
      </c>
      <c r="H219" s="163"/>
      <c r="K219" t="s">
        <v>2062</v>
      </c>
      <c r="L219" t="s">
        <v>2063</v>
      </c>
      <c r="M219" t="s">
        <v>2064</v>
      </c>
      <c r="N219" t="s">
        <v>1675</v>
      </c>
      <c r="O219" t="s">
        <v>975</v>
      </c>
      <c r="P219" t="s">
        <v>1676</v>
      </c>
      <c r="Q219" t="s">
        <v>969</v>
      </c>
      <c r="R219" t="s">
        <v>2065</v>
      </c>
    </row>
    <row r="220" spans="1:19" x14ac:dyDescent="0.2">
      <c r="A220">
        <v>237</v>
      </c>
      <c r="B220" t="s">
        <v>716</v>
      </c>
      <c r="D220" s="3" t="s">
        <v>986</v>
      </c>
      <c r="H220" s="163"/>
      <c r="K220" t="s">
        <v>2066</v>
      </c>
      <c r="L220" t="s">
        <v>2067</v>
      </c>
      <c r="M220" t="s">
        <v>2068</v>
      </c>
      <c r="N220" t="s">
        <v>2069</v>
      </c>
      <c r="O220" t="s">
        <v>975</v>
      </c>
      <c r="P220" t="s">
        <v>2070</v>
      </c>
      <c r="Q220" t="s">
        <v>969</v>
      </c>
      <c r="R220" t="s">
        <v>2071</v>
      </c>
    </row>
    <row r="221" spans="1:19" x14ac:dyDescent="0.2">
      <c r="A221">
        <v>239</v>
      </c>
      <c r="B221" t="s">
        <v>881</v>
      </c>
      <c r="D221" s="3" t="s">
        <v>986</v>
      </c>
      <c r="H221" s="163"/>
      <c r="K221" t="s">
        <v>2072</v>
      </c>
      <c r="L221" t="s">
        <v>2073</v>
      </c>
      <c r="M221" t="s">
        <v>2074</v>
      </c>
      <c r="N221" t="s">
        <v>364</v>
      </c>
      <c r="O221" t="s">
        <v>975</v>
      </c>
      <c r="P221" t="s">
        <v>1624</v>
      </c>
      <c r="Q221" t="s">
        <v>969</v>
      </c>
      <c r="R221" t="s">
        <v>2075</v>
      </c>
    </row>
    <row r="222" spans="1:19" x14ac:dyDescent="0.2">
      <c r="A222">
        <v>240</v>
      </c>
      <c r="B222" t="s">
        <v>417</v>
      </c>
      <c r="D222" s="3" t="s">
        <v>986</v>
      </c>
      <c r="H222" s="163"/>
      <c r="K222" t="s">
        <v>2076</v>
      </c>
      <c r="L222" t="s">
        <v>2077</v>
      </c>
      <c r="M222" t="s">
        <v>2078</v>
      </c>
      <c r="N222" t="s">
        <v>364</v>
      </c>
      <c r="O222" t="s">
        <v>975</v>
      </c>
      <c r="P222" t="s">
        <v>2079</v>
      </c>
      <c r="Q222" t="s">
        <v>969</v>
      </c>
      <c r="R222" t="s">
        <v>2080</v>
      </c>
    </row>
    <row r="223" spans="1:19" x14ac:dyDescent="0.2">
      <c r="A223">
        <v>241</v>
      </c>
      <c r="B223" t="s">
        <v>886</v>
      </c>
      <c r="D223" s="3" t="s">
        <v>986</v>
      </c>
      <c r="H223" s="163"/>
      <c r="K223" t="s">
        <v>1573</v>
      </c>
      <c r="L223" t="s">
        <v>1574</v>
      </c>
      <c r="O223" t="s">
        <v>975</v>
      </c>
      <c r="Q223" t="s">
        <v>969</v>
      </c>
      <c r="R223" t="s">
        <v>2081</v>
      </c>
    </row>
    <row r="224" spans="1:19" x14ac:dyDescent="0.2">
      <c r="A224">
        <v>242</v>
      </c>
      <c r="B224" t="s">
        <v>889</v>
      </c>
      <c r="D224" s="3" t="s">
        <v>986</v>
      </c>
      <c r="H224" s="163"/>
      <c r="M224" t="s">
        <v>2082</v>
      </c>
      <c r="N224" t="s">
        <v>1887</v>
      </c>
      <c r="O224" t="s">
        <v>975</v>
      </c>
      <c r="P224" t="s">
        <v>2083</v>
      </c>
      <c r="Q224" t="s">
        <v>969</v>
      </c>
      <c r="R224" t="s">
        <v>2084</v>
      </c>
    </row>
    <row r="225" spans="1:19" x14ac:dyDescent="0.2">
      <c r="A225">
        <v>246</v>
      </c>
      <c r="B225" t="s">
        <v>900</v>
      </c>
      <c r="D225" s="3" t="s">
        <v>986</v>
      </c>
      <c r="H225" s="163"/>
      <c r="K225" t="s">
        <v>2085</v>
      </c>
      <c r="L225" t="s">
        <v>2086</v>
      </c>
      <c r="M225" t="s">
        <v>2087</v>
      </c>
      <c r="N225" t="s">
        <v>364</v>
      </c>
      <c r="O225" t="s">
        <v>975</v>
      </c>
      <c r="P225" t="s">
        <v>2088</v>
      </c>
      <c r="Q225" t="s">
        <v>969</v>
      </c>
      <c r="R225" t="s">
        <v>2089</v>
      </c>
    </row>
    <row r="226" spans="1:19" x14ac:dyDescent="0.2">
      <c r="A226">
        <v>247</v>
      </c>
      <c r="B226" t="s">
        <v>903</v>
      </c>
      <c r="D226" s="3" t="s">
        <v>986</v>
      </c>
      <c r="H226" s="163"/>
      <c r="K226" t="s">
        <v>1991</v>
      </c>
      <c r="L226" t="s">
        <v>2090</v>
      </c>
      <c r="M226" t="s">
        <v>2091</v>
      </c>
      <c r="N226" t="s">
        <v>364</v>
      </c>
      <c r="O226" t="s">
        <v>975</v>
      </c>
      <c r="P226" t="s">
        <v>2092</v>
      </c>
      <c r="Q226" t="s">
        <v>969</v>
      </c>
      <c r="R226" t="s">
        <v>2093</v>
      </c>
    </row>
    <row r="227" spans="1:19" x14ac:dyDescent="0.2">
      <c r="A227">
        <v>249</v>
      </c>
      <c r="B227" t="s">
        <v>908</v>
      </c>
      <c r="D227" s="3" t="s">
        <v>986</v>
      </c>
      <c r="H227" s="163"/>
      <c r="K227" t="s">
        <v>2094</v>
      </c>
      <c r="L227" t="s">
        <v>2095</v>
      </c>
      <c r="M227" t="s">
        <v>2096</v>
      </c>
      <c r="N227" t="s">
        <v>364</v>
      </c>
      <c r="O227" t="s">
        <v>975</v>
      </c>
      <c r="P227" t="s">
        <v>2097</v>
      </c>
      <c r="Q227" t="s">
        <v>969</v>
      </c>
      <c r="R227" t="s">
        <v>2098</v>
      </c>
    </row>
    <row r="228" spans="1:19" x14ac:dyDescent="0.2">
      <c r="A228">
        <v>250</v>
      </c>
      <c r="B228" t="s">
        <v>911</v>
      </c>
      <c r="D228" s="3" t="s">
        <v>986</v>
      </c>
      <c r="H228" s="163"/>
      <c r="K228" t="s">
        <v>2099</v>
      </c>
      <c r="L228" t="s">
        <v>2100</v>
      </c>
      <c r="M228" t="s">
        <v>2101</v>
      </c>
      <c r="N228" t="s">
        <v>2102</v>
      </c>
      <c r="O228" t="s">
        <v>975</v>
      </c>
      <c r="P228" t="s">
        <v>2103</v>
      </c>
      <c r="Q228" t="s">
        <v>969</v>
      </c>
      <c r="R228" t="s">
        <v>2104</v>
      </c>
    </row>
    <row r="229" spans="1:19" x14ac:dyDescent="0.2">
      <c r="A229">
        <v>252</v>
      </c>
      <c r="B229" t="s">
        <v>914</v>
      </c>
      <c r="D229" s="3" t="s">
        <v>986</v>
      </c>
      <c r="H229" s="163"/>
      <c r="K229" t="s">
        <v>2105</v>
      </c>
      <c r="L229" t="s">
        <v>2106</v>
      </c>
      <c r="M229" t="s">
        <v>2107</v>
      </c>
      <c r="N229" t="s">
        <v>364</v>
      </c>
      <c r="O229" t="s">
        <v>975</v>
      </c>
      <c r="P229" t="s">
        <v>2108</v>
      </c>
      <c r="Q229" t="s">
        <v>969</v>
      </c>
      <c r="R229" t="s">
        <v>2109</v>
      </c>
    </row>
    <row r="230" spans="1:19" x14ac:dyDescent="0.2">
      <c r="A230">
        <v>253</v>
      </c>
      <c r="B230" t="s">
        <v>917</v>
      </c>
      <c r="D230" s="3" t="s">
        <v>986</v>
      </c>
      <c r="H230" s="163"/>
      <c r="K230" t="s">
        <v>1577</v>
      </c>
      <c r="L230" t="s">
        <v>2110</v>
      </c>
      <c r="M230" t="s">
        <v>2111</v>
      </c>
      <c r="N230" t="s">
        <v>1675</v>
      </c>
      <c r="O230" t="s">
        <v>975</v>
      </c>
      <c r="P230" t="s">
        <v>1676</v>
      </c>
      <c r="Q230" t="s">
        <v>969</v>
      </c>
    </row>
    <row r="231" spans="1:19" x14ac:dyDescent="0.2">
      <c r="A231">
        <v>254</v>
      </c>
      <c r="B231" t="s">
        <v>2112</v>
      </c>
      <c r="D231" s="3" t="s">
        <v>986</v>
      </c>
      <c r="H231" s="163"/>
      <c r="K231" t="s">
        <v>2113</v>
      </c>
      <c r="L231" t="s">
        <v>2114</v>
      </c>
      <c r="M231" t="s">
        <v>2115</v>
      </c>
      <c r="N231" t="s">
        <v>1168</v>
      </c>
      <c r="O231" t="s">
        <v>975</v>
      </c>
      <c r="P231" t="s">
        <v>2116</v>
      </c>
      <c r="Q231" t="s">
        <v>969</v>
      </c>
      <c r="R231" t="s">
        <v>2117</v>
      </c>
      <c r="S231" s="100" t="s">
        <v>2118</v>
      </c>
    </row>
    <row r="232" spans="1:19" x14ac:dyDescent="0.2">
      <c r="A232">
        <v>255</v>
      </c>
      <c r="B232" t="s">
        <v>922</v>
      </c>
      <c r="D232" s="3" t="s">
        <v>986</v>
      </c>
      <c r="H232" s="163"/>
      <c r="K232" t="s">
        <v>2119</v>
      </c>
      <c r="L232" t="s">
        <v>2120</v>
      </c>
      <c r="M232" t="s">
        <v>2121</v>
      </c>
      <c r="N232" t="s">
        <v>364</v>
      </c>
      <c r="O232" t="s">
        <v>975</v>
      </c>
      <c r="P232" t="s">
        <v>2122</v>
      </c>
      <c r="Q232" t="s">
        <v>969</v>
      </c>
      <c r="R232" t="s">
        <v>2123</v>
      </c>
    </row>
    <row r="233" spans="1:19" x14ac:dyDescent="0.2">
      <c r="A233">
        <v>256</v>
      </c>
      <c r="B233" t="s">
        <v>713</v>
      </c>
      <c r="D233" s="3" t="s">
        <v>986</v>
      </c>
      <c r="H233" s="163"/>
      <c r="K233" t="s">
        <v>2030</v>
      </c>
      <c r="L233" t="s">
        <v>2124</v>
      </c>
      <c r="M233" t="s">
        <v>2125</v>
      </c>
      <c r="N233" t="s">
        <v>364</v>
      </c>
      <c r="O233" t="s">
        <v>975</v>
      </c>
      <c r="P233" t="s">
        <v>1337</v>
      </c>
      <c r="Q233" t="s">
        <v>969</v>
      </c>
      <c r="R233" t="s">
        <v>2126</v>
      </c>
    </row>
    <row r="234" spans="1:19" x14ac:dyDescent="0.2">
      <c r="A234">
        <v>258</v>
      </c>
      <c r="B234" t="s">
        <v>929</v>
      </c>
      <c r="D234" s="3" t="s">
        <v>986</v>
      </c>
      <c r="H234" s="163"/>
      <c r="K234" t="s">
        <v>1256</v>
      </c>
      <c r="L234" t="s">
        <v>2127</v>
      </c>
      <c r="M234" t="s">
        <v>2128</v>
      </c>
      <c r="N234" t="s">
        <v>974</v>
      </c>
      <c r="O234" t="s">
        <v>975</v>
      </c>
      <c r="P234" t="s">
        <v>2129</v>
      </c>
      <c r="Q234" t="s">
        <v>969</v>
      </c>
      <c r="R234" t="s">
        <v>2130</v>
      </c>
    </row>
    <row r="235" spans="1:19" x14ac:dyDescent="0.2">
      <c r="A235">
        <v>259</v>
      </c>
      <c r="B235" t="s">
        <v>2131</v>
      </c>
      <c r="D235" s="3" t="s">
        <v>986</v>
      </c>
      <c r="H235" s="163"/>
      <c r="K235" t="s">
        <v>2076</v>
      </c>
      <c r="L235" t="s">
        <v>2132</v>
      </c>
      <c r="M235" t="s">
        <v>2133</v>
      </c>
      <c r="N235" t="s">
        <v>2134</v>
      </c>
      <c r="O235" t="s">
        <v>975</v>
      </c>
      <c r="P235" t="s">
        <v>2135</v>
      </c>
      <c r="Q235" t="s">
        <v>969</v>
      </c>
      <c r="R235" t="s">
        <v>2136</v>
      </c>
    </row>
    <row r="236" spans="1:19" x14ac:dyDescent="0.2">
      <c r="A236">
        <v>260</v>
      </c>
      <c r="B236" t="s">
        <v>802</v>
      </c>
      <c r="D236" s="3" t="s">
        <v>986</v>
      </c>
      <c r="H236" s="163"/>
      <c r="K236" t="s">
        <v>1021</v>
      </c>
      <c r="L236" t="s">
        <v>2137</v>
      </c>
      <c r="M236" t="s">
        <v>2138</v>
      </c>
      <c r="N236" t="s">
        <v>1463</v>
      </c>
      <c r="O236" t="s">
        <v>975</v>
      </c>
      <c r="P236" t="s">
        <v>2139</v>
      </c>
      <c r="Q236" t="s">
        <v>969</v>
      </c>
      <c r="R236" t="s">
        <v>2140</v>
      </c>
    </row>
    <row r="237" spans="1:19" x14ac:dyDescent="0.2">
      <c r="A237">
        <v>261</v>
      </c>
      <c r="B237" t="s">
        <v>932</v>
      </c>
      <c r="D237" s="3" t="s">
        <v>986</v>
      </c>
      <c r="H237" s="163"/>
      <c r="K237" t="s">
        <v>361</v>
      </c>
      <c r="L237" t="s">
        <v>2141</v>
      </c>
      <c r="M237" t="s">
        <v>2142</v>
      </c>
      <c r="N237" t="s">
        <v>975</v>
      </c>
      <c r="O237" t="s">
        <v>975</v>
      </c>
      <c r="P237" t="s">
        <v>2143</v>
      </c>
      <c r="Q237" t="s">
        <v>969</v>
      </c>
    </row>
    <row r="238" spans="1:19" x14ac:dyDescent="0.2">
      <c r="A238">
        <v>263</v>
      </c>
      <c r="B238" t="s">
        <v>937</v>
      </c>
      <c r="D238" s="3" t="s">
        <v>960</v>
      </c>
      <c r="H238" s="163"/>
      <c r="K238" t="s">
        <v>94</v>
      </c>
      <c r="L238" t="s">
        <v>2144</v>
      </c>
      <c r="M238" t="s">
        <v>2145</v>
      </c>
      <c r="N238" t="s">
        <v>1611</v>
      </c>
      <c r="O238" t="s">
        <v>975</v>
      </c>
      <c r="P238" t="s">
        <v>2146</v>
      </c>
      <c r="Q238" t="s">
        <v>969</v>
      </c>
    </row>
    <row r="239" spans="1:19" x14ac:dyDescent="0.2">
      <c r="A239">
        <v>264</v>
      </c>
      <c r="B239" t="s">
        <v>2147</v>
      </c>
      <c r="D239" s="3" t="s">
        <v>960</v>
      </c>
      <c r="H239" s="163"/>
      <c r="M239" t="s">
        <v>2148</v>
      </c>
      <c r="N239" t="s">
        <v>974</v>
      </c>
      <c r="O239" t="s">
        <v>975</v>
      </c>
      <c r="P239" t="s">
        <v>2149</v>
      </c>
      <c r="Q239" t="s">
        <v>969</v>
      </c>
    </row>
    <row r="240" spans="1:19" x14ac:dyDescent="0.2">
      <c r="A240">
        <v>265</v>
      </c>
      <c r="B240" t="s">
        <v>2150</v>
      </c>
      <c r="D240" s="3" t="s">
        <v>960</v>
      </c>
      <c r="H240" s="163"/>
      <c r="K240" t="s">
        <v>2151</v>
      </c>
      <c r="L240" t="s">
        <v>2152</v>
      </c>
      <c r="M240" t="s">
        <v>2153</v>
      </c>
      <c r="N240" t="s">
        <v>284</v>
      </c>
      <c r="O240" t="s">
        <v>975</v>
      </c>
      <c r="P240" t="s">
        <v>2154</v>
      </c>
      <c r="Q240" t="s">
        <v>969</v>
      </c>
    </row>
    <row r="241" spans="1:19" x14ac:dyDescent="0.2">
      <c r="A241">
        <v>266</v>
      </c>
      <c r="B241" t="s">
        <v>2155</v>
      </c>
      <c r="D241" s="3" t="s">
        <v>960</v>
      </c>
      <c r="H241" s="163"/>
      <c r="K241" t="s">
        <v>2156</v>
      </c>
      <c r="L241" t="s">
        <v>2157</v>
      </c>
      <c r="M241" t="s">
        <v>2158</v>
      </c>
      <c r="N241" t="s">
        <v>2159</v>
      </c>
      <c r="O241" t="s">
        <v>967</v>
      </c>
      <c r="P241" t="s">
        <v>2160</v>
      </c>
      <c r="Q241" t="s">
        <v>969</v>
      </c>
    </row>
    <row r="242" spans="1:19" x14ac:dyDescent="0.2">
      <c r="A242">
        <v>267</v>
      </c>
      <c r="B242" t="s">
        <v>2161</v>
      </c>
      <c r="D242" s="3" t="s">
        <v>960</v>
      </c>
      <c r="H242" s="163"/>
      <c r="K242" t="s">
        <v>2162</v>
      </c>
      <c r="L242" t="s">
        <v>2163</v>
      </c>
      <c r="M242" t="s">
        <v>2164</v>
      </c>
      <c r="N242" t="s">
        <v>974</v>
      </c>
      <c r="O242" t="s">
        <v>975</v>
      </c>
      <c r="P242" t="s">
        <v>2165</v>
      </c>
      <c r="Q242" t="s">
        <v>969</v>
      </c>
      <c r="R242" t="s">
        <v>2166</v>
      </c>
    </row>
    <row r="243" spans="1:19" x14ac:dyDescent="0.2">
      <c r="A243">
        <v>268</v>
      </c>
      <c r="B243" t="s">
        <v>518</v>
      </c>
      <c r="D243" s="3" t="s">
        <v>960</v>
      </c>
      <c r="H243" s="163"/>
      <c r="K243" t="s">
        <v>1250</v>
      </c>
      <c r="L243" t="s">
        <v>2167</v>
      </c>
      <c r="M243" t="s">
        <v>2168</v>
      </c>
      <c r="N243" t="s">
        <v>1858</v>
      </c>
      <c r="O243" t="s">
        <v>975</v>
      </c>
      <c r="P243" t="s">
        <v>2169</v>
      </c>
      <c r="Q243" t="s">
        <v>969</v>
      </c>
      <c r="R243" t="s">
        <v>2170</v>
      </c>
    </row>
    <row r="244" spans="1:19" x14ac:dyDescent="0.2">
      <c r="A244">
        <v>269</v>
      </c>
      <c r="B244" t="s">
        <v>2171</v>
      </c>
      <c r="D244" s="3" t="s">
        <v>960</v>
      </c>
      <c r="H244" s="163"/>
      <c r="K244" t="s">
        <v>2172</v>
      </c>
      <c r="L244" t="s">
        <v>2173</v>
      </c>
      <c r="M244" t="s">
        <v>2174</v>
      </c>
      <c r="N244" t="s">
        <v>1138</v>
      </c>
      <c r="O244" t="s">
        <v>975</v>
      </c>
      <c r="P244" t="s">
        <v>2175</v>
      </c>
      <c r="Q244" t="s">
        <v>969</v>
      </c>
      <c r="R244" t="s">
        <v>2176</v>
      </c>
    </row>
    <row r="245" spans="1:19" x14ac:dyDescent="0.2">
      <c r="A245">
        <v>270</v>
      </c>
      <c r="B245" t="s">
        <v>2177</v>
      </c>
      <c r="D245" s="3" t="s">
        <v>960</v>
      </c>
      <c r="E245" s="3" t="s">
        <v>2178</v>
      </c>
      <c r="F245" t="s">
        <v>2179</v>
      </c>
      <c r="G245" s="123" t="s">
        <v>974</v>
      </c>
      <c r="H245" s="163" t="s">
        <v>975</v>
      </c>
      <c r="I245" t="s">
        <v>2180</v>
      </c>
      <c r="K245" t="s">
        <v>2181</v>
      </c>
      <c r="L245" t="s">
        <v>2178</v>
      </c>
      <c r="M245" t="s">
        <v>2179</v>
      </c>
      <c r="N245" t="s">
        <v>974</v>
      </c>
      <c r="O245" t="s">
        <v>975</v>
      </c>
      <c r="P245" t="s">
        <v>2180</v>
      </c>
      <c r="Q245" t="s">
        <v>969</v>
      </c>
    </row>
    <row r="246" spans="1:19" x14ac:dyDescent="0.2">
      <c r="A246">
        <v>271</v>
      </c>
      <c r="B246" t="s">
        <v>2182</v>
      </c>
      <c r="D246" s="3" t="s">
        <v>986</v>
      </c>
      <c r="H246" s="163"/>
      <c r="K246" t="s">
        <v>2183</v>
      </c>
      <c r="L246" t="s">
        <v>2184</v>
      </c>
      <c r="M246" t="s">
        <v>2185</v>
      </c>
      <c r="N246" t="s">
        <v>1939</v>
      </c>
      <c r="O246" t="s">
        <v>975</v>
      </c>
      <c r="P246" t="s">
        <v>2186</v>
      </c>
      <c r="Q246" t="s">
        <v>969</v>
      </c>
      <c r="R246" t="s">
        <v>2187</v>
      </c>
    </row>
    <row r="247" spans="1:19" x14ac:dyDescent="0.2">
      <c r="A247">
        <v>272</v>
      </c>
      <c r="H247" s="163"/>
    </row>
    <row r="248" spans="1:19" x14ac:dyDescent="0.2">
      <c r="A248">
        <v>273</v>
      </c>
      <c r="H248" s="163"/>
    </row>
    <row r="249" spans="1:19" x14ac:dyDescent="0.2">
      <c r="A249">
        <v>274</v>
      </c>
      <c r="B249" s="76" t="s">
        <v>2188</v>
      </c>
      <c r="D249" s="143" t="s">
        <v>2189</v>
      </c>
      <c r="H249" s="163"/>
      <c r="K249" s="76" t="s">
        <v>1836</v>
      </c>
      <c r="L249" s="76" t="s">
        <v>2190</v>
      </c>
      <c r="M249" s="76" t="s">
        <v>2191</v>
      </c>
      <c r="N249" s="76" t="s">
        <v>974</v>
      </c>
      <c r="O249" t="s">
        <v>975</v>
      </c>
      <c r="P249" t="s">
        <v>2192</v>
      </c>
      <c r="Q249" t="s">
        <v>969</v>
      </c>
      <c r="R249" s="76" t="s">
        <v>2193</v>
      </c>
      <c r="S249" t="s">
        <v>2194</v>
      </c>
    </row>
    <row r="250" spans="1:19" x14ac:dyDescent="0.2">
      <c r="A250">
        <v>275</v>
      </c>
      <c r="H250" s="163"/>
    </row>
    <row r="251" spans="1:19" x14ac:dyDescent="0.2">
      <c r="A251">
        <v>276</v>
      </c>
      <c r="H251" s="163"/>
    </row>
    <row r="252" spans="1:19" x14ac:dyDescent="0.2">
      <c r="A252">
        <v>277</v>
      </c>
      <c r="H252" s="163"/>
    </row>
    <row r="253" spans="1:19" x14ac:dyDescent="0.2">
      <c r="A253">
        <v>278</v>
      </c>
      <c r="B253" t="s">
        <v>2195</v>
      </c>
      <c r="D253" s="3" t="s">
        <v>2189</v>
      </c>
      <c r="H253" s="163"/>
      <c r="K253" t="s">
        <v>731</v>
      </c>
      <c r="L253" t="s">
        <v>2196</v>
      </c>
      <c r="M253" t="s">
        <v>2197</v>
      </c>
      <c r="N253" t="s">
        <v>974</v>
      </c>
      <c r="O253" t="s">
        <v>975</v>
      </c>
      <c r="P253" t="s">
        <v>2198</v>
      </c>
      <c r="Q253" t="s">
        <v>969</v>
      </c>
      <c r="R253" t="s">
        <v>2199</v>
      </c>
      <c r="S253" t="s">
        <v>2200</v>
      </c>
    </row>
    <row r="254" spans="1:19" x14ac:dyDescent="0.2">
      <c r="A254">
        <v>279</v>
      </c>
      <c r="H254" s="163"/>
    </row>
    <row r="255" spans="1:19" x14ac:dyDescent="0.2">
      <c r="A255">
        <v>280</v>
      </c>
      <c r="H255" s="163"/>
    </row>
    <row r="256" spans="1:19" x14ac:dyDescent="0.2">
      <c r="A256">
        <v>281</v>
      </c>
      <c r="H256" s="163"/>
    </row>
    <row r="257" spans="1:19" x14ac:dyDescent="0.2">
      <c r="A257">
        <v>282</v>
      </c>
      <c r="B257" t="s">
        <v>141</v>
      </c>
      <c r="D257" s="3" t="s">
        <v>2189</v>
      </c>
      <c r="H257" s="163"/>
      <c r="K257" t="s">
        <v>2201</v>
      </c>
      <c r="L257" t="s">
        <v>2202</v>
      </c>
      <c r="M257" t="s">
        <v>2203</v>
      </c>
      <c r="N257" t="s">
        <v>974</v>
      </c>
      <c r="O257" t="s">
        <v>975</v>
      </c>
      <c r="P257" t="s">
        <v>2204</v>
      </c>
      <c r="Q257" t="s">
        <v>969</v>
      </c>
      <c r="R257" t="s">
        <v>2205</v>
      </c>
      <c r="S257" t="s">
        <v>2206</v>
      </c>
    </row>
    <row r="258" spans="1:19" x14ac:dyDescent="0.2">
      <c r="A258">
        <v>283</v>
      </c>
      <c r="B258" t="s">
        <v>2207</v>
      </c>
      <c r="D258" s="3" t="s">
        <v>986</v>
      </c>
      <c r="H258" s="163"/>
      <c r="K258" t="s">
        <v>2208</v>
      </c>
      <c r="L258" t="s">
        <v>2209</v>
      </c>
      <c r="M258" t="s">
        <v>2210</v>
      </c>
      <c r="N258" t="s">
        <v>2211</v>
      </c>
      <c r="O258" t="s">
        <v>975</v>
      </c>
      <c r="P258" t="s">
        <v>2212</v>
      </c>
      <c r="Q258" t="s">
        <v>969</v>
      </c>
      <c r="R258" t="s">
        <v>2213</v>
      </c>
      <c r="S258" s="100" t="s">
        <v>2214</v>
      </c>
    </row>
    <row r="259" spans="1:19" x14ac:dyDescent="0.2">
      <c r="A259">
        <f>A258+1</f>
        <v>284</v>
      </c>
      <c r="B259" t="s">
        <v>2215</v>
      </c>
      <c r="D259" s="3" t="s">
        <v>986</v>
      </c>
      <c r="H259" s="163"/>
      <c r="M259" t="s">
        <v>2216</v>
      </c>
      <c r="N259" t="s">
        <v>2217</v>
      </c>
      <c r="O259" t="s">
        <v>975</v>
      </c>
      <c r="P259" t="s">
        <v>2218</v>
      </c>
      <c r="Q259" t="s">
        <v>969</v>
      </c>
      <c r="R259" t="s">
        <v>2219</v>
      </c>
      <c r="S259" s="100" t="s">
        <v>2220</v>
      </c>
    </row>
    <row r="260" spans="1:19" x14ac:dyDescent="0.2">
      <c r="A260">
        <f>A259+1</f>
        <v>285</v>
      </c>
      <c r="B260" t="s">
        <v>577</v>
      </c>
      <c r="D260" s="3" t="s">
        <v>986</v>
      </c>
      <c r="H260" s="163"/>
      <c r="K260" t="s">
        <v>2221</v>
      </c>
      <c r="L260" t="s">
        <v>2222</v>
      </c>
      <c r="S260" s="100" t="s">
        <v>2223</v>
      </c>
    </row>
    <row r="261" spans="1:19" x14ac:dyDescent="0.2">
      <c r="A261">
        <f t="shared" ref="A261:A279" si="0">A260+1</f>
        <v>286</v>
      </c>
      <c r="B261" t="s">
        <v>580</v>
      </c>
      <c r="D261" s="3" t="s">
        <v>986</v>
      </c>
      <c r="H261" s="163"/>
      <c r="K261" t="s">
        <v>2224</v>
      </c>
      <c r="L261" t="s">
        <v>2225</v>
      </c>
      <c r="M261" t="s">
        <v>2226</v>
      </c>
      <c r="N261" t="s">
        <v>1463</v>
      </c>
      <c r="O261" t="s">
        <v>975</v>
      </c>
      <c r="P261" t="s">
        <v>2227</v>
      </c>
      <c r="Q261" t="s">
        <v>969</v>
      </c>
      <c r="R261" t="s">
        <v>2228</v>
      </c>
      <c r="S261" s="100" t="s">
        <v>2229</v>
      </c>
    </row>
    <row r="262" spans="1:19" x14ac:dyDescent="0.2">
      <c r="A262">
        <f t="shared" si="0"/>
        <v>287</v>
      </c>
      <c r="B262" t="s">
        <v>2230</v>
      </c>
      <c r="D262" s="3" t="s">
        <v>986</v>
      </c>
      <c r="H262" s="163"/>
      <c r="M262" s="148" t="s">
        <v>2231</v>
      </c>
      <c r="N262" t="s">
        <v>1420</v>
      </c>
      <c r="O262" t="s">
        <v>975</v>
      </c>
      <c r="P262" t="s">
        <v>2232</v>
      </c>
      <c r="Q262" t="s">
        <v>969</v>
      </c>
      <c r="R262" t="s">
        <v>2233</v>
      </c>
      <c r="S262" s="100" t="s">
        <v>2234</v>
      </c>
    </row>
    <row r="263" spans="1:19" x14ac:dyDescent="0.2">
      <c r="A263">
        <f t="shared" si="0"/>
        <v>288</v>
      </c>
      <c r="B263" t="s">
        <v>591</v>
      </c>
      <c r="D263" s="3" t="s">
        <v>986</v>
      </c>
      <c r="H263" s="163"/>
      <c r="K263" t="s">
        <v>2235</v>
      </c>
      <c r="L263" t="s">
        <v>2236</v>
      </c>
      <c r="M263" t="s">
        <v>2237</v>
      </c>
      <c r="N263" t="s">
        <v>2238</v>
      </c>
      <c r="O263" t="s">
        <v>975</v>
      </c>
      <c r="P263" t="s">
        <v>2239</v>
      </c>
      <c r="Q263" t="s">
        <v>969</v>
      </c>
      <c r="R263" t="s">
        <v>2240</v>
      </c>
      <c r="S263" s="100" t="s">
        <v>2241</v>
      </c>
    </row>
    <row r="264" spans="1:19" x14ac:dyDescent="0.2">
      <c r="A264">
        <f t="shared" si="0"/>
        <v>289</v>
      </c>
      <c r="B264" t="s">
        <v>2242</v>
      </c>
      <c r="D264" s="3" t="s">
        <v>986</v>
      </c>
      <c r="H264" s="163"/>
      <c r="K264" t="s">
        <v>2243</v>
      </c>
      <c r="L264" t="s">
        <v>2244</v>
      </c>
      <c r="M264" t="s">
        <v>2245</v>
      </c>
      <c r="N264" t="s">
        <v>1502</v>
      </c>
      <c r="O264" t="s">
        <v>975</v>
      </c>
      <c r="P264" t="s">
        <v>2246</v>
      </c>
      <c r="Q264" t="s">
        <v>969</v>
      </c>
      <c r="R264" t="s">
        <v>2247</v>
      </c>
      <c r="S264" s="100" t="s">
        <v>2248</v>
      </c>
    </row>
    <row r="265" spans="1:19" x14ac:dyDescent="0.2">
      <c r="A265">
        <f t="shared" si="0"/>
        <v>290</v>
      </c>
      <c r="B265" t="s">
        <v>602</v>
      </c>
      <c r="D265" s="3" t="s">
        <v>986</v>
      </c>
      <c r="H265" s="163"/>
      <c r="K265" t="s">
        <v>2249</v>
      </c>
      <c r="L265" t="s">
        <v>2250</v>
      </c>
      <c r="M265" t="s">
        <v>2251</v>
      </c>
      <c r="N265" t="s">
        <v>2252</v>
      </c>
      <c r="O265" t="s">
        <v>975</v>
      </c>
      <c r="P265" t="s">
        <v>2253</v>
      </c>
      <c r="Q265" t="s">
        <v>969</v>
      </c>
      <c r="S265" s="100" t="s">
        <v>2254</v>
      </c>
    </row>
    <row r="266" spans="1:19" x14ac:dyDescent="0.2">
      <c r="A266">
        <f t="shared" si="0"/>
        <v>291</v>
      </c>
      <c r="B266" t="s">
        <v>605</v>
      </c>
      <c r="D266" s="3" t="s">
        <v>986</v>
      </c>
      <c r="H266" s="163"/>
      <c r="K266" t="s">
        <v>2255</v>
      </c>
      <c r="L266" t="s">
        <v>2256</v>
      </c>
      <c r="M266" t="s">
        <v>2257</v>
      </c>
      <c r="N266" t="s">
        <v>2258</v>
      </c>
      <c r="O266" t="s">
        <v>975</v>
      </c>
      <c r="P266" t="s">
        <v>1640</v>
      </c>
      <c r="Q266" t="s">
        <v>969</v>
      </c>
      <c r="S266" s="100" t="s">
        <v>2259</v>
      </c>
    </row>
    <row r="267" spans="1:19" x14ac:dyDescent="0.2">
      <c r="A267">
        <f t="shared" si="0"/>
        <v>292</v>
      </c>
      <c r="B267" t="s">
        <v>608</v>
      </c>
      <c r="D267" s="3" t="s">
        <v>986</v>
      </c>
      <c r="H267" s="163"/>
      <c r="K267" t="s">
        <v>2260</v>
      </c>
      <c r="L267" t="s">
        <v>2261</v>
      </c>
      <c r="M267" t="s">
        <v>2262</v>
      </c>
      <c r="N267" t="s">
        <v>364</v>
      </c>
      <c r="O267" t="s">
        <v>975</v>
      </c>
      <c r="P267" t="s">
        <v>2263</v>
      </c>
      <c r="Q267" t="s">
        <v>969</v>
      </c>
      <c r="R267" t="s">
        <v>2264</v>
      </c>
      <c r="S267" s="100" t="s">
        <v>2265</v>
      </c>
    </row>
    <row r="268" spans="1:19" x14ac:dyDescent="0.2">
      <c r="A268">
        <f t="shared" si="0"/>
        <v>293</v>
      </c>
      <c r="B268" t="s">
        <v>2266</v>
      </c>
      <c r="D268" s="3" t="s">
        <v>986</v>
      </c>
      <c r="H268" s="163"/>
      <c r="K268" t="s">
        <v>2267</v>
      </c>
      <c r="L268" t="s">
        <v>1577</v>
      </c>
      <c r="M268" t="s">
        <v>2268</v>
      </c>
      <c r="N268" t="s">
        <v>2269</v>
      </c>
      <c r="O268" t="s">
        <v>975</v>
      </c>
      <c r="P268" t="s">
        <v>1630</v>
      </c>
      <c r="Q268" t="s">
        <v>969</v>
      </c>
      <c r="R268" t="s">
        <v>2270</v>
      </c>
      <c r="S268" s="100" t="s">
        <v>2271</v>
      </c>
    </row>
    <row r="269" spans="1:19" x14ac:dyDescent="0.2">
      <c r="A269">
        <f t="shared" si="0"/>
        <v>294</v>
      </c>
      <c r="B269" t="s">
        <v>618</v>
      </c>
      <c r="D269" s="3" t="s">
        <v>986</v>
      </c>
      <c r="H269" s="163"/>
      <c r="K269" t="s">
        <v>1991</v>
      </c>
      <c r="L269" t="s">
        <v>2272</v>
      </c>
      <c r="M269" t="s">
        <v>2273</v>
      </c>
      <c r="N269" t="s">
        <v>2274</v>
      </c>
      <c r="O269" t="s">
        <v>975</v>
      </c>
      <c r="P269" t="s">
        <v>2275</v>
      </c>
      <c r="Q269" t="s">
        <v>969</v>
      </c>
      <c r="R269" t="s">
        <v>2276</v>
      </c>
      <c r="S269" s="100" t="s">
        <v>2277</v>
      </c>
    </row>
    <row r="270" spans="1:19" x14ac:dyDescent="0.2">
      <c r="A270">
        <f t="shared" si="0"/>
        <v>295</v>
      </c>
      <c r="B270" t="s">
        <v>2278</v>
      </c>
      <c r="D270" s="3" t="s">
        <v>986</v>
      </c>
      <c r="H270" s="163"/>
      <c r="K270" t="s">
        <v>2279</v>
      </c>
      <c r="L270" t="s">
        <v>2280</v>
      </c>
      <c r="M270" t="s">
        <v>2281</v>
      </c>
      <c r="N270" t="s">
        <v>364</v>
      </c>
      <c r="O270" t="s">
        <v>975</v>
      </c>
      <c r="P270" t="s">
        <v>2282</v>
      </c>
      <c r="Q270" t="s">
        <v>969</v>
      </c>
      <c r="R270" t="s">
        <v>2283</v>
      </c>
      <c r="S270" s="100" t="s">
        <v>2284</v>
      </c>
    </row>
    <row r="271" spans="1:19" x14ac:dyDescent="0.2">
      <c r="A271">
        <f t="shared" si="0"/>
        <v>296</v>
      </c>
      <c r="B271" t="s">
        <v>628</v>
      </c>
      <c r="D271" s="3" t="s">
        <v>986</v>
      </c>
      <c r="H271" s="163"/>
      <c r="K271" t="s">
        <v>2285</v>
      </c>
      <c r="L271" t="s">
        <v>2286</v>
      </c>
      <c r="M271" t="s">
        <v>2287</v>
      </c>
      <c r="N271" t="s">
        <v>364</v>
      </c>
      <c r="O271" t="s">
        <v>975</v>
      </c>
      <c r="P271" t="s">
        <v>2288</v>
      </c>
      <c r="Q271" t="s">
        <v>969</v>
      </c>
      <c r="S271" s="100" t="s">
        <v>2289</v>
      </c>
    </row>
    <row r="272" spans="1:19" x14ac:dyDescent="0.2">
      <c r="A272">
        <f t="shared" si="0"/>
        <v>297</v>
      </c>
      <c r="B272" t="s">
        <v>630</v>
      </c>
      <c r="D272" s="3" t="s">
        <v>986</v>
      </c>
      <c r="H272" s="163"/>
      <c r="K272" t="s">
        <v>2290</v>
      </c>
      <c r="L272" t="s">
        <v>2024</v>
      </c>
      <c r="M272" t="s">
        <v>2291</v>
      </c>
      <c r="N272" t="s">
        <v>364</v>
      </c>
      <c r="O272" t="s">
        <v>975</v>
      </c>
      <c r="P272" t="s">
        <v>2292</v>
      </c>
      <c r="Q272" t="s">
        <v>969</v>
      </c>
      <c r="R272" t="s">
        <v>2293</v>
      </c>
      <c r="S272" s="100" t="s">
        <v>2294</v>
      </c>
    </row>
    <row r="273" spans="1:19" x14ac:dyDescent="0.2">
      <c r="A273">
        <f t="shared" si="0"/>
        <v>298</v>
      </c>
      <c r="B273" t="s">
        <v>642</v>
      </c>
      <c r="D273" s="3" t="s">
        <v>986</v>
      </c>
      <c r="H273" s="163"/>
      <c r="K273" t="s">
        <v>2295</v>
      </c>
      <c r="L273" t="s">
        <v>2296</v>
      </c>
      <c r="O273" t="s">
        <v>975</v>
      </c>
      <c r="P273" t="s">
        <v>556</v>
      </c>
      <c r="Q273" t="s">
        <v>969</v>
      </c>
      <c r="R273" t="s">
        <v>2297</v>
      </c>
      <c r="S273" s="100" t="s">
        <v>2298</v>
      </c>
    </row>
    <row r="274" spans="1:19" x14ac:dyDescent="0.2">
      <c r="A274">
        <f t="shared" si="0"/>
        <v>299</v>
      </c>
      <c r="B274" t="s">
        <v>644</v>
      </c>
      <c r="D274" s="3" t="s">
        <v>986</v>
      </c>
      <c r="H274" s="163"/>
      <c r="K274" t="s">
        <v>2299</v>
      </c>
      <c r="L274" t="s">
        <v>2300</v>
      </c>
      <c r="O274" t="s">
        <v>975</v>
      </c>
      <c r="P274" t="s">
        <v>556</v>
      </c>
      <c r="Q274" t="s">
        <v>969</v>
      </c>
      <c r="R274" t="s">
        <v>2301</v>
      </c>
      <c r="S274" s="100" t="s">
        <v>2302</v>
      </c>
    </row>
    <row r="275" spans="1:19" x14ac:dyDescent="0.2">
      <c r="A275">
        <f t="shared" si="0"/>
        <v>300</v>
      </c>
      <c r="B275" t="s">
        <v>2303</v>
      </c>
      <c r="D275" s="3" t="s">
        <v>986</v>
      </c>
      <c r="H275" s="163"/>
      <c r="K275" t="s">
        <v>2304</v>
      </c>
      <c r="L275" t="s">
        <v>1930</v>
      </c>
      <c r="P275" t="s">
        <v>556</v>
      </c>
      <c r="Q275" t="s">
        <v>969</v>
      </c>
      <c r="S275" s="100" t="s">
        <v>2305</v>
      </c>
    </row>
    <row r="276" spans="1:19" x14ac:dyDescent="0.2">
      <c r="A276">
        <f t="shared" si="0"/>
        <v>301</v>
      </c>
      <c r="B276" t="s">
        <v>656</v>
      </c>
      <c r="D276" s="3" t="s">
        <v>986</v>
      </c>
      <c r="H276" s="163"/>
      <c r="M276" t="s">
        <v>2306</v>
      </c>
      <c r="N276" t="s">
        <v>2307</v>
      </c>
      <c r="O276" t="s">
        <v>975</v>
      </c>
      <c r="P276" t="s">
        <v>1795</v>
      </c>
      <c r="Q276" t="s">
        <v>969</v>
      </c>
      <c r="R276" t="s">
        <v>2308</v>
      </c>
      <c r="S276" s="100"/>
    </row>
    <row r="277" spans="1:19" x14ac:dyDescent="0.2">
      <c r="A277">
        <f t="shared" si="0"/>
        <v>302</v>
      </c>
      <c r="B277" t="s">
        <v>658</v>
      </c>
      <c r="D277" s="3" t="s">
        <v>986</v>
      </c>
      <c r="H277" s="163"/>
      <c r="K277" s="141" t="s">
        <v>2309</v>
      </c>
      <c r="L277" t="s">
        <v>41</v>
      </c>
      <c r="M277" t="s">
        <v>2310</v>
      </c>
      <c r="N277" t="s">
        <v>2311</v>
      </c>
      <c r="O277" t="s">
        <v>975</v>
      </c>
      <c r="P277" t="s">
        <v>2312</v>
      </c>
      <c r="Q277" t="s">
        <v>969</v>
      </c>
      <c r="R277" t="s">
        <v>2313</v>
      </c>
      <c r="S277" s="100"/>
    </row>
    <row r="278" spans="1:19" x14ac:dyDescent="0.2">
      <c r="A278">
        <f t="shared" si="0"/>
        <v>303</v>
      </c>
      <c r="B278" t="s">
        <v>661</v>
      </c>
      <c r="D278" s="3" t="s">
        <v>986</v>
      </c>
      <c r="H278" s="163"/>
      <c r="M278" t="s">
        <v>2314</v>
      </c>
      <c r="N278" t="s">
        <v>1420</v>
      </c>
      <c r="O278" t="s">
        <v>975</v>
      </c>
      <c r="P278" t="s">
        <v>2315</v>
      </c>
      <c r="Q278" t="s">
        <v>969</v>
      </c>
      <c r="S278" s="100"/>
    </row>
    <row r="279" spans="1:19" x14ac:dyDescent="0.2">
      <c r="A279">
        <f t="shared" si="0"/>
        <v>304</v>
      </c>
      <c r="B279" t="s">
        <v>670</v>
      </c>
      <c r="D279" s="3" t="s">
        <v>986</v>
      </c>
      <c r="H279" s="163"/>
      <c r="K279" t="s">
        <v>2316</v>
      </c>
      <c r="L279" t="s">
        <v>2317</v>
      </c>
      <c r="M279" t="s">
        <v>2318</v>
      </c>
      <c r="N279" t="s">
        <v>2319</v>
      </c>
      <c r="O279" t="s">
        <v>975</v>
      </c>
      <c r="P279" t="s">
        <v>556</v>
      </c>
      <c r="Q279" t="s">
        <v>969</v>
      </c>
      <c r="R279" t="s">
        <v>2320</v>
      </c>
      <c r="S279" s="100" t="s">
        <v>2321</v>
      </c>
    </row>
    <row r="280" spans="1:19" x14ac:dyDescent="0.2">
      <c r="A280">
        <v>305</v>
      </c>
      <c r="B280" t="s">
        <v>672</v>
      </c>
      <c r="D280" s="3" t="s">
        <v>986</v>
      </c>
      <c r="H280" s="163"/>
      <c r="K280" t="s">
        <v>2322</v>
      </c>
      <c r="L280" t="s">
        <v>2323</v>
      </c>
      <c r="M280" t="s">
        <v>2324</v>
      </c>
      <c r="N280" t="s">
        <v>364</v>
      </c>
      <c r="O280" t="s">
        <v>975</v>
      </c>
      <c r="P280" t="s">
        <v>1560</v>
      </c>
      <c r="Q280" t="s">
        <v>969</v>
      </c>
      <c r="R280" t="s">
        <v>2325</v>
      </c>
      <c r="S280" s="100" t="s">
        <v>2326</v>
      </c>
    </row>
    <row r="281" spans="1:19" x14ac:dyDescent="0.2">
      <c r="A281">
        <v>306</v>
      </c>
      <c r="B281" t="s">
        <v>678</v>
      </c>
      <c r="D281" s="3" t="s">
        <v>986</v>
      </c>
      <c r="H281" s="163"/>
      <c r="K281" t="s">
        <v>2327</v>
      </c>
      <c r="L281" t="s">
        <v>2328</v>
      </c>
      <c r="N281" t="s">
        <v>2329</v>
      </c>
      <c r="O281" t="s">
        <v>975</v>
      </c>
      <c r="Q281" t="s">
        <v>969</v>
      </c>
      <c r="R281" t="s">
        <v>2330</v>
      </c>
      <c r="S281" s="100" t="s">
        <v>2331</v>
      </c>
    </row>
    <row r="282" spans="1:19" x14ac:dyDescent="0.2">
      <c r="A282">
        <v>307</v>
      </c>
      <c r="B282" t="s">
        <v>681</v>
      </c>
      <c r="D282" s="3" t="s">
        <v>986</v>
      </c>
      <c r="H282" s="163"/>
      <c r="K282" t="s">
        <v>2332</v>
      </c>
      <c r="L282" t="s">
        <v>2333</v>
      </c>
      <c r="M282" t="s">
        <v>2334</v>
      </c>
      <c r="N282" t="s">
        <v>2335</v>
      </c>
      <c r="O282" t="s">
        <v>975</v>
      </c>
      <c r="P282" t="s">
        <v>2336</v>
      </c>
      <c r="Q282" t="s">
        <v>969</v>
      </c>
      <c r="S282" s="100" t="s">
        <v>2337</v>
      </c>
    </row>
    <row r="283" spans="1:19" x14ac:dyDescent="0.2">
      <c r="A283">
        <v>308</v>
      </c>
      <c r="B283" t="s">
        <v>688</v>
      </c>
      <c r="D283" s="3" t="s">
        <v>986</v>
      </c>
      <c r="H283" s="163"/>
      <c r="K283" t="s">
        <v>2338</v>
      </c>
      <c r="L283" t="s">
        <v>2339</v>
      </c>
      <c r="S283" s="100" t="s">
        <v>2340</v>
      </c>
    </row>
    <row r="284" spans="1:19" x14ac:dyDescent="0.2">
      <c r="A284">
        <v>309</v>
      </c>
      <c r="B284" t="s">
        <v>702</v>
      </c>
      <c r="D284" s="3" t="s">
        <v>986</v>
      </c>
      <c r="H284" s="163"/>
      <c r="M284" t="s">
        <v>2341</v>
      </c>
      <c r="N284" t="s">
        <v>1894</v>
      </c>
      <c r="O284" t="s">
        <v>975</v>
      </c>
      <c r="P284" t="s">
        <v>2342</v>
      </c>
      <c r="Q284" t="s">
        <v>969</v>
      </c>
      <c r="S284" s="100"/>
    </row>
    <row r="285" spans="1:19" x14ac:dyDescent="0.2">
      <c r="A285">
        <v>310</v>
      </c>
      <c r="B285" t="s">
        <v>704</v>
      </c>
      <c r="D285" s="3" t="s">
        <v>986</v>
      </c>
      <c r="H285" s="163"/>
      <c r="K285" t="s">
        <v>2343</v>
      </c>
      <c r="L285" t="s">
        <v>2344</v>
      </c>
      <c r="M285" t="s">
        <v>2345</v>
      </c>
      <c r="N285" t="s">
        <v>2346</v>
      </c>
      <c r="O285" t="s">
        <v>975</v>
      </c>
      <c r="P285" t="s">
        <v>2347</v>
      </c>
      <c r="Q285" t="s">
        <v>969</v>
      </c>
      <c r="R285" t="s">
        <v>2348</v>
      </c>
      <c r="S285" s="100" t="s">
        <v>2349</v>
      </c>
    </row>
    <row r="286" spans="1:19" x14ac:dyDescent="0.2">
      <c r="A286">
        <v>311</v>
      </c>
      <c r="B286" t="s">
        <v>707</v>
      </c>
      <c r="D286" s="3" t="s">
        <v>986</v>
      </c>
      <c r="H286" s="163"/>
      <c r="M286" t="s">
        <v>2350</v>
      </c>
      <c r="N286" t="s">
        <v>364</v>
      </c>
      <c r="O286" t="s">
        <v>975</v>
      </c>
      <c r="P286" t="s">
        <v>1550</v>
      </c>
      <c r="Q286" t="s">
        <v>969</v>
      </c>
      <c r="R286" t="s">
        <v>2351</v>
      </c>
      <c r="S286" s="100" t="s">
        <v>2352</v>
      </c>
    </row>
    <row r="287" spans="1:19" x14ac:dyDescent="0.2">
      <c r="A287">
        <v>312</v>
      </c>
      <c r="B287" t="s">
        <v>708</v>
      </c>
      <c r="D287" s="3" t="s">
        <v>986</v>
      </c>
      <c r="H287" s="163"/>
      <c r="K287" t="s">
        <v>2353</v>
      </c>
      <c r="L287" t="s">
        <v>2354</v>
      </c>
      <c r="M287" t="s">
        <v>2355</v>
      </c>
      <c r="N287" t="s">
        <v>974</v>
      </c>
      <c r="O287" t="s">
        <v>975</v>
      </c>
      <c r="P287" t="s">
        <v>2356</v>
      </c>
      <c r="Q287" t="s">
        <v>969</v>
      </c>
      <c r="R287" t="s">
        <v>2357</v>
      </c>
      <c r="S287" s="100" t="s">
        <v>2358</v>
      </c>
    </row>
    <row r="288" spans="1:19" x14ac:dyDescent="0.2">
      <c r="A288">
        <v>313</v>
      </c>
      <c r="B288" t="s">
        <v>711</v>
      </c>
      <c r="D288" s="3" t="s">
        <v>986</v>
      </c>
      <c r="H288" s="163"/>
      <c r="K288" t="s">
        <v>2359</v>
      </c>
      <c r="L288" t="s">
        <v>2360</v>
      </c>
      <c r="M288" t="s">
        <v>2361</v>
      </c>
      <c r="N288" t="s">
        <v>2346</v>
      </c>
      <c r="O288" t="s">
        <v>975</v>
      </c>
      <c r="P288" t="s">
        <v>2362</v>
      </c>
      <c r="Q288" t="s">
        <v>969</v>
      </c>
      <c r="R288" t="s">
        <v>2363</v>
      </c>
      <c r="S288" s="100" t="s">
        <v>2364</v>
      </c>
    </row>
    <row r="289" spans="1:19" x14ac:dyDescent="0.2">
      <c r="A289">
        <v>314</v>
      </c>
      <c r="B289" t="s">
        <v>719</v>
      </c>
      <c r="D289" s="3" t="s">
        <v>986</v>
      </c>
      <c r="H289" s="163"/>
      <c r="K289" t="s">
        <v>2365</v>
      </c>
      <c r="L289" t="s">
        <v>2366</v>
      </c>
      <c r="R289" t="s">
        <v>2367</v>
      </c>
      <c r="S289" s="100" t="s">
        <v>2368</v>
      </c>
    </row>
    <row r="290" spans="1:19" x14ac:dyDescent="0.2">
      <c r="A290">
        <v>315</v>
      </c>
      <c r="B290" t="s">
        <v>725</v>
      </c>
      <c r="D290" s="3" t="s">
        <v>986</v>
      </c>
      <c r="H290" s="163"/>
      <c r="K290" t="s">
        <v>2369</v>
      </c>
      <c r="L290" t="s">
        <v>2370</v>
      </c>
      <c r="M290" t="s">
        <v>2371</v>
      </c>
      <c r="N290" t="s">
        <v>2372</v>
      </c>
      <c r="O290" t="s">
        <v>975</v>
      </c>
      <c r="P290" t="s">
        <v>2373</v>
      </c>
      <c r="Q290" t="s">
        <v>969</v>
      </c>
      <c r="R290" t="s">
        <v>2374</v>
      </c>
      <c r="S290" s="100" t="s">
        <v>2375</v>
      </c>
    </row>
    <row r="291" spans="1:19" x14ac:dyDescent="0.2">
      <c r="A291">
        <v>316</v>
      </c>
      <c r="B291" t="s">
        <v>728</v>
      </c>
      <c r="D291" s="3" t="s">
        <v>986</v>
      </c>
      <c r="H291" s="163"/>
      <c r="K291" t="s">
        <v>2376</v>
      </c>
      <c r="L291" t="s">
        <v>2377</v>
      </c>
      <c r="M291" t="s">
        <v>2378</v>
      </c>
      <c r="N291" t="s">
        <v>2379</v>
      </c>
      <c r="O291" t="s">
        <v>975</v>
      </c>
      <c r="P291" t="s">
        <v>2380</v>
      </c>
      <c r="Q291" t="s">
        <v>969</v>
      </c>
      <c r="R291" t="s">
        <v>2381</v>
      </c>
      <c r="S291" s="100" t="s">
        <v>2382</v>
      </c>
    </row>
    <row r="292" spans="1:19" x14ac:dyDescent="0.2">
      <c r="A292">
        <v>317</v>
      </c>
      <c r="B292" t="s">
        <v>731</v>
      </c>
      <c r="D292" s="3" t="s">
        <v>986</v>
      </c>
      <c r="H292" s="163"/>
      <c r="K292" t="s">
        <v>731</v>
      </c>
      <c r="S292" s="100" t="s">
        <v>2383</v>
      </c>
    </row>
    <row r="293" spans="1:19" x14ac:dyDescent="0.2">
      <c r="A293">
        <v>318</v>
      </c>
      <c r="B293" s="76" t="s">
        <v>2384</v>
      </c>
      <c r="D293" s="143" t="s">
        <v>986</v>
      </c>
      <c r="H293" s="163"/>
      <c r="K293" s="76" t="s">
        <v>2030</v>
      </c>
      <c r="L293" s="76" t="s">
        <v>2385</v>
      </c>
      <c r="M293" s="76" t="s">
        <v>2386</v>
      </c>
      <c r="N293" s="76" t="s">
        <v>364</v>
      </c>
      <c r="O293" s="76" t="s">
        <v>975</v>
      </c>
      <c r="P293" s="76" t="s">
        <v>2387</v>
      </c>
      <c r="Q293" s="76" t="s">
        <v>969</v>
      </c>
      <c r="R293" s="76" t="s">
        <v>2388</v>
      </c>
      <c r="S293" s="100" t="s">
        <v>2389</v>
      </c>
    </row>
    <row r="294" spans="1:19" x14ac:dyDescent="0.2">
      <c r="A294">
        <v>319</v>
      </c>
      <c r="B294" s="76" t="s">
        <v>2390</v>
      </c>
      <c r="D294" s="143" t="s">
        <v>2189</v>
      </c>
      <c r="H294" s="163"/>
      <c r="K294" s="76" t="s">
        <v>2391</v>
      </c>
      <c r="L294" s="76" t="s">
        <v>2392</v>
      </c>
      <c r="M294" s="76" t="s">
        <v>2393</v>
      </c>
      <c r="N294" s="76" t="s">
        <v>1386</v>
      </c>
      <c r="O294" s="76" t="s">
        <v>975</v>
      </c>
      <c r="P294" s="76" t="s">
        <v>2394</v>
      </c>
      <c r="Q294" s="76" t="s">
        <v>969</v>
      </c>
      <c r="R294" s="76" t="s">
        <v>2395</v>
      </c>
      <c r="S294" s="100" t="s">
        <v>2396</v>
      </c>
    </row>
    <row r="295" spans="1:19" x14ac:dyDescent="0.2">
      <c r="A295">
        <v>320</v>
      </c>
      <c r="B295" s="76" t="s">
        <v>2397</v>
      </c>
      <c r="D295" s="143" t="s">
        <v>986</v>
      </c>
      <c r="H295" s="163"/>
      <c r="K295" s="76" t="s">
        <v>2398</v>
      </c>
      <c r="L295" s="76" t="s">
        <v>2399</v>
      </c>
      <c r="M295" s="76" t="s">
        <v>2400</v>
      </c>
      <c r="N295" s="76" t="s">
        <v>974</v>
      </c>
      <c r="O295" s="76" t="s">
        <v>975</v>
      </c>
      <c r="P295" s="76" t="s">
        <v>2401</v>
      </c>
      <c r="Q295" s="76" t="s">
        <v>969</v>
      </c>
      <c r="R295" s="76" t="s">
        <v>2402</v>
      </c>
      <c r="S295" s="100" t="s">
        <v>2403</v>
      </c>
    </row>
    <row r="296" spans="1:19" x14ac:dyDescent="0.2">
      <c r="A296">
        <v>321</v>
      </c>
      <c r="B296" s="76" t="s">
        <v>478</v>
      </c>
      <c r="D296" s="3" t="s">
        <v>2189</v>
      </c>
      <c r="H296" s="163"/>
      <c r="K296" s="76" t="s">
        <v>2353</v>
      </c>
      <c r="L296" s="76" t="s">
        <v>2404</v>
      </c>
      <c r="M296" s="76" t="s">
        <v>2405</v>
      </c>
      <c r="N296" s="76" t="s">
        <v>1057</v>
      </c>
      <c r="O296" s="76" t="s">
        <v>975</v>
      </c>
      <c r="P296" s="76" t="s">
        <v>2406</v>
      </c>
      <c r="Q296" s="76" t="s">
        <v>969</v>
      </c>
      <c r="R296" s="76" t="s">
        <v>2407</v>
      </c>
      <c r="S296" s="100" t="s">
        <v>2408</v>
      </c>
    </row>
    <row r="297" spans="1:19" x14ac:dyDescent="0.2">
      <c r="A297">
        <v>322</v>
      </c>
      <c r="B297" s="76" t="s">
        <v>2409</v>
      </c>
      <c r="D297" s="143" t="s">
        <v>2189</v>
      </c>
      <c r="H297" s="163"/>
      <c r="K297" s="76" t="s">
        <v>1124</v>
      </c>
      <c r="L297" s="76" t="s">
        <v>2410</v>
      </c>
      <c r="M297" s="76" t="s">
        <v>2411</v>
      </c>
      <c r="N297" s="76" t="s">
        <v>91</v>
      </c>
      <c r="O297" s="76" t="s">
        <v>975</v>
      </c>
      <c r="P297" s="76" t="s">
        <v>2412</v>
      </c>
      <c r="Q297" s="76" t="s">
        <v>969</v>
      </c>
      <c r="R297" s="76" t="s">
        <v>2413</v>
      </c>
      <c r="S297" s="100"/>
    </row>
    <row r="298" spans="1:19" x14ac:dyDescent="0.2">
      <c r="A298">
        <v>323</v>
      </c>
      <c r="B298" s="76" t="s">
        <v>338</v>
      </c>
      <c r="D298" s="3" t="s">
        <v>2189</v>
      </c>
      <c r="H298" s="163"/>
      <c r="K298" s="76" t="s">
        <v>2414</v>
      </c>
      <c r="L298" s="76" t="s">
        <v>2415</v>
      </c>
      <c r="M298" s="76" t="s">
        <v>2416</v>
      </c>
      <c r="N298" s="76" t="s">
        <v>2417</v>
      </c>
      <c r="O298" s="76" t="s">
        <v>975</v>
      </c>
      <c r="P298" s="76" t="s">
        <v>2418</v>
      </c>
      <c r="Q298" s="76" t="s">
        <v>969</v>
      </c>
      <c r="R298" s="76" t="s">
        <v>2419</v>
      </c>
      <c r="S298" s="220" t="s">
        <v>2420</v>
      </c>
    </row>
    <row r="299" spans="1:19" x14ac:dyDescent="0.2">
      <c r="A299">
        <v>324</v>
      </c>
      <c r="B299" s="76" t="s">
        <v>365</v>
      </c>
      <c r="D299" s="3" t="s">
        <v>986</v>
      </c>
      <c r="H299" s="163"/>
      <c r="K299" s="76" t="s">
        <v>2421</v>
      </c>
      <c r="L299" s="76" t="s">
        <v>2422</v>
      </c>
      <c r="M299" s="76" t="s">
        <v>2423</v>
      </c>
      <c r="N299" s="76" t="s">
        <v>2424</v>
      </c>
      <c r="O299" s="76" t="s">
        <v>975</v>
      </c>
      <c r="P299" s="76" t="s">
        <v>2425</v>
      </c>
      <c r="Q299" s="76" t="s">
        <v>969</v>
      </c>
      <c r="R299" s="76" t="s">
        <v>2426</v>
      </c>
      <c r="S299" s="100" t="s">
        <v>2427</v>
      </c>
    </row>
    <row r="300" spans="1:19" x14ac:dyDescent="0.2">
      <c r="A300">
        <v>325</v>
      </c>
      <c r="B300" s="76" t="s">
        <v>440</v>
      </c>
      <c r="D300" s="3" t="s">
        <v>2189</v>
      </c>
      <c r="H300" s="163"/>
      <c r="K300" s="76" t="s">
        <v>2428</v>
      </c>
      <c r="L300" s="76"/>
      <c r="M300" s="76" t="s">
        <v>2429</v>
      </c>
      <c r="N300" s="76" t="s">
        <v>2430</v>
      </c>
      <c r="O300" s="76" t="s">
        <v>967</v>
      </c>
      <c r="P300" s="76" t="s">
        <v>2431</v>
      </c>
      <c r="Q300" s="76" t="s">
        <v>969</v>
      </c>
      <c r="R300" s="76"/>
      <c r="S300" s="100"/>
    </row>
    <row r="301" spans="1:19" x14ac:dyDescent="0.2">
      <c r="A301">
        <v>326</v>
      </c>
      <c r="B301" s="76" t="s">
        <v>2432</v>
      </c>
      <c r="D301" s="143" t="s">
        <v>986</v>
      </c>
      <c r="H301" s="163"/>
      <c r="K301" s="76" t="s">
        <v>2421</v>
      </c>
      <c r="L301" s="76" t="s">
        <v>2433</v>
      </c>
      <c r="M301" s="76" t="s">
        <v>2434</v>
      </c>
      <c r="N301" s="76" t="s">
        <v>1488</v>
      </c>
      <c r="O301" s="76" t="s">
        <v>1488</v>
      </c>
      <c r="P301" s="76" t="s">
        <v>2435</v>
      </c>
      <c r="Q301" s="76" t="s">
        <v>969</v>
      </c>
      <c r="R301" s="76"/>
      <c r="S301" s="100"/>
    </row>
    <row r="302" spans="1:19" x14ac:dyDescent="0.2">
      <c r="A302">
        <v>327</v>
      </c>
      <c r="B302" s="76" t="s">
        <v>2436</v>
      </c>
      <c r="D302" s="143" t="s">
        <v>2189</v>
      </c>
      <c r="H302" s="163"/>
      <c r="K302" s="76" t="s">
        <v>1179</v>
      </c>
      <c r="L302" s="76"/>
      <c r="M302" s="76" t="s">
        <v>2437</v>
      </c>
      <c r="N302" s="76" t="s">
        <v>2438</v>
      </c>
      <c r="O302" s="76" t="s">
        <v>975</v>
      </c>
      <c r="P302" s="76" t="s">
        <v>2439</v>
      </c>
      <c r="Q302" s="76" t="s">
        <v>969</v>
      </c>
      <c r="R302" s="76" t="s">
        <v>2440</v>
      </c>
      <c r="S302" s="100"/>
    </row>
    <row r="303" spans="1:19" x14ac:dyDescent="0.2">
      <c r="A303">
        <v>328</v>
      </c>
      <c r="B303" s="76" t="s">
        <v>445</v>
      </c>
      <c r="D303" s="143" t="s">
        <v>2189</v>
      </c>
      <c r="H303" s="163"/>
      <c r="K303" s="76"/>
      <c r="L303" s="76"/>
      <c r="M303" s="76" t="s">
        <v>2441</v>
      </c>
      <c r="N303" s="76" t="s">
        <v>2442</v>
      </c>
      <c r="O303" s="76" t="s">
        <v>967</v>
      </c>
      <c r="P303" s="76" t="s">
        <v>2443</v>
      </c>
      <c r="Q303" s="76" t="s">
        <v>969</v>
      </c>
      <c r="R303" s="76" t="s">
        <v>2444</v>
      </c>
      <c r="S303" s="100"/>
    </row>
    <row r="304" spans="1:19" x14ac:dyDescent="0.2">
      <c r="A304">
        <v>329</v>
      </c>
      <c r="B304" s="76" t="s">
        <v>446</v>
      </c>
      <c r="D304" s="143" t="s">
        <v>986</v>
      </c>
      <c r="H304" s="163"/>
      <c r="K304" s="76" t="s">
        <v>2255</v>
      </c>
      <c r="L304" s="76" t="s">
        <v>2445</v>
      </c>
      <c r="M304" s="76" t="s">
        <v>2446</v>
      </c>
      <c r="N304" s="76" t="s">
        <v>974</v>
      </c>
      <c r="O304" s="76" t="s">
        <v>975</v>
      </c>
      <c r="P304" s="76" t="s">
        <v>2447</v>
      </c>
      <c r="Q304" s="76" t="s">
        <v>969</v>
      </c>
      <c r="R304" s="76"/>
      <c r="S304" s="100"/>
    </row>
    <row r="305" spans="1:19" x14ac:dyDescent="0.2">
      <c r="A305">
        <v>330</v>
      </c>
      <c r="B305" s="76" t="s">
        <v>449</v>
      </c>
      <c r="D305" s="143" t="s">
        <v>2189</v>
      </c>
      <c r="H305" s="163"/>
      <c r="K305" s="76" t="s">
        <v>1836</v>
      </c>
      <c r="L305" s="76" t="s">
        <v>2448</v>
      </c>
      <c r="M305" s="76" t="s">
        <v>2449</v>
      </c>
      <c r="N305" s="76" t="s">
        <v>2450</v>
      </c>
      <c r="O305" s="76" t="s">
        <v>975</v>
      </c>
      <c r="P305" s="76" t="s">
        <v>2451</v>
      </c>
      <c r="Q305" s="76" t="s">
        <v>969</v>
      </c>
      <c r="R305" s="76"/>
      <c r="S305" s="100"/>
    </row>
    <row r="306" spans="1:19" x14ac:dyDescent="0.2">
      <c r="A306">
        <v>331</v>
      </c>
      <c r="B306" s="76" t="s">
        <v>2452</v>
      </c>
      <c r="D306" s="143" t="s">
        <v>2189</v>
      </c>
      <c r="H306" s="163"/>
      <c r="K306" s="76" t="s">
        <v>2453</v>
      </c>
      <c r="L306" s="76" t="s">
        <v>2454</v>
      </c>
      <c r="M306" s="76" t="s">
        <v>2455</v>
      </c>
      <c r="N306" s="76" t="s">
        <v>2456</v>
      </c>
      <c r="O306" s="76" t="s">
        <v>2457</v>
      </c>
      <c r="P306" s="76" t="s">
        <v>2458</v>
      </c>
      <c r="Q306" s="76"/>
      <c r="R306" s="76" t="s">
        <v>2459</v>
      </c>
      <c r="S306" s="100"/>
    </row>
    <row r="307" spans="1:19" x14ac:dyDescent="0.2">
      <c r="A307">
        <v>332</v>
      </c>
      <c r="B307" s="76" t="s">
        <v>2409</v>
      </c>
      <c r="D307" s="143" t="s">
        <v>986</v>
      </c>
      <c r="H307" s="163"/>
      <c r="K307" s="76" t="s">
        <v>1021</v>
      </c>
      <c r="L307" s="76" t="s">
        <v>2460</v>
      </c>
      <c r="M307" s="76" t="s">
        <v>2461</v>
      </c>
      <c r="N307" s="76" t="s">
        <v>2346</v>
      </c>
      <c r="O307" s="76" t="s">
        <v>1488</v>
      </c>
      <c r="P307" s="76" t="s">
        <v>2462</v>
      </c>
      <c r="Q307" s="76" t="s">
        <v>969</v>
      </c>
      <c r="R307" s="76" t="s">
        <v>2463</v>
      </c>
      <c r="S307" s="100"/>
    </row>
    <row r="308" spans="1:19" ht="25.5" x14ac:dyDescent="0.2">
      <c r="A308">
        <v>333</v>
      </c>
      <c r="B308" s="193" t="s">
        <v>311</v>
      </c>
      <c r="D308" s="143" t="s">
        <v>986</v>
      </c>
      <c r="H308" s="163"/>
      <c r="K308" s="76" t="s">
        <v>1645</v>
      </c>
      <c r="L308" s="76" t="s">
        <v>2464</v>
      </c>
      <c r="M308" s="76" t="s">
        <v>2465</v>
      </c>
      <c r="N308" t="s">
        <v>974</v>
      </c>
      <c r="O308" t="s">
        <v>975</v>
      </c>
      <c r="P308" t="s">
        <v>2180</v>
      </c>
      <c r="Q308" t="s">
        <v>969</v>
      </c>
      <c r="R308" t="s">
        <v>2466</v>
      </c>
      <c r="S308" s="100"/>
    </row>
    <row r="309" spans="1:19" x14ac:dyDescent="0.2">
      <c r="A309">
        <v>334</v>
      </c>
      <c r="B309" s="76" t="s">
        <v>238</v>
      </c>
      <c r="D309" s="143" t="s">
        <v>2189</v>
      </c>
      <c r="H309" s="163"/>
      <c r="K309" s="76" t="s">
        <v>2467</v>
      </c>
      <c r="L309" s="76" t="s">
        <v>2468</v>
      </c>
      <c r="M309" s="76" t="s">
        <v>2469</v>
      </c>
      <c r="N309" s="76" t="s">
        <v>1502</v>
      </c>
      <c r="O309" s="76" t="s">
        <v>975</v>
      </c>
      <c r="P309" s="76" t="s">
        <v>2470</v>
      </c>
      <c r="Q309" s="76" t="s">
        <v>969</v>
      </c>
      <c r="R309" s="76" t="s">
        <v>2471</v>
      </c>
      <c r="S309" s="100" t="s">
        <v>2472</v>
      </c>
    </row>
    <row r="310" spans="1:19" x14ac:dyDescent="0.2">
      <c r="A310">
        <v>335</v>
      </c>
      <c r="B310" s="76" t="s">
        <v>180</v>
      </c>
      <c r="D310" s="143" t="s">
        <v>2189</v>
      </c>
      <c r="H310" s="163"/>
      <c r="K310" s="76" t="s">
        <v>1573</v>
      </c>
      <c r="L310" s="76" t="s">
        <v>2473</v>
      </c>
      <c r="M310" s="76" t="s">
        <v>2474</v>
      </c>
      <c r="N310" s="76" t="s">
        <v>1502</v>
      </c>
      <c r="O310" s="76" t="s">
        <v>975</v>
      </c>
      <c r="P310" s="76" t="s">
        <v>2475</v>
      </c>
      <c r="Q310" s="76" t="s">
        <v>969</v>
      </c>
      <c r="R310" s="76" t="s">
        <v>2476</v>
      </c>
      <c r="S310" s="100" t="s">
        <v>2477</v>
      </c>
    </row>
    <row r="311" spans="1:19" x14ac:dyDescent="0.2">
      <c r="A311">
        <v>336</v>
      </c>
      <c r="B311" s="76" t="s">
        <v>212</v>
      </c>
      <c r="D311" s="143" t="s">
        <v>2189</v>
      </c>
      <c r="H311" s="163"/>
      <c r="J311" s="3" t="s">
        <v>2478</v>
      </c>
      <c r="K311" s="76" t="s">
        <v>2391</v>
      </c>
      <c r="L311" s="76" t="s">
        <v>2479</v>
      </c>
      <c r="M311" s="76" t="s">
        <v>2480</v>
      </c>
      <c r="N311" s="76" t="s">
        <v>374</v>
      </c>
      <c r="O311" s="76" t="s">
        <v>975</v>
      </c>
      <c r="P311" s="76" t="s">
        <v>2481</v>
      </c>
      <c r="Q311" s="76" t="s">
        <v>969</v>
      </c>
      <c r="R311" s="76" t="s">
        <v>2482</v>
      </c>
      <c r="S311" s="100" t="s">
        <v>2483</v>
      </c>
    </row>
    <row r="312" spans="1:19" x14ac:dyDescent="0.2">
      <c r="A312">
        <v>337</v>
      </c>
      <c r="B312" s="76" t="s">
        <v>196</v>
      </c>
      <c r="D312" s="143" t="s">
        <v>2189</v>
      </c>
      <c r="H312" s="163"/>
      <c r="J312" s="143" t="s">
        <v>1090</v>
      </c>
      <c r="K312" s="76" t="s">
        <v>2484</v>
      </c>
      <c r="L312" s="76" t="s">
        <v>2485</v>
      </c>
      <c r="M312" s="76" t="s">
        <v>2486</v>
      </c>
      <c r="N312" s="76" t="s">
        <v>2159</v>
      </c>
      <c r="O312" s="76" t="s">
        <v>967</v>
      </c>
      <c r="P312" s="76" t="s">
        <v>2487</v>
      </c>
      <c r="Q312" s="76" t="s">
        <v>969</v>
      </c>
      <c r="R312" s="76" t="s">
        <v>2488</v>
      </c>
      <c r="S312" s="100"/>
    </row>
    <row r="313" spans="1:19" x14ac:dyDescent="0.2">
      <c r="A313">
        <v>338</v>
      </c>
      <c r="B313" s="76" t="s">
        <v>267</v>
      </c>
      <c r="D313" s="143" t="s">
        <v>2189</v>
      </c>
      <c r="H313" s="163"/>
      <c r="K313" s="76" t="s">
        <v>41</v>
      </c>
      <c r="L313" s="76" t="s">
        <v>2490</v>
      </c>
      <c r="M313" s="76" t="s">
        <v>2491</v>
      </c>
      <c r="N313" s="76" t="s">
        <v>974</v>
      </c>
      <c r="O313" s="76" t="s">
        <v>975</v>
      </c>
      <c r="P313" s="76" t="s">
        <v>1127</v>
      </c>
      <c r="Q313" s="76" t="s">
        <v>969</v>
      </c>
      <c r="R313" s="76" t="s">
        <v>2492</v>
      </c>
      <c r="S313" s="100" t="s">
        <v>2493</v>
      </c>
    </row>
    <row r="314" spans="1:19" x14ac:dyDescent="0.2">
      <c r="A314">
        <v>339</v>
      </c>
      <c r="B314" s="76" t="s">
        <v>186</v>
      </c>
      <c r="D314" s="143" t="s">
        <v>986</v>
      </c>
      <c r="H314" s="163"/>
      <c r="J314" s="240" t="s">
        <v>2494</v>
      </c>
      <c r="K314" s="76" t="s">
        <v>2495</v>
      </c>
      <c r="L314" s="76" t="s">
        <v>2256</v>
      </c>
      <c r="M314" s="76" t="s">
        <v>2496</v>
      </c>
      <c r="N314" s="76" t="s">
        <v>1463</v>
      </c>
      <c r="O314" s="76" t="s">
        <v>975</v>
      </c>
      <c r="P314" s="76" t="s">
        <v>2497</v>
      </c>
      <c r="Q314" s="76" t="s">
        <v>969</v>
      </c>
      <c r="R314" s="76" t="s">
        <v>2498</v>
      </c>
      <c r="S314" s="100" t="s">
        <v>2499</v>
      </c>
    </row>
    <row r="315" spans="1:19" x14ac:dyDescent="0.2">
      <c r="A315">
        <v>340</v>
      </c>
      <c r="B315" s="76" t="s">
        <v>2500</v>
      </c>
      <c r="D315" s="143" t="s">
        <v>986</v>
      </c>
      <c r="H315" s="163"/>
      <c r="J315" s="240" t="s">
        <v>2501</v>
      </c>
      <c r="K315" s="76" t="s">
        <v>2030</v>
      </c>
      <c r="L315" s="76" t="s">
        <v>2502</v>
      </c>
      <c r="M315" s="76" t="s">
        <v>2503</v>
      </c>
      <c r="N315" s="76" t="s">
        <v>2504</v>
      </c>
      <c r="O315" s="76" t="s">
        <v>975</v>
      </c>
      <c r="P315" s="76" t="s">
        <v>2505</v>
      </c>
      <c r="Q315" s="76" t="s">
        <v>969</v>
      </c>
      <c r="R315" s="76" t="s">
        <v>2506</v>
      </c>
      <c r="S315" s="100" t="s">
        <v>2507</v>
      </c>
    </row>
    <row r="316" spans="1:19" x14ac:dyDescent="0.2">
      <c r="A316">
        <v>341</v>
      </c>
      <c r="B316" s="76" t="s">
        <v>192</v>
      </c>
      <c r="D316" s="143"/>
      <c r="H316" s="163"/>
      <c r="J316" s="240"/>
      <c r="K316" s="76" t="s">
        <v>1836</v>
      </c>
      <c r="L316" s="76" t="s">
        <v>2190</v>
      </c>
      <c r="M316" s="76" t="s">
        <v>2508</v>
      </c>
      <c r="N316" s="76" t="s">
        <v>974</v>
      </c>
      <c r="O316" s="76" t="s">
        <v>975</v>
      </c>
      <c r="P316" s="76" t="s">
        <v>2509</v>
      </c>
      <c r="Q316" s="76" t="s">
        <v>969</v>
      </c>
      <c r="R316" s="76" t="s">
        <v>2510</v>
      </c>
      <c r="S316" s="100"/>
    </row>
    <row r="317" spans="1:19" x14ac:dyDescent="0.2">
      <c r="A317">
        <v>342</v>
      </c>
      <c r="B317" s="76" t="s">
        <v>117</v>
      </c>
      <c r="D317" s="143"/>
      <c r="H317" s="163"/>
      <c r="J317" s="240"/>
      <c r="K317" s="76"/>
      <c r="L317" s="76"/>
      <c r="M317" s="76"/>
      <c r="N317" s="76"/>
      <c r="O317" s="76"/>
      <c r="P317" s="76"/>
      <c r="Q317" s="76"/>
      <c r="R317" s="76"/>
      <c r="S317" s="100"/>
    </row>
    <row r="318" spans="1:19" x14ac:dyDescent="0.2">
      <c r="A318">
        <v>343</v>
      </c>
      <c r="B318" s="76" t="s">
        <v>285</v>
      </c>
      <c r="D318" s="143"/>
      <c r="H318" s="163"/>
      <c r="J318" s="240"/>
      <c r="K318" s="76" t="s">
        <v>41</v>
      </c>
      <c r="L318" s="76" t="s">
        <v>2511</v>
      </c>
      <c r="M318" s="76" t="s">
        <v>2512</v>
      </c>
      <c r="N318" s="76" t="s">
        <v>2513</v>
      </c>
      <c r="O318" s="76" t="s">
        <v>975</v>
      </c>
      <c r="P318" s="76" t="s">
        <v>2514</v>
      </c>
      <c r="Q318" s="76" t="s">
        <v>969</v>
      </c>
      <c r="R318" s="76" t="s">
        <v>2515</v>
      </c>
      <c r="S318" s="100" t="s">
        <v>2516</v>
      </c>
    </row>
    <row r="319" spans="1:19" x14ac:dyDescent="0.2">
      <c r="A319">
        <v>344</v>
      </c>
      <c r="B319" s="76" t="s">
        <v>287</v>
      </c>
      <c r="D319" s="143"/>
      <c r="H319" s="163"/>
      <c r="J319" s="240"/>
      <c r="K319" s="76" t="s">
        <v>1836</v>
      </c>
      <c r="L319" s="76" t="s">
        <v>2517</v>
      </c>
      <c r="M319" s="76" t="s">
        <v>2518</v>
      </c>
      <c r="N319" s="76" t="s">
        <v>1201</v>
      </c>
      <c r="O319" s="76" t="s">
        <v>975</v>
      </c>
      <c r="P319" s="76" t="s">
        <v>2519</v>
      </c>
      <c r="Q319" s="76" t="s">
        <v>969</v>
      </c>
      <c r="R319" s="76" t="s">
        <v>2520</v>
      </c>
      <c r="S319" s="100" t="s">
        <v>2521</v>
      </c>
    </row>
    <row r="320" spans="1:19" x14ac:dyDescent="0.2">
      <c r="A320">
        <v>345</v>
      </c>
      <c r="B320" s="76" t="s">
        <v>289</v>
      </c>
      <c r="D320" s="143"/>
      <c r="H320" s="163"/>
      <c r="J320" s="240"/>
      <c r="K320" s="76"/>
      <c r="L320" s="76"/>
      <c r="M320" s="76"/>
      <c r="N320" s="76"/>
      <c r="O320" s="76"/>
      <c r="P320" s="76"/>
      <c r="Q320" s="76"/>
      <c r="R320" s="76"/>
      <c r="S320" s="100"/>
    </row>
    <row r="321" spans="1:21" x14ac:dyDescent="0.2">
      <c r="A321">
        <v>346</v>
      </c>
      <c r="B321" s="76" t="s">
        <v>200</v>
      </c>
      <c r="D321" s="143"/>
      <c r="H321" s="163"/>
      <c r="J321" s="240"/>
      <c r="K321" s="76"/>
      <c r="L321" s="76"/>
      <c r="M321" s="76"/>
      <c r="N321" s="76"/>
      <c r="O321" s="76"/>
      <c r="P321" s="76"/>
      <c r="Q321" s="76"/>
      <c r="R321" s="76"/>
      <c r="S321" s="100"/>
    </row>
    <row r="322" spans="1:21" x14ac:dyDescent="0.2">
      <c r="A322">
        <v>347</v>
      </c>
      <c r="B322" s="76" t="s">
        <v>296</v>
      </c>
      <c r="D322" s="143"/>
      <c r="H322" s="163"/>
      <c r="J322" s="240"/>
      <c r="K322" s="76"/>
      <c r="L322" s="76"/>
      <c r="M322" s="76"/>
      <c r="N322" s="76"/>
      <c r="O322" s="76"/>
      <c r="P322" s="76"/>
      <c r="Q322" s="76"/>
      <c r="R322" s="76"/>
      <c r="S322" s="100"/>
    </row>
    <row r="323" spans="1:21" x14ac:dyDescent="0.2">
      <c r="A323">
        <v>348</v>
      </c>
      <c r="B323" s="76" t="s">
        <v>299</v>
      </c>
      <c r="D323" s="143" t="s">
        <v>2189</v>
      </c>
      <c r="H323" s="163"/>
      <c r="J323" s="240"/>
      <c r="K323" s="76" t="s">
        <v>1621</v>
      </c>
      <c r="L323" s="76" t="s">
        <v>1492</v>
      </c>
      <c r="M323" s="76" t="s">
        <v>2522</v>
      </c>
      <c r="N323" s="76" t="s">
        <v>2523</v>
      </c>
      <c r="O323" s="76" t="s">
        <v>975</v>
      </c>
      <c r="P323" s="76" t="s">
        <v>2524</v>
      </c>
      <c r="Q323" s="76" t="s">
        <v>969</v>
      </c>
      <c r="R323" s="76" t="s">
        <v>2525</v>
      </c>
      <c r="S323" s="100" t="s">
        <v>2526</v>
      </c>
    </row>
    <row r="324" spans="1:21" x14ac:dyDescent="0.2">
      <c r="A324">
        <v>349</v>
      </c>
      <c r="B324" s="76" t="s">
        <v>2527</v>
      </c>
      <c r="D324" s="143" t="s">
        <v>2189</v>
      </c>
      <c r="H324" s="163"/>
      <c r="J324" s="240" t="s">
        <v>2528</v>
      </c>
      <c r="K324" s="76" t="s">
        <v>2529</v>
      </c>
      <c r="L324" s="76" t="s">
        <v>2530</v>
      </c>
      <c r="M324" s="76" t="s">
        <v>2531</v>
      </c>
      <c r="N324" s="76" t="s">
        <v>1194</v>
      </c>
      <c r="O324" s="76" t="s">
        <v>1488</v>
      </c>
      <c r="P324" s="76" t="s">
        <v>2532</v>
      </c>
      <c r="Q324" s="76" t="s">
        <v>969</v>
      </c>
      <c r="R324" s="76" t="s">
        <v>2533</v>
      </c>
      <c r="S324" s="100"/>
    </row>
    <row r="325" spans="1:21" x14ac:dyDescent="0.2">
      <c r="H325" s="163"/>
    </row>
    <row r="326" spans="1:21" x14ac:dyDescent="0.2">
      <c r="B326" t="s">
        <v>2551</v>
      </c>
    </row>
    <row r="327" spans="1:21" x14ac:dyDescent="0.2">
      <c r="B327" s="108"/>
    </row>
    <row r="328" spans="1:21" x14ac:dyDescent="0.2">
      <c r="A328" s="108"/>
      <c r="B328" t="s">
        <v>2552</v>
      </c>
      <c r="K328" t="s">
        <v>2553</v>
      </c>
      <c r="L328" t="s">
        <v>1130</v>
      </c>
      <c r="M328" t="s">
        <v>2554</v>
      </c>
      <c r="N328" t="s">
        <v>974</v>
      </c>
      <c r="O328" t="s">
        <v>975</v>
      </c>
      <c r="P328" t="s">
        <v>1132</v>
      </c>
    </row>
    <row r="329" spans="1:21" x14ac:dyDescent="0.2">
      <c r="A329">
        <v>4</v>
      </c>
      <c r="B329" t="s">
        <v>2555</v>
      </c>
      <c r="I329" t="s">
        <v>1090</v>
      </c>
      <c r="K329" t="s">
        <v>2556</v>
      </c>
      <c r="L329" t="s">
        <v>2540</v>
      </c>
      <c r="M329" t="s">
        <v>2557</v>
      </c>
      <c r="N329" t="s">
        <v>2558</v>
      </c>
      <c r="O329" t="s">
        <v>975</v>
      </c>
      <c r="P329" t="s">
        <v>2559</v>
      </c>
      <c r="R329" t="s">
        <v>2560</v>
      </c>
      <c r="S329" t="s">
        <v>2561</v>
      </c>
    </row>
    <row r="330" spans="1:21" x14ac:dyDescent="0.2">
      <c r="A330">
        <v>21</v>
      </c>
      <c r="B330" t="s">
        <v>2562</v>
      </c>
      <c r="M330" t="s">
        <v>2563</v>
      </c>
      <c r="N330" t="s">
        <v>2564</v>
      </c>
      <c r="O330" t="s">
        <v>975</v>
      </c>
      <c r="P330" t="s">
        <v>2565</v>
      </c>
      <c r="R330" t="s">
        <v>2566</v>
      </c>
      <c r="S330" t="s">
        <v>2567</v>
      </c>
    </row>
    <row r="331" spans="1:21" x14ac:dyDescent="0.2">
      <c r="A331">
        <v>22</v>
      </c>
      <c r="B331" t="s">
        <v>2568</v>
      </c>
      <c r="H331" s="116" t="s">
        <v>2569</v>
      </c>
      <c r="M331" t="s">
        <v>2570</v>
      </c>
      <c r="N331" t="s">
        <v>2571</v>
      </c>
      <c r="O331" t="s">
        <v>975</v>
      </c>
      <c r="P331" t="s">
        <v>1436</v>
      </c>
    </row>
    <row r="332" spans="1:21" x14ac:dyDescent="0.2">
      <c r="A332">
        <v>23</v>
      </c>
      <c r="B332" t="s">
        <v>1411</v>
      </c>
      <c r="H332" s="116" t="s">
        <v>2572</v>
      </c>
      <c r="K332" t="s">
        <v>158</v>
      </c>
      <c r="L332" t="s">
        <v>1412</v>
      </c>
      <c r="M332" t="s">
        <v>1413</v>
      </c>
      <c r="N332" t="s">
        <v>374</v>
      </c>
      <c r="O332" t="s">
        <v>975</v>
      </c>
      <c r="P332" t="s">
        <v>1414</v>
      </c>
      <c r="T332" s="67"/>
    </row>
    <row r="333" spans="1:21" x14ac:dyDescent="0.2">
      <c r="A333">
        <v>26</v>
      </c>
      <c r="B333" t="s">
        <v>1411</v>
      </c>
      <c r="H333" s="116" t="s">
        <v>2572</v>
      </c>
      <c r="K333" t="s">
        <v>2573</v>
      </c>
      <c r="L333" t="s">
        <v>2574</v>
      </c>
      <c r="M333" t="s">
        <v>1413</v>
      </c>
      <c r="N333" t="s">
        <v>374</v>
      </c>
      <c r="O333" t="s">
        <v>975</v>
      </c>
      <c r="P333" t="s">
        <v>1414</v>
      </c>
      <c r="T333" s="67"/>
    </row>
    <row r="334" spans="1:21" x14ac:dyDescent="0.2">
      <c r="A334">
        <v>26</v>
      </c>
      <c r="B334" t="s">
        <v>2575</v>
      </c>
      <c r="H334" s="116" t="s">
        <v>2576</v>
      </c>
      <c r="M334" t="s">
        <v>2577</v>
      </c>
      <c r="N334" t="s">
        <v>974</v>
      </c>
      <c r="O334" t="s">
        <v>975</v>
      </c>
      <c r="P334" t="s">
        <v>2578</v>
      </c>
      <c r="R334" t="s">
        <v>2579</v>
      </c>
    </row>
    <row r="335" spans="1:21" x14ac:dyDescent="0.2">
      <c r="A335">
        <v>77</v>
      </c>
      <c r="B335" s="163" t="s">
        <v>2580</v>
      </c>
      <c r="C335" s="164"/>
      <c r="D335" s="164"/>
      <c r="E335" s="164"/>
      <c r="F335" s="163"/>
      <c r="G335" s="165"/>
      <c r="M335" t="s">
        <v>2581</v>
      </c>
      <c r="N335" t="s">
        <v>2582</v>
      </c>
      <c r="O335" t="s">
        <v>975</v>
      </c>
      <c r="R335" t="s">
        <v>2583</v>
      </c>
    </row>
    <row r="336" spans="1:21" x14ac:dyDescent="0.2">
      <c r="A336">
        <v>25</v>
      </c>
      <c r="B336" t="s">
        <v>39</v>
      </c>
      <c r="H336" s="116" t="s">
        <v>1027</v>
      </c>
      <c r="I336" t="s">
        <v>1028</v>
      </c>
      <c r="K336" t="s">
        <v>1029</v>
      </c>
      <c r="L336" t="s">
        <v>1030</v>
      </c>
      <c r="M336" t="s">
        <v>1031</v>
      </c>
      <c r="N336" t="s">
        <v>1032</v>
      </c>
      <c r="O336" t="s">
        <v>975</v>
      </c>
      <c r="P336" t="s">
        <v>1033</v>
      </c>
      <c r="S336" t="s">
        <v>1034</v>
      </c>
      <c r="T336" s="67"/>
      <c r="U336" s="67"/>
    </row>
    <row r="337" spans="1:21" x14ac:dyDescent="0.2">
      <c r="A337">
        <v>1</v>
      </c>
      <c r="B337" t="s">
        <v>39</v>
      </c>
      <c r="H337" s="116" t="s">
        <v>1027</v>
      </c>
      <c r="I337" t="s">
        <v>2584</v>
      </c>
      <c r="K337" t="s">
        <v>2585</v>
      </c>
      <c r="L337" t="s">
        <v>2586</v>
      </c>
      <c r="M337" t="s">
        <v>1031</v>
      </c>
      <c r="N337" t="s">
        <v>1032</v>
      </c>
      <c r="O337" t="s">
        <v>975</v>
      </c>
      <c r="P337" t="s">
        <v>1033</v>
      </c>
      <c r="S337" t="s">
        <v>2587</v>
      </c>
      <c r="T337" s="67"/>
      <c r="U337" s="67"/>
    </row>
    <row r="338" spans="1:21" x14ac:dyDescent="0.2">
      <c r="A338">
        <v>1</v>
      </c>
      <c r="B338" t="s">
        <v>997</v>
      </c>
      <c r="H338" s="116" t="s">
        <v>998</v>
      </c>
      <c r="K338" t="s">
        <v>999</v>
      </c>
      <c r="L338" t="s">
        <v>1000</v>
      </c>
      <c r="M338" t="s">
        <v>2588</v>
      </c>
      <c r="N338" t="s">
        <v>1168</v>
      </c>
      <c r="O338" t="s">
        <v>975</v>
      </c>
      <c r="P338" t="s">
        <v>2589</v>
      </c>
      <c r="S338" t="s">
        <v>2590</v>
      </c>
      <c r="T338" s="67"/>
    </row>
    <row r="339" spans="1:21" x14ac:dyDescent="0.2">
      <c r="A339">
        <v>2</v>
      </c>
      <c r="B339" t="s">
        <v>997</v>
      </c>
      <c r="H339" s="116" t="s">
        <v>998</v>
      </c>
      <c r="K339" t="s">
        <v>999</v>
      </c>
      <c r="L339" t="s">
        <v>1000</v>
      </c>
      <c r="M339" t="s">
        <v>1001</v>
      </c>
      <c r="N339" t="s">
        <v>974</v>
      </c>
      <c r="O339" t="s">
        <v>975</v>
      </c>
      <c r="P339" t="s">
        <v>1002</v>
      </c>
      <c r="T339" s="67"/>
    </row>
    <row r="340" spans="1:21" x14ac:dyDescent="0.2">
      <c r="A340">
        <v>2</v>
      </c>
      <c r="B340" t="s">
        <v>997</v>
      </c>
      <c r="H340" s="116" t="s">
        <v>998</v>
      </c>
      <c r="K340" t="s">
        <v>1003</v>
      </c>
      <c r="L340" t="s">
        <v>1004</v>
      </c>
      <c r="M340" t="s">
        <v>1005</v>
      </c>
      <c r="N340" t="s">
        <v>1006</v>
      </c>
      <c r="O340" t="s">
        <v>1007</v>
      </c>
      <c r="P340" t="s">
        <v>1008</v>
      </c>
      <c r="S340" t="s">
        <v>1009</v>
      </c>
      <c r="T340" s="67"/>
    </row>
    <row r="341" spans="1:21" x14ac:dyDescent="0.2">
      <c r="A341">
        <v>2</v>
      </c>
      <c r="B341" t="s">
        <v>2591</v>
      </c>
      <c r="K341" t="s">
        <v>41</v>
      </c>
      <c r="L341" t="s">
        <v>991</v>
      </c>
      <c r="M341" t="s">
        <v>992</v>
      </c>
      <c r="N341" t="s">
        <v>974</v>
      </c>
      <c r="O341" t="s">
        <v>993</v>
      </c>
      <c r="P341" t="s">
        <v>994</v>
      </c>
      <c r="R341" t="s">
        <v>2592</v>
      </c>
      <c r="S341" t="s">
        <v>996</v>
      </c>
      <c r="T341" s="67"/>
    </row>
    <row r="342" spans="1:21" x14ac:dyDescent="0.2">
      <c r="A342">
        <v>3</v>
      </c>
      <c r="B342" t="s">
        <v>2593</v>
      </c>
      <c r="H342" s="116" t="s">
        <v>320</v>
      </c>
      <c r="K342" t="s">
        <v>1035</v>
      </c>
      <c r="L342" t="s">
        <v>1036</v>
      </c>
      <c r="M342" t="s">
        <v>1037</v>
      </c>
      <c r="N342" t="s">
        <v>1038</v>
      </c>
      <c r="O342" t="s">
        <v>975</v>
      </c>
      <c r="P342" t="s">
        <v>1039</v>
      </c>
      <c r="S342" t="s">
        <v>1040</v>
      </c>
      <c r="T342" s="67"/>
    </row>
    <row r="343" spans="1:21" x14ac:dyDescent="0.2">
      <c r="A343">
        <v>4</v>
      </c>
      <c r="B343" t="s">
        <v>2594</v>
      </c>
      <c r="H343" s="116" t="s">
        <v>320</v>
      </c>
      <c r="K343" t="s">
        <v>2595</v>
      </c>
      <c r="L343" t="s">
        <v>2596</v>
      </c>
      <c r="M343" t="s">
        <v>2597</v>
      </c>
      <c r="N343" t="s">
        <v>91</v>
      </c>
      <c r="O343" t="s">
        <v>975</v>
      </c>
      <c r="P343" t="s">
        <v>2598</v>
      </c>
      <c r="S343" t="s">
        <v>2599</v>
      </c>
      <c r="T343" s="67"/>
    </row>
    <row r="344" spans="1:21" x14ac:dyDescent="0.2">
      <c r="A344">
        <v>6</v>
      </c>
      <c r="B344" t="s">
        <v>2594</v>
      </c>
      <c r="H344" s="116" t="s">
        <v>320</v>
      </c>
      <c r="I344" t="s">
        <v>2600</v>
      </c>
      <c r="K344" t="s">
        <v>2601</v>
      </c>
      <c r="L344" t="s">
        <v>2602</v>
      </c>
      <c r="M344" t="s">
        <v>2597</v>
      </c>
      <c r="N344" t="s">
        <v>91</v>
      </c>
      <c r="O344" t="s">
        <v>975</v>
      </c>
      <c r="P344" t="s">
        <v>2598</v>
      </c>
      <c r="S344" t="s">
        <v>2603</v>
      </c>
      <c r="T344" s="67"/>
    </row>
    <row r="345" spans="1:21" x14ac:dyDescent="0.2">
      <c r="A345">
        <v>6</v>
      </c>
      <c r="B345" t="s">
        <v>2604</v>
      </c>
      <c r="H345" s="116" t="s">
        <v>2605</v>
      </c>
      <c r="I345" t="s">
        <v>2606</v>
      </c>
      <c r="K345" t="s">
        <v>1661</v>
      </c>
      <c r="L345" t="s">
        <v>1425</v>
      </c>
      <c r="M345" t="s">
        <v>2607</v>
      </c>
      <c r="N345" t="s">
        <v>974</v>
      </c>
      <c r="O345" t="s">
        <v>975</v>
      </c>
      <c r="P345" t="s">
        <v>2608</v>
      </c>
      <c r="S345" t="s">
        <v>2609</v>
      </c>
      <c r="T345" s="67"/>
    </row>
    <row r="346" spans="1:21" x14ac:dyDescent="0.2">
      <c r="A346">
        <v>7</v>
      </c>
      <c r="B346" t="s">
        <v>2604</v>
      </c>
      <c r="H346" s="116" t="s">
        <v>2605</v>
      </c>
      <c r="I346" t="s">
        <v>2610</v>
      </c>
      <c r="K346" t="s">
        <v>2611</v>
      </c>
      <c r="L346" t="s">
        <v>2612</v>
      </c>
      <c r="M346" t="s">
        <v>2607</v>
      </c>
      <c r="N346" t="s">
        <v>974</v>
      </c>
      <c r="O346" t="s">
        <v>975</v>
      </c>
      <c r="P346" t="s">
        <v>2608</v>
      </c>
      <c r="S346" t="s">
        <v>2613</v>
      </c>
      <c r="T346" s="67"/>
    </row>
    <row r="347" spans="1:21" x14ac:dyDescent="0.2">
      <c r="A347">
        <v>7</v>
      </c>
      <c r="B347" t="s">
        <v>2604</v>
      </c>
      <c r="H347" s="116" t="s">
        <v>2605</v>
      </c>
      <c r="K347" t="s">
        <v>2614</v>
      </c>
      <c r="L347" t="s">
        <v>2615</v>
      </c>
      <c r="M347" t="s">
        <v>2607</v>
      </c>
      <c r="N347" t="s">
        <v>974</v>
      </c>
      <c r="O347" t="s">
        <v>975</v>
      </c>
      <c r="P347" t="s">
        <v>2608</v>
      </c>
      <c r="S347" t="s">
        <v>2616</v>
      </c>
      <c r="T347" s="67"/>
    </row>
    <row r="348" spans="1:21" x14ac:dyDescent="0.2">
      <c r="A348">
        <v>7</v>
      </c>
      <c r="B348" t="s">
        <v>2617</v>
      </c>
      <c r="H348" s="116">
        <v>400</v>
      </c>
      <c r="K348" t="s">
        <v>2618</v>
      </c>
      <c r="L348" t="s">
        <v>1389</v>
      </c>
      <c r="M348" t="s">
        <v>1390</v>
      </c>
      <c r="N348" t="s">
        <v>418</v>
      </c>
      <c r="O348" t="s">
        <v>975</v>
      </c>
      <c r="P348" t="s">
        <v>1391</v>
      </c>
      <c r="S348" t="s">
        <v>2619</v>
      </c>
      <c r="T348" s="67"/>
    </row>
    <row r="349" spans="1:21" x14ac:dyDescent="0.2">
      <c r="A349">
        <v>11</v>
      </c>
      <c r="B349" t="s">
        <v>2620</v>
      </c>
      <c r="K349" s="104" t="s">
        <v>2621</v>
      </c>
      <c r="L349" t="s">
        <v>2622</v>
      </c>
      <c r="M349" t="s">
        <v>1385</v>
      </c>
      <c r="N349" t="s">
        <v>1479</v>
      </c>
      <c r="O349" t="s">
        <v>975</v>
      </c>
      <c r="P349" t="s">
        <v>1387</v>
      </c>
      <c r="T349" s="67"/>
    </row>
    <row r="350" spans="1:21" x14ac:dyDescent="0.2">
      <c r="A350">
        <v>12</v>
      </c>
      <c r="B350" t="s">
        <v>2620</v>
      </c>
      <c r="I350" t="s">
        <v>2623</v>
      </c>
      <c r="K350" t="s">
        <v>2624</v>
      </c>
      <c r="L350" t="s">
        <v>2625</v>
      </c>
      <c r="M350" t="s">
        <v>1385</v>
      </c>
      <c r="N350" t="s">
        <v>1479</v>
      </c>
      <c r="O350" t="s">
        <v>975</v>
      </c>
      <c r="P350" t="s">
        <v>1387</v>
      </c>
      <c r="T350" s="67"/>
    </row>
    <row r="351" spans="1:21" x14ac:dyDescent="0.2">
      <c r="A351">
        <v>12</v>
      </c>
      <c r="B351" t="s">
        <v>356</v>
      </c>
      <c r="H351" s="116" t="s">
        <v>2626</v>
      </c>
      <c r="K351" t="s">
        <v>2627</v>
      </c>
      <c r="L351" t="s">
        <v>1085</v>
      </c>
      <c r="M351" t="s">
        <v>2628</v>
      </c>
      <c r="N351" t="s">
        <v>1705</v>
      </c>
      <c r="O351" t="s">
        <v>975</v>
      </c>
      <c r="P351" t="s">
        <v>2629</v>
      </c>
      <c r="S351" t="s">
        <v>2630</v>
      </c>
      <c r="T351" s="67"/>
    </row>
    <row r="352" spans="1:21" x14ac:dyDescent="0.2">
      <c r="A352">
        <v>15</v>
      </c>
      <c r="B352" t="s">
        <v>2631</v>
      </c>
      <c r="H352" s="116" t="s">
        <v>1115</v>
      </c>
      <c r="K352" t="s">
        <v>2632</v>
      </c>
      <c r="L352" t="s">
        <v>2633</v>
      </c>
      <c r="M352" t="s">
        <v>1838</v>
      </c>
      <c r="N352" t="s">
        <v>1611</v>
      </c>
      <c r="O352" t="s">
        <v>975</v>
      </c>
      <c r="P352" t="s">
        <v>1839</v>
      </c>
      <c r="S352" t="s">
        <v>2634</v>
      </c>
      <c r="T352" s="67"/>
    </row>
    <row r="353" spans="1:20" x14ac:dyDescent="0.2">
      <c r="A353">
        <v>16</v>
      </c>
    </row>
    <row r="355" spans="1:20" x14ac:dyDescent="0.2">
      <c r="B355" t="s">
        <v>2635</v>
      </c>
      <c r="K355" t="s">
        <v>1466</v>
      </c>
      <c r="L355" t="s">
        <v>1467</v>
      </c>
      <c r="M355" t="s">
        <v>1468</v>
      </c>
      <c r="N355" t="s">
        <v>974</v>
      </c>
      <c r="O355" t="s">
        <v>975</v>
      </c>
      <c r="P355" t="s">
        <v>1469</v>
      </c>
      <c r="T355" s="67"/>
    </row>
    <row r="356" spans="1:20" x14ac:dyDescent="0.2">
      <c r="A356">
        <v>21</v>
      </c>
      <c r="B356" t="s">
        <v>2636</v>
      </c>
      <c r="M356" t="s">
        <v>2637</v>
      </c>
      <c r="N356" t="s">
        <v>974</v>
      </c>
      <c r="O356" t="s">
        <v>975</v>
      </c>
      <c r="P356" t="s">
        <v>2638</v>
      </c>
      <c r="T356" s="67"/>
    </row>
    <row r="357" spans="1:20" x14ac:dyDescent="0.2">
      <c r="A357">
        <v>22</v>
      </c>
      <c r="B357" t="s">
        <v>1171</v>
      </c>
      <c r="I357" t="s">
        <v>1179</v>
      </c>
      <c r="K357" t="s">
        <v>1180</v>
      </c>
      <c r="L357" t="s">
        <v>1181</v>
      </c>
      <c r="M357" t="s">
        <v>2639</v>
      </c>
      <c r="N357" t="s">
        <v>1032</v>
      </c>
      <c r="O357" t="s">
        <v>975</v>
      </c>
      <c r="P357" t="s">
        <v>1176</v>
      </c>
      <c r="T357" s="67"/>
    </row>
    <row r="358" spans="1:20" x14ac:dyDescent="0.2">
      <c r="A358">
        <v>23</v>
      </c>
      <c r="B358" t="s">
        <v>1052</v>
      </c>
      <c r="K358" t="s">
        <v>1054</v>
      </c>
      <c r="L358" t="s">
        <v>1055</v>
      </c>
      <c r="M358" t="s">
        <v>1056</v>
      </c>
      <c r="N358" t="s">
        <v>1057</v>
      </c>
      <c r="O358" t="s">
        <v>975</v>
      </c>
      <c r="P358" t="s">
        <v>1058</v>
      </c>
      <c r="T358" s="67"/>
    </row>
    <row r="359" spans="1:20" ht="18" x14ac:dyDescent="0.3">
      <c r="A359">
        <v>27</v>
      </c>
      <c r="B359" t="s">
        <v>2640</v>
      </c>
      <c r="K359" t="s">
        <v>2391</v>
      </c>
      <c r="L359" t="s">
        <v>2641</v>
      </c>
      <c r="M359" t="s">
        <v>2642</v>
      </c>
      <c r="N359" t="s">
        <v>374</v>
      </c>
      <c r="O359" t="s">
        <v>975</v>
      </c>
      <c r="P359" t="s">
        <v>1094</v>
      </c>
      <c r="T359" s="67"/>
    </row>
    <row r="360" spans="1:20" ht="18" x14ac:dyDescent="0.3">
      <c r="A360">
        <v>28</v>
      </c>
      <c r="B360" t="s">
        <v>2640</v>
      </c>
      <c r="K360" t="s">
        <v>41</v>
      </c>
      <c r="L360" t="s">
        <v>2641</v>
      </c>
      <c r="M360" t="s">
        <v>2642</v>
      </c>
      <c r="N360" t="s">
        <v>374</v>
      </c>
      <c r="O360" t="s">
        <v>975</v>
      </c>
      <c r="P360" t="s">
        <v>1094</v>
      </c>
      <c r="T360" s="67"/>
    </row>
    <row r="361" spans="1:20" x14ac:dyDescent="0.2">
      <c r="A361">
        <v>28</v>
      </c>
      <c r="B361" t="s">
        <v>2643</v>
      </c>
      <c r="H361" s="116" t="s">
        <v>77</v>
      </c>
      <c r="K361" t="s">
        <v>1048</v>
      </c>
      <c r="L361" t="s">
        <v>2644</v>
      </c>
      <c r="M361" t="s">
        <v>2645</v>
      </c>
      <c r="N361" t="s">
        <v>2646</v>
      </c>
      <c r="O361" t="s">
        <v>975</v>
      </c>
      <c r="R361" t="s">
        <v>2647</v>
      </c>
      <c r="S361" t="s">
        <v>2648</v>
      </c>
      <c r="T361" s="67"/>
    </row>
    <row r="362" spans="1:20" x14ac:dyDescent="0.2">
      <c r="A362">
        <v>31</v>
      </c>
      <c r="B362" t="s">
        <v>978</v>
      </c>
      <c r="H362" s="116" t="s">
        <v>2649</v>
      </c>
      <c r="I362" t="s">
        <v>2650</v>
      </c>
      <c r="K362" t="s">
        <v>2651</v>
      </c>
      <c r="L362" t="s">
        <v>2652</v>
      </c>
      <c r="M362" t="s">
        <v>2653</v>
      </c>
      <c r="N362" t="s">
        <v>974</v>
      </c>
      <c r="O362" t="s">
        <v>975</v>
      </c>
      <c r="P362" t="s">
        <v>2654</v>
      </c>
      <c r="T362" s="67"/>
    </row>
    <row r="363" spans="1:20" x14ac:dyDescent="0.2">
      <c r="A363">
        <v>32</v>
      </c>
      <c r="B363" t="s">
        <v>978</v>
      </c>
      <c r="H363" s="116" t="s">
        <v>2649</v>
      </c>
      <c r="I363" t="s">
        <v>981</v>
      </c>
      <c r="K363" t="s">
        <v>982</v>
      </c>
      <c r="L363" t="s">
        <v>983</v>
      </c>
      <c r="M363" t="s">
        <v>984</v>
      </c>
      <c r="N363" t="s">
        <v>974</v>
      </c>
      <c r="O363" t="s">
        <v>975</v>
      </c>
      <c r="P363" t="s">
        <v>985</v>
      </c>
      <c r="T363" s="67"/>
    </row>
    <row r="364" spans="1:20" x14ac:dyDescent="0.2">
      <c r="A364">
        <v>32</v>
      </c>
      <c r="B364" t="s">
        <v>2655</v>
      </c>
      <c r="H364" s="116" t="s">
        <v>1190</v>
      </c>
      <c r="I364" t="s">
        <v>1090</v>
      </c>
      <c r="K364" t="s">
        <v>1021</v>
      </c>
      <c r="L364" t="s">
        <v>2656</v>
      </c>
      <c r="M364" t="s">
        <v>2657</v>
      </c>
      <c r="N364" t="s">
        <v>974</v>
      </c>
      <c r="O364" t="s">
        <v>975</v>
      </c>
      <c r="P364" t="s">
        <v>2658</v>
      </c>
      <c r="T364" s="67"/>
    </row>
    <row r="365" spans="1:20" x14ac:dyDescent="0.2">
      <c r="A365">
        <v>33</v>
      </c>
      <c r="B365" t="s">
        <v>2659</v>
      </c>
      <c r="H365" s="116" t="s">
        <v>1190</v>
      </c>
      <c r="I365" t="s">
        <v>2660</v>
      </c>
      <c r="K365" t="s">
        <v>176</v>
      </c>
      <c r="L365" t="s">
        <v>2661</v>
      </c>
      <c r="M365" t="s">
        <v>2662</v>
      </c>
      <c r="N365" t="s">
        <v>974</v>
      </c>
      <c r="O365" t="s">
        <v>975</v>
      </c>
      <c r="P365" t="s">
        <v>2663</v>
      </c>
      <c r="R365" t="s">
        <v>2664</v>
      </c>
      <c r="S365" t="s">
        <v>2665</v>
      </c>
      <c r="T365" s="67"/>
    </row>
    <row r="366" spans="1:20" x14ac:dyDescent="0.2">
      <c r="A366">
        <v>34</v>
      </c>
      <c r="B366" t="s">
        <v>2666</v>
      </c>
      <c r="H366" s="116" t="s">
        <v>1115</v>
      </c>
      <c r="K366" t="s">
        <v>2667</v>
      </c>
      <c r="L366" t="s">
        <v>2668</v>
      </c>
      <c r="M366" t="s">
        <v>2669</v>
      </c>
      <c r="N366" t="s">
        <v>1138</v>
      </c>
      <c r="O366" t="s">
        <v>975</v>
      </c>
      <c r="P366" t="s">
        <v>2670</v>
      </c>
      <c r="T366" s="67"/>
    </row>
    <row r="367" spans="1:20" x14ac:dyDescent="0.2">
      <c r="A367">
        <v>36</v>
      </c>
      <c r="B367" t="s">
        <v>2671</v>
      </c>
      <c r="H367" s="116" t="s">
        <v>1190</v>
      </c>
      <c r="I367" t="s">
        <v>1090</v>
      </c>
      <c r="K367" t="s">
        <v>2672</v>
      </c>
      <c r="L367" t="s">
        <v>2673</v>
      </c>
      <c r="M367" t="s">
        <v>2674</v>
      </c>
      <c r="N367" t="s">
        <v>2675</v>
      </c>
      <c r="O367" t="s">
        <v>2676</v>
      </c>
      <c r="P367" t="s">
        <v>2677</v>
      </c>
      <c r="R367" t="s">
        <v>1187</v>
      </c>
      <c r="T367" s="67"/>
    </row>
    <row r="368" spans="1:20" x14ac:dyDescent="0.2">
      <c r="A368">
        <v>38</v>
      </c>
    </row>
    <row r="370" spans="1:20" x14ac:dyDescent="0.2">
      <c r="B370" t="s">
        <v>2678</v>
      </c>
      <c r="H370" s="116" t="s">
        <v>1190</v>
      </c>
      <c r="K370" t="s">
        <v>1233</v>
      </c>
      <c r="L370" t="s">
        <v>1015</v>
      </c>
      <c r="M370" t="s">
        <v>1234</v>
      </c>
      <c r="N370" t="s">
        <v>1194</v>
      </c>
      <c r="O370" t="s">
        <v>975</v>
      </c>
      <c r="P370" t="s">
        <v>1235</v>
      </c>
      <c r="S370" t="s">
        <v>2679</v>
      </c>
      <c r="T370" s="67"/>
    </row>
    <row r="371" spans="1:20" x14ac:dyDescent="0.2">
      <c r="A371">
        <v>41</v>
      </c>
      <c r="B371" t="s">
        <v>2680</v>
      </c>
      <c r="H371" s="116" t="s">
        <v>1190</v>
      </c>
      <c r="I371" t="s">
        <v>2681</v>
      </c>
      <c r="K371" t="s">
        <v>1543</v>
      </c>
      <c r="L371" t="s">
        <v>1926</v>
      </c>
      <c r="M371" t="s">
        <v>2682</v>
      </c>
      <c r="N371" t="s">
        <v>974</v>
      </c>
      <c r="O371" t="s">
        <v>975</v>
      </c>
      <c r="P371" t="s">
        <v>2683</v>
      </c>
      <c r="T371" s="67"/>
    </row>
    <row r="372" spans="1:20" x14ac:dyDescent="0.2">
      <c r="A372">
        <v>45</v>
      </c>
      <c r="B372" t="s">
        <v>2684</v>
      </c>
      <c r="H372" s="116" t="s">
        <v>66</v>
      </c>
      <c r="K372" t="s">
        <v>41</v>
      </c>
      <c r="L372" t="s">
        <v>1461</v>
      </c>
      <c r="M372" t="s">
        <v>1462</v>
      </c>
      <c r="N372" t="s">
        <v>1463</v>
      </c>
      <c r="O372" t="s">
        <v>975</v>
      </c>
      <c r="P372" t="s">
        <v>1464</v>
      </c>
      <c r="T372" s="67"/>
    </row>
    <row r="373" spans="1:20" x14ac:dyDescent="0.2">
      <c r="A373">
        <v>46</v>
      </c>
    </row>
    <row r="374" spans="1:20" x14ac:dyDescent="0.2">
      <c r="B374" t="s">
        <v>2685</v>
      </c>
      <c r="K374" t="s">
        <v>2686</v>
      </c>
      <c r="L374" t="s">
        <v>2687</v>
      </c>
      <c r="M374" t="s">
        <v>2688</v>
      </c>
      <c r="N374" t="s">
        <v>1253</v>
      </c>
      <c r="O374" t="s">
        <v>975</v>
      </c>
      <c r="P374" t="s">
        <v>2689</v>
      </c>
      <c r="T374" s="67"/>
    </row>
    <row r="375" spans="1:20" x14ac:dyDescent="0.2">
      <c r="A375">
        <v>48</v>
      </c>
      <c r="B375" t="s">
        <v>2690</v>
      </c>
      <c r="M375" t="s">
        <v>2691</v>
      </c>
      <c r="N375" t="s">
        <v>1110</v>
      </c>
      <c r="O375" t="s">
        <v>975</v>
      </c>
      <c r="P375" t="s">
        <v>1111</v>
      </c>
      <c r="T375" s="67"/>
    </row>
    <row r="376" spans="1:20" x14ac:dyDescent="0.2">
      <c r="A376">
        <v>49</v>
      </c>
      <c r="B376" t="s">
        <v>105</v>
      </c>
      <c r="K376" t="s">
        <v>1481</v>
      </c>
      <c r="L376" t="s">
        <v>1482</v>
      </c>
      <c r="M376" t="s">
        <v>1478</v>
      </c>
      <c r="N376" t="s">
        <v>1705</v>
      </c>
      <c r="O376" t="s">
        <v>975</v>
      </c>
      <c r="P376" t="s">
        <v>1480</v>
      </c>
      <c r="T376" s="67"/>
    </row>
    <row r="377" spans="1:20" x14ac:dyDescent="0.2">
      <c r="A377">
        <v>52</v>
      </c>
      <c r="B377" t="s">
        <v>105</v>
      </c>
      <c r="K377" t="s">
        <v>1476</v>
      </c>
      <c r="L377" t="s">
        <v>1477</v>
      </c>
      <c r="M377" t="s">
        <v>1478</v>
      </c>
      <c r="N377" t="s">
        <v>1705</v>
      </c>
      <c r="O377" t="s">
        <v>975</v>
      </c>
      <c r="P377" t="s">
        <v>1480</v>
      </c>
      <c r="T377" s="67"/>
    </row>
    <row r="378" spans="1:20" x14ac:dyDescent="0.2">
      <c r="A378">
        <v>52</v>
      </c>
      <c r="B378" t="s">
        <v>2692</v>
      </c>
      <c r="M378" t="s">
        <v>2693</v>
      </c>
      <c r="N378" t="s">
        <v>2694</v>
      </c>
      <c r="O378" t="s">
        <v>975</v>
      </c>
      <c r="P378" t="s">
        <v>2695</v>
      </c>
      <c r="T378" s="67"/>
    </row>
    <row r="379" spans="1:20" x14ac:dyDescent="0.2">
      <c r="A379">
        <v>55</v>
      </c>
      <c r="B379" t="s">
        <v>751</v>
      </c>
      <c r="M379" t="s">
        <v>2696</v>
      </c>
      <c r="N379" t="s">
        <v>1072</v>
      </c>
      <c r="O379" t="s">
        <v>975</v>
      </c>
      <c r="P379" t="s">
        <v>1379</v>
      </c>
      <c r="T379" s="67"/>
    </row>
    <row r="380" spans="1:20" x14ac:dyDescent="0.2">
      <c r="A380">
        <v>56</v>
      </c>
      <c r="B380" t="s">
        <v>2697</v>
      </c>
      <c r="H380" s="116" t="s">
        <v>1190</v>
      </c>
      <c r="K380" t="s">
        <v>2698</v>
      </c>
      <c r="L380" t="s">
        <v>2699</v>
      </c>
      <c r="M380" t="s">
        <v>2700</v>
      </c>
      <c r="N380" t="s">
        <v>1253</v>
      </c>
      <c r="O380" t="s">
        <v>975</v>
      </c>
      <c r="P380" t="s">
        <v>2701</v>
      </c>
      <c r="T380" s="67"/>
    </row>
    <row r="381" spans="1:20" x14ac:dyDescent="0.2">
      <c r="A381">
        <v>61</v>
      </c>
      <c r="B381" t="s">
        <v>2702</v>
      </c>
      <c r="K381" t="s">
        <v>2703</v>
      </c>
      <c r="L381" t="s">
        <v>2704</v>
      </c>
      <c r="M381" t="s">
        <v>2705</v>
      </c>
      <c r="N381" t="s">
        <v>91</v>
      </c>
      <c r="O381" t="s">
        <v>975</v>
      </c>
      <c r="P381" t="s">
        <v>2706</v>
      </c>
      <c r="T381" s="67"/>
    </row>
    <row r="382" spans="1:20" x14ac:dyDescent="0.2">
      <c r="A382">
        <v>63</v>
      </c>
      <c r="B382" t="s">
        <v>1134</v>
      </c>
      <c r="H382" s="116" t="s">
        <v>1190</v>
      </c>
      <c r="M382" t="s">
        <v>1137</v>
      </c>
      <c r="N382" t="s">
        <v>1138</v>
      </c>
      <c r="O382" t="s">
        <v>975</v>
      </c>
      <c r="P382" t="s">
        <v>1139</v>
      </c>
      <c r="T382" s="67"/>
    </row>
    <row r="383" spans="1:20" x14ac:dyDescent="0.2">
      <c r="A383">
        <v>64</v>
      </c>
      <c r="B383" t="s">
        <v>266</v>
      </c>
      <c r="H383" s="116" t="s">
        <v>1190</v>
      </c>
      <c r="I383" t="s">
        <v>2707</v>
      </c>
      <c r="K383" t="s">
        <v>2708</v>
      </c>
      <c r="L383" t="s">
        <v>2709</v>
      </c>
      <c r="M383" t="s">
        <v>2710</v>
      </c>
      <c r="N383" t="s">
        <v>1138</v>
      </c>
      <c r="O383" t="s">
        <v>975</v>
      </c>
      <c r="P383" t="s">
        <v>2505</v>
      </c>
      <c r="T383" s="67"/>
    </row>
    <row r="384" spans="1:20" x14ac:dyDescent="0.2">
      <c r="A384">
        <v>65</v>
      </c>
      <c r="B384" t="s">
        <v>2711</v>
      </c>
      <c r="H384" s="116" t="s">
        <v>2712</v>
      </c>
      <c r="K384" t="s">
        <v>2713</v>
      </c>
      <c r="L384" t="s">
        <v>2714</v>
      </c>
      <c r="M384" t="s">
        <v>2715</v>
      </c>
      <c r="N384" t="s">
        <v>2716</v>
      </c>
      <c r="O384" t="s">
        <v>1224</v>
      </c>
      <c r="P384" t="s">
        <v>2717</v>
      </c>
      <c r="T384" s="67"/>
    </row>
    <row r="385" spans="1:20" x14ac:dyDescent="0.2">
      <c r="A385">
        <v>73</v>
      </c>
      <c r="B385" t="s">
        <v>2711</v>
      </c>
      <c r="H385" s="116" t="s">
        <v>2712</v>
      </c>
      <c r="K385" t="s">
        <v>2718</v>
      </c>
      <c r="L385" t="s">
        <v>2719</v>
      </c>
      <c r="M385" t="s">
        <v>2715</v>
      </c>
      <c r="N385" t="s">
        <v>2716</v>
      </c>
      <c r="O385" t="s">
        <v>1224</v>
      </c>
      <c r="P385" t="s">
        <v>2717</v>
      </c>
      <c r="T385" s="67"/>
    </row>
    <row r="386" spans="1:20" x14ac:dyDescent="0.2">
      <c r="A386">
        <v>73</v>
      </c>
      <c r="B386" t="s">
        <v>2720</v>
      </c>
      <c r="H386" s="116" t="s">
        <v>1042</v>
      </c>
      <c r="I386" t="s">
        <v>1090</v>
      </c>
      <c r="K386" t="s">
        <v>1292</v>
      </c>
      <c r="L386" t="s">
        <v>2721</v>
      </c>
      <c r="M386" t="s">
        <v>2722</v>
      </c>
      <c r="N386" t="s">
        <v>1756</v>
      </c>
      <c r="O386" t="s">
        <v>975</v>
      </c>
      <c r="P386" t="s">
        <v>2723</v>
      </c>
      <c r="S386" t="s">
        <v>2724</v>
      </c>
      <c r="T386" s="67"/>
    </row>
    <row r="387" spans="1:20" x14ac:dyDescent="0.2">
      <c r="A387">
        <v>75</v>
      </c>
      <c r="B387" t="s">
        <v>2725</v>
      </c>
      <c r="I387" t="s">
        <v>981</v>
      </c>
      <c r="K387" t="s">
        <v>2726</v>
      </c>
      <c r="L387" t="s">
        <v>2727</v>
      </c>
      <c r="M387" t="s">
        <v>2728</v>
      </c>
      <c r="N387" t="s">
        <v>974</v>
      </c>
      <c r="O387" t="s">
        <v>975</v>
      </c>
      <c r="P387" t="s">
        <v>2537</v>
      </c>
      <c r="R387" t="s">
        <v>2729</v>
      </c>
      <c r="S387" t="s">
        <v>2730</v>
      </c>
      <c r="T387" s="67"/>
    </row>
    <row r="388" spans="1:20" x14ac:dyDescent="0.2">
      <c r="A388">
        <v>77</v>
      </c>
      <c r="B388" t="s">
        <v>2731</v>
      </c>
      <c r="K388" t="s">
        <v>2703</v>
      </c>
      <c r="L388" t="s">
        <v>2732</v>
      </c>
      <c r="M388" t="s">
        <v>2733</v>
      </c>
      <c r="N388" t="s">
        <v>374</v>
      </c>
      <c r="O388" t="s">
        <v>975</v>
      </c>
      <c r="P388" t="s">
        <v>2734</v>
      </c>
      <c r="T388" s="67"/>
    </row>
    <row r="389" spans="1:20" x14ac:dyDescent="0.2">
      <c r="A389">
        <v>78</v>
      </c>
      <c r="B389" t="s">
        <v>2731</v>
      </c>
      <c r="K389" t="s">
        <v>1173</v>
      </c>
      <c r="L389" t="s">
        <v>2735</v>
      </c>
      <c r="M389" t="s">
        <v>2733</v>
      </c>
      <c r="N389" t="s">
        <v>374</v>
      </c>
      <c r="O389" t="s">
        <v>975</v>
      </c>
      <c r="P389" t="s">
        <v>2734</v>
      </c>
      <c r="T389" s="67"/>
    </row>
    <row r="390" spans="1:20" x14ac:dyDescent="0.2">
      <c r="A390">
        <v>78</v>
      </c>
      <c r="B390" t="s">
        <v>2736</v>
      </c>
      <c r="I390" t="s">
        <v>1179</v>
      </c>
      <c r="K390" t="s">
        <v>1314</v>
      </c>
      <c r="L390" t="s">
        <v>2256</v>
      </c>
      <c r="M390" t="s">
        <v>2737</v>
      </c>
      <c r="N390" t="s">
        <v>108</v>
      </c>
      <c r="O390" t="s">
        <v>975</v>
      </c>
      <c r="P390" t="s">
        <v>2738</v>
      </c>
      <c r="T390" s="67"/>
    </row>
    <row r="391" spans="1:20" x14ac:dyDescent="0.2">
      <c r="A391">
        <v>79</v>
      </c>
      <c r="B391" t="s">
        <v>2739</v>
      </c>
      <c r="M391" t="s">
        <v>2740</v>
      </c>
      <c r="N391" t="s">
        <v>2741</v>
      </c>
      <c r="O391" t="s">
        <v>975</v>
      </c>
      <c r="P391" t="s">
        <v>2742</v>
      </c>
      <c r="T391" s="67"/>
    </row>
    <row r="392" spans="1:20" x14ac:dyDescent="0.2">
      <c r="A392">
        <v>80</v>
      </c>
      <c r="B392" t="s">
        <v>2743</v>
      </c>
      <c r="M392" t="s">
        <v>2744</v>
      </c>
      <c r="N392" t="s">
        <v>2745</v>
      </c>
      <c r="O392" t="s">
        <v>2746</v>
      </c>
      <c r="P392" t="s">
        <v>2747</v>
      </c>
      <c r="T392" s="67"/>
    </row>
    <row r="393" spans="1:20" x14ac:dyDescent="0.2">
      <c r="A393">
        <v>81</v>
      </c>
      <c r="B393" t="s">
        <v>2748</v>
      </c>
      <c r="M393" t="s">
        <v>2749</v>
      </c>
      <c r="N393" t="s">
        <v>91</v>
      </c>
      <c r="O393" t="s">
        <v>975</v>
      </c>
      <c r="P393" t="s">
        <v>2750</v>
      </c>
      <c r="T393" s="67"/>
    </row>
    <row r="394" spans="1:20" x14ac:dyDescent="0.2">
      <c r="A394">
        <v>84</v>
      </c>
      <c r="B394" t="s">
        <v>74</v>
      </c>
      <c r="M394" t="s">
        <v>1208</v>
      </c>
      <c r="N394" t="s">
        <v>2751</v>
      </c>
      <c r="O394" t="s">
        <v>975</v>
      </c>
      <c r="P394" t="s">
        <v>1210</v>
      </c>
      <c r="T394" s="67"/>
    </row>
    <row r="395" spans="1:20" x14ac:dyDescent="0.2">
      <c r="A395">
        <v>87</v>
      </c>
      <c r="T395" s="67"/>
    </row>
    <row r="396" spans="1:20" x14ac:dyDescent="0.2">
      <c r="T396" s="67"/>
    </row>
    <row r="397" spans="1:20" x14ac:dyDescent="0.2">
      <c r="T397" s="67"/>
    </row>
    <row r="398" spans="1:20" x14ac:dyDescent="0.2">
      <c r="T398" s="67"/>
    </row>
    <row r="399" spans="1:20" x14ac:dyDescent="0.2">
      <c r="T399" s="67"/>
    </row>
    <row r="400" spans="1:20" x14ac:dyDescent="0.2">
      <c r="T400" s="67"/>
    </row>
    <row r="401" spans="20:20" x14ac:dyDescent="0.2">
      <c r="T401" s="67"/>
    </row>
    <row r="402" spans="20:20" x14ac:dyDescent="0.2">
      <c r="T402" s="67"/>
    </row>
    <row r="403" spans="20:20" x14ac:dyDescent="0.2">
      <c r="T403" s="67"/>
    </row>
    <row r="404" spans="20:20" x14ac:dyDescent="0.2">
      <c r="T404" s="67"/>
    </row>
    <row r="405" spans="20:20" x14ac:dyDescent="0.2">
      <c r="T405" s="67"/>
    </row>
    <row r="406" spans="20:20" x14ac:dyDescent="0.2">
      <c r="T406" s="67"/>
    </row>
    <row r="407" spans="20:20" x14ac:dyDescent="0.2">
      <c r="T407" s="67"/>
    </row>
    <row r="408" spans="20:20" x14ac:dyDescent="0.2">
      <c r="T408" s="67"/>
    </row>
    <row r="409" spans="20:20" x14ac:dyDescent="0.2">
      <c r="T409" s="67"/>
    </row>
    <row r="410" spans="20:20" x14ac:dyDescent="0.2">
      <c r="T410" s="67"/>
    </row>
    <row r="411" spans="20:20" x14ac:dyDescent="0.2">
      <c r="T411" s="67"/>
    </row>
    <row r="412" spans="20:20" x14ac:dyDescent="0.2">
      <c r="T412" s="67"/>
    </row>
    <row r="413" spans="20:20" x14ac:dyDescent="0.2">
      <c r="T413" s="67"/>
    </row>
    <row r="414" spans="20:20" x14ac:dyDescent="0.2">
      <c r="T414" s="67"/>
    </row>
    <row r="415" spans="20:20" x14ac:dyDescent="0.2">
      <c r="T415" s="67"/>
    </row>
    <row r="416" spans="20:20" x14ac:dyDescent="0.2">
      <c r="T416" s="67"/>
    </row>
    <row r="417" spans="20:20" x14ac:dyDescent="0.2">
      <c r="T417" s="67"/>
    </row>
    <row r="418" spans="20:20" x14ac:dyDescent="0.2">
      <c r="T418" s="67"/>
    </row>
    <row r="419" spans="20:20" x14ac:dyDescent="0.2">
      <c r="T419" s="67"/>
    </row>
    <row r="420" spans="20:20" x14ac:dyDescent="0.2">
      <c r="T420" s="67"/>
    </row>
    <row r="421" spans="20:20" x14ac:dyDescent="0.2">
      <c r="T421" s="67"/>
    </row>
    <row r="422" spans="20:20" x14ac:dyDescent="0.2">
      <c r="T422" s="67"/>
    </row>
    <row r="423" spans="20:20" x14ac:dyDescent="0.2">
      <c r="T423" s="67"/>
    </row>
    <row r="424" spans="20:20" x14ac:dyDescent="0.2">
      <c r="T424" s="67"/>
    </row>
    <row r="425" spans="20:20" x14ac:dyDescent="0.2">
      <c r="T425" s="67"/>
    </row>
    <row r="426" spans="20:20" x14ac:dyDescent="0.2">
      <c r="T426" s="67"/>
    </row>
    <row r="427" spans="20:20" x14ac:dyDescent="0.2">
      <c r="T427" s="67"/>
    </row>
    <row r="428" spans="20:20" x14ac:dyDescent="0.2">
      <c r="T428" s="67"/>
    </row>
    <row r="429" spans="20:20" x14ac:dyDescent="0.2">
      <c r="T429" s="67"/>
    </row>
    <row r="430" spans="20:20" x14ac:dyDescent="0.2">
      <c r="T430" s="67"/>
    </row>
    <row r="431" spans="20:20" x14ac:dyDescent="0.2">
      <c r="T431" s="67"/>
    </row>
    <row r="432" spans="20:20" x14ac:dyDescent="0.2">
      <c r="T432" s="67"/>
    </row>
    <row r="433" spans="20:20" x14ac:dyDescent="0.2">
      <c r="T433" s="67"/>
    </row>
    <row r="434" spans="20:20" x14ac:dyDescent="0.2">
      <c r="T434" s="67"/>
    </row>
    <row r="435" spans="20:20" x14ac:dyDescent="0.2">
      <c r="T435" s="67"/>
    </row>
    <row r="436" spans="20:20" x14ac:dyDescent="0.2">
      <c r="T436" s="67"/>
    </row>
    <row r="437" spans="20:20" x14ac:dyDescent="0.2">
      <c r="T437" s="67"/>
    </row>
    <row r="438" spans="20:20" x14ac:dyDescent="0.2">
      <c r="T438" s="67"/>
    </row>
    <row r="439" spans="20:20" x14ac:dyDescent="0.2">
      <c r="T439" s="67"/>
    </row>
    <row r="440" spans="20:20" x14ac:dyDescent="0.2">
      <c r="T440" s="67"/>
    </row>
    <row r="441" spans="20:20" x14ac:dyDescent="0.2">
      <c r="T441" s="67"/>
    </row>
    <row r="442" spans="20:20" x14ac:dyDescent="0.2">
      <c r="T442" s="67"/>
    </row>
    <row r="443" spans="20:20" x14ac:dyDescent="0.2">
      <c r="T443" s="67"/>
    </row>
    <row r="444" spans="20:20" x14ac:dyDescent="0.2">
      <c r="T444" s="67"/>
    </row>
    <row r="445" spans="20:20" x14ac:dyDescent="0.2">
      <c r="T445" s="67"/>
    </row>
    <row r="446" spans="20:20" x14ac:dyDescent="0.2">
      <c r="T446" s="67"/>
    </row>
    <row r="447" spans="20:20" x14ac:dyDescent="0.2">
      <c r="T447" s="67"/>
    </row>
    <row r="448" spans="20:20" x14ac:dyDescent="0.2">
      <c r="T448" s="67"/>
    </row>
    <row r="449" spans="20:20" x14ac:dyDescent="0.2">
      <c r="T449" s="67"/>
    </row>
    <row r="450" spans="20:20" x14ac:dyDescent="0.2">
      <c r="T450" s="67"/>
    </row>
    <row r="451" spans="20:20" x14ac:dyDescent="0.2">
      <c r="T451" s="67"/>
    </row>
    <row r="452" spans="20:20" x14ac:dyDescent="0.2">
      <c r="T452" s="67"/>
    </row>
    <row r="453" spans="20:20" x14ac:dyDescent="0.2">
      <c r="T453" s="67"/>
    </row>
    <row r="454" spans="20:20" x14ac:dyDescent="0.2">
      <c r="T454" s="67"/>
    </row>
    <row r="455" spans="20:20" x14ac:dyDescent="0.2">
      <c r="T455" s="67"/>
    </row>
    <row r="456" spans="20:20" x14ac:dyDescent="0.2">
      <c r="T456" s="67"/>
    </row>
    <row r="457" spans="20:20" x14ac:dyDescent="0.2">
      <c r="T457" s="67"/>
    </row>
    <row r="458" spans="20:20" x14ac:dyDescent="0.2">
      <c r="T458" s="67"/>
    </row>
    <row r="459" spans="20:20" x14ac:dyDescent="0.2">
      <c r="T459" s="67"/>
    </row>
    <row r="460" spans="20:20" x14ac:dyDescent="0.2">
      <c r="T460" s="67"/>
    </row>
    <row r="461" spans="20:20" x14ac:dyDescent="0.2">
      <c r="T461" s="67"/>
    </row>
    <row r="462" spans="20:20" x14ac:dyDescent="0.2">
      <c r="T462" s="67"/>
    </row>
    <row r="463" spans="20:20" x14ac:dyDescent="0.2">
      <c r="T463" s="67"/>
    </row>
    <row r="464" spans="20:20" x14ac:dyDescent="0.2">
      <c r="T464" s="67"/>
    </row>
    <row r="465" spans="20:20" x14ac:dyDescent="0.2">
      <c r="T465" s="67"/>
    </row>
    <row r="466" spans="20:20" x14ac:dyDescent="0.2">
      <c r="T466" s="67"/>
    </row>
    <row r="467" spans="20:20" x14ac:dyDescent="0.2">
      <c r="T467" s="67"/>
    </row>
    <row r="468" spans="20:20" x14ac:dyDescent="0.2">
      <c r="T468" s="67"/>
    </row>
    <row r="469" spans="20:20" x14ac:dyDescent="0.2">
      <c r="T469" s="67"/>
    </row>
    <row r="470" spans="20:20" x14ac:dyDescent="0.2">
      <c r="T470" s="67"/>
    </row>
    <row r="471" spans="20:20" x14ac:dyDescent="0.2">
      <c r="T471" s="67"/>
    </row>
    <row r="472" spans="20:20" x14ac:dyDescent="0.2">
      <c r="T472" s="67"/>
    </row>
    <row r="473" spans="20:20" x14ac:dyDescent="0.2">
      <c r="T473" s="67"/>
    </row>
    <row r="474" spans="20:20" x14ac:dyDescent="0.2">
      <c r="T474" s="67"/>
    </row>
    <row r="475" spans="20:20" x14ac:dyDescent="0.2">
      <c r="T475" s="67"/>
    </row>
    <row r="476" spans="20:20" x14ac:dyDescent="0.2">
      <c r="T476" s="67"/>
    </row>
    <row r="477" spans="20:20" x14ac:dyDescent="0.2">
      <c r="T477" s="67"/>
    </row>
    <row r="478" spans="20:20" x14ac:dyDescent="0.2">
      <c r="T478" s="67"/>
    </row>
    <row r="479" spans="20:20" x14ac:dyDescent="0.2">
      <c r="T479" s="67"/>
    </row>
    <row r="480" spans="20:20" x14ac:dyDescent="0.2">
      <c r="T480" s="67"/>
    </row>
    <row r="481" spans="20:20" x14ac:dyDescent="0.2">
      <c r="T481" s="67"/>
    </row>
    <row r="482" spans="20:20" x14ac:dyDescent="0.2">
      <c r="T482" s="67"/>
    </row>
    <row r="483" spans="20:20" x14ac:dyDescent="0.2">
      <c r="T483" s="67"/>
    </row>
    <row r="484" spans="20:20" x14ac:dyDescent="0.2">
      <c r="T484" s="67"/>
    </row>
    <row r="485" spans="20:20" x14ac:dyDescent="0.2">
      <c r="T485" s="67"/>
    </row>
    <row r="486" spans="20:20" x14ac:dyDescent="0.2">
      <c r="T486" s="67"/>
    </row>
    <row r="487" spans="20:20" x14ac:dyDescent="0.2">
      <c r="T487" s="67"/>
    </row>
    <row r="488" spans="20:20" x14ac:dyDescent="0.2">
      <c r="T488" s="67"/>
    </row>
    <row r="489" spans="20:20" x14ac:dyDescent="0.2">
      <c r="T489" s="67"/>
    </row>
    <row r="490" spans="20:20" x14ac:dyDescent="0.2">
      <c r="T490" s="67"/>
    </row>
    <row r="491" spans="20:20" x14ac:dyDescent="0.2">
      <c r="T491" s="67"/>
    </row>
    <row r="492" spans="20:20" x14ac:dyDescent="0.2">
      <c r="T492" s="67"/>
    </row>
    <row r="493" spans="20:20" x14ac:dyDescent="0.2">
      <c r="T493" s="67"/>
    </row>
    <row r="494" spans="20:20" x14ac:dyDescent="0.2">
      <c r="T494" s="67"/>
    </row>
    <row r="495" spans="20:20" x14ac:dyDescent="0.2">
      <c r="T495" s="67"/>
    </row>
    <row r="496" spans="20:20" x14ac:dyDescent="0.2">
      <c r="T496" s="67"/>
    </row>
    <row r="497" spans="20:20" x14ac:dyDescent="0.2">
      <c r="T497" s="67"/>
    </row>
    <row r="498" spans="20:20" x14ac:dyDescent="0.2">
      <c r="T498" s="67"/>
    </row>
    <row r="499" spans="20:20" x14ac:dyDescent="0.2">
      <c r="T499" s="67"/>
    </row>
    <row r="500" spans="20:20" x14ac:dyDescent="0.2">
      <c r="T500" s="67"/>
    </row>
    <row r="501" spans="20:20" x14ac:dyDescent="0.2">
      <c r="T501" s="67"/>
    </row>
    <row r="502" spans="20:20" x14ac:dyDescent="0.2">
      <c r="T502" s="67"/>
    </row>
    <row r="503" spans="20:20" x14ac:dyDescent="0.2">
      <c r="T503" s="67"/>
    </row>
    <row r="504" spans="20:20" x14ac:dyDescent="0.2">
      <c r="T504" s="67"/>
    </row>
    <row r="505" spans="20:20" x14ac:dyDescent="0.2">
      <c r="T505" s="67"/>
    </row>
    <row r="506" spans="20:20" x14ac:dyDescent="0.2">
      <c r="T506" s="67"/>
    </row>
    <row r="507" spans="20:20" x14ac:dyDescent="0.2">
      <c r="T507" s="67"/>
    </row>
    <row r="508" spans="20:20" x14ac:dyDescent="0.2">
      <c r="T508" s="67"/>
    </row>
    <row r="509" spans="20:20" x14ac:dyDescent="0.2">
      <c r="T509" s="67"/>
    </row>
    <row r="510" spans="20:20" x14ac:dyDescent="0.2">
      <c r="T510" s="67"/>
    </row>
    <row r="511" spans="20:20" x14ac:dyDescent="0.2">
      <c r="T511" s="67"/>
    </row>
    <row r="512" spans="20:20" x14ac:dyDescent="0.2">
      <c r="T512" s="67"/>
    </row>
    <row r="513" spans="20:20" x14ac:dyDescent="0.2">
      <c r="T513" s="67"/>
    </row>
    <row r="514" spans="20:20" x14ac:dyDescent="0.2">
      <c r="T514" s="67"/>
    </row>
    <row r="515" spans="20:20" x14ac:dyDescent="0.2">
      <c r="T515" s="67"/>
    </row>
    <row r="516" spans="20:20" x14ac:dyDescent="0.2">
      <c r="T516" s="67"/>
    </row>
    <row r="517" spans="20:20" x14ac:dyDescent="0.2">
      <c r="T517" s="67"/>
    </row>
    <row r="518" spans="20:20" x14ac:dyDescent="0.2">
      <c r="T518" s="67"/>
    </row>
    <row r="519" spans="20:20" x14ac:dyDescent="0.2">
      <c r="T519" s="67"/>
    </row>
    <row r="520" spans="20:20" x14ac:dyDescent="0.2">
      <c r="T520" s="67"/>
    </row>
    <row r="521" spans="20:20" x14ac:dyDescent="0.2">
      <c r="T521" s="67"/>
    </row>
    <row r="522" spans="20:20" x14ac:dyDescent="0.2">
      <c r="T522" s="67"/>
    </row>
    <row r="523" spans="20:20" x14ac:dyDescent="0.2">
      <c r="T523" s="67"/>
    </row>
    <row r="524" spans="20:20" x14ac:dyDescent="0.2">
      <c r="T524" s="67"/>
    </row>
    <row r="525" spans="20:20" x14ac:dyDescent="0.2">
      <c r="T525" s="67"/>
    </row>
    <row r="526" spans="20:20" x14ac:dyDescent="0.2">
      <c r="T526" s="67"/>
    </row>
    <row r="527" spans="20:20" x14ac:dyDescent="0.2">
      <c r="T527" s="67"/>
    </row>
    <row r="528" spans="20:20" x14ac:dyDescent="0.2">
      <c r="T528" s="67"/>
    </row>
    <row r="529" spans="20:20" x14ac:dyDescent="0.2">
      <c r="T529" s="67"/>
    </row>
  </sheetData>
  <protectedRanges>
    <protectedRange sqref="M239:N239" name="Range2_7_2_1"/>
  </protectedRanges>
  <hyperlinks>
    <hyperlink ref="S344" r:id="rId1" tooltip="mailto:kbasanda@epicor,com" display="mailto:kbasanda@epicor,com" xr:uid="{00000000-0004-0000-0100-000000000000}"/>
    <hyperlink ref="S386" r:id="rId2" xr:uid="{00000000-0004-0000-0100-000001000000}"/>
    <hyperlink ref="S76" r:id="rId3" tooltip="mailto:mpignoloni@bfcanada.ca" display="mailto:mpignoloni@bfcanada.ca" xr:uid="{00000000-0004-0000-0100-000002000000}"/>
    <hyperlink ref="S29" r:id="rId4" xr:uid="{00000000-0004-0000-0100-000003000000}"/>
    <hyperlink ref="S35" r:id="rId5" display="mailto:ctrudel@ville.dorval.qc.ca" xr:uid="{00000000-0004-0000-0100-000004000000}"/>
    <hyperlink ref="S105" r:id="rId6" display="mailto:nancy.addesso@dormezvous.com" xr:uid="{00000000-0004-0000-0100-000005000000}"/>
    <hyperlink ref="S32" r:id="rId7" xr:uid="{00000000-0004-0000-0100-000006000000}"/>
    <hyperlink ref="S12" r:id="rId8" xr:uid="{00000000-0004-0000-0100-000007000000}"/>
    <hyperlink ref="S258" r:id="rId9" xr:uid="{00000000-0004-0000-0100-000008000000}"/>
    <hyperlink ref="S259" r:id="rId10" xr:uid="{00000000-0004-0000-0100-000009000000}"/>
    <hyperlink ref="S260" r:id="rId11" xr:uid="{00000000-0004-0000-0100-00000A000000}"/>
    <hyperlink ref="S261" r:id="rId12" xr:uid="{00000000-0004-0000-0100-00000B000000}"/>
    <hyperlink ref="S191" r:id="rId13" xr:uid="{00000000-0004-0000-0100-00000C000000}"/>
    <hyperlink ref="S262" r:id="rId14" xr:uid="{00000000-0004-0000-0100-00000D000000}"/>
    <hyperlink ref="S263" r:id="rId15" xr:uid="{00000000-0004-0000-0100-00000E000000}"/>
    <hyperlink ref="S194" r:id="rId16" xr:uid="{00000000-0004-0000-0100-00000F000000}"/>
    <hyperlink ref="S264" r:id="rId17" xr:uid="{00000000-0004-0000-0100-000010000000}"/>
    <hyperlink ref="S265" r:id="rId18" xr:uid="{00000000-0004-0000-0100-000011000000}"/>
    <hyperlink ref="S266" r:id="rId19" xr:uid="{00000000-0004-0000-0100-000012000000}"/>
    <hyperlink ref="S267" r:id="rId20" xr:uid="{00000000-0004-0000-0100-000013000000}"/>
    <hyperlink ref="S268" r:id="rId21" xr:uid="{00000000-0004-0000-0100-000014000000}"/>
    <hyperlink ref="S196" r:id="rId22" xr:uid="{00000000-0004-0000-0100-000015000000}"/>
    <hyperlink ref="S269" r:id="rId23" xr:uid="{00000000-0004-0000-0100-000016000000}"/>
    <hyperlink ref="S270" r:id="rId24" xr:uid="{00000000-0004-0000-0100-000017000000}"/>
    <hyperlink ref="S198" r:id="rId25" xr:uid="{00000000-0004-0000-0100-000018000000}"/>
    <hyperlink ref="S271" r:id="rId26" xr:uid="{00000000-0004-0000-0100-000019000000}"/>
    <hyperlink ref="S272" r:id="rId27" xr:uid="{00000000-0004-0000-0100-00001A000000}"/>
    <hyperlink ref="S121" r:id="rId28" xr:uid="{00000000-0004-0000-0100-00001B000000}"/>
    <hyperlink ref="S131" r:id="rId29" xr:uid="{00000000-0004-0000-0100-00001C000000}"/>
    <hyperlink ref="S273" r:id="rId30" xr:uid="{00000000-0004-0000-0100-00001D000000}"/>
    <hyperlink ref="S274" r:id="rId31" xr:uid="{00000000-0004-0000-0100-00001E000000}"/>
    <hyperlink ref="S275" r:id="rId32" xr:uid="{00000000-0004-0000-0100-00001F000000}"/>
    <hyperlink ref="S202" r:id="rId33" xr:uid="{00000000-0004-0000-0100-000020000000}"/>
    <hyperlink ref="S204" r:id="rId34" xr:uid="{00000000-0004-0000-0100-000021000000}"/>
    <hyperlink ref="S203" r:id="rId35" xr:uid="{00000000-0004-0000-0100-000022000000}"/>
    <hyperlink ref="S207" r:id="rId36" xr:uid="{00000000-0004-0000-0100-000023000000}"/>
    <hyperlink ref="S210" r:id="rId37" xr:uid="{00000000-0004-0000-0100-000024000000}"/>
    <hyperlink ref="S279" r:id="rId38" xr:uid="{00000000-0004-0000-0100-000025000000}"/>
    <hyperlink ref="S280" r:id="rId39" xr:uid="{00000000-0004-0000-0100-000026000000}"/>
    <hyperlink ref="S51" r:id="rId40" xr:uid="{00000000-0004-0000-0100-000027000000}"/>
    <hyperlink ref="S281" r:id="rId41" xr:uid="{00000000-0004-0000-0100-000028000000}"/>
    <hyperlink ref="S282" r:id="rId42" xr:uid="{00000000-0004-0000-0100-000029000000}"/>
    <hyperlink ref="S283" r:id="rId43" xr:uid="{00000000-0004-0000-0100-00002A000000}"/>
    <hyperlink ref="S231" r:id="rId44" xr:uid="{00000000-0004-0000-0100-00002B000000}"/>
    <hyperlink ref="S150" r:id="rId45" xr:uid="{00000000-0004-0000-0100-00002C000000}"/>
    <hyperlink ref="S285" r:id="rId46" xr:uid="{00000000-0004-0000-0100-00002D000000}"/>
    <hyperlink ref="S286" r:id="rId47" xr:uid="{00000000-0004-0000-0100-00002E000000}"/>
    <hyperlink ref="S287" r:id="rId48" xr:uid="{00000000-0004-0000-0100-00002F000000}"/>
    <hyperlink ref="S288" r:id="rId49" xr:uid="{00000000-0004-0000-0100-000030000000}"/>
    <hyperlink ref="S289" r:id="rId50" xr:uid="{00000000-0004-0000-0100-000031000000}"/>
    <hyperlink ref="S290" r:id="rId51" xr:uid="{00000000-0004-0000-0100-000032000000}"/>
    <hyperlink ref="S291" r:id="rId52" xr:uid="{00000000-0004-0000-0100-000033000000}"/>
    <hyperlink ref="S292" r:id="rId53" xr:uid="{00000000-0004-0000-0100-000034000000}"/>
    <hyperlink ref="S293" r:id="rId54" xr:uid="{00000000-0004-0000-0100-000035000000}"/>
    <hyperlink ref="S294" r:id="rId55" xr:uid="{00000000-0004-0000-0100-000036000000}"/>
    <hyperlink ref="S295" r:id="rId56" xr:uid="{00000000-0004-0000-0100-000037000000}"/>
    <hyperlink ref="S296" r:id="rId57" xr:uid="{00000000-0004-0000-0100-000038000000}"/>
    <hyperlink ref="S298" r:id="rId58" xr:uid="{00000000-0004-0000-0100-000039000000}"/>
    <hyperlink ref="S299" r:id="rId59" xr:uid="{00000000-0004-0000-0100-00003A000000}"/>
    <hyperlink ref="S309" r:id="rId60" xr:uid="{00000000-0004-0000-0100-00003B000000}"/>
    <hyperlink ref="S318" r:id="rId61" xr:uid="{A2561388-3883-4E47-9831-AE6B20919950}"/>
    <hyperlink ref="S319" r:id="rId62" xr:uid="{0041ADC3-5494-4E04-A6FD-9AB361F81DA5}"/>
    <hyperlink ref="S323" r:id="rId63" xr:uid="{1D4169A2-CABA-4577-B9F5-AB27D49590F8}"/>
  </hyperlinks>
  <pageMargins left="0.75" right="0.75" top="1" bottom="1" header="0.5" footer="0.5"/>
  <pageSetup orientation="portrait" r:id="rId64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8D5E12672A824FAEA62D334B869A82" ma:contentTypeVersion="6" ma:contentTypeDescription="Create a new document." ma:contentTypeScope="" ma:versionID="f59f36777845f05b810b3eaad0a900f0">
  <xsd:schema xmlns:xsd="http://www.w3.org/2001/XMLSchema" xmlns:xs="http://www.w3.org/2001/XMLSchema" xmlns:p="http://schemas.microsoft.com/office/2006/metadata/properties" xmlns:ns2="f6096ca0-d9e4-4efb-8245-2d07f2a096f8" xmlns:ns3="b0c73007-af65-4b4b-b891-51dc230abef9" targetNamespace="http://schemas.microsoft.com/office/2006/metadata/properties" ma:root="true" ma:fieldsID="d292d6bb3521bb13f33279b1eec482e9" ns2:_="" ns3:_="">
    <xsd:import namespace="f6096ca0-d9e4-4efb-8245-2d07f2a096f8"/>
    <xsd:import namespace="b0c73007-af65-4b4b-b891-51dc230ab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96ca0-d9e4-4efb-8245-2d07f2a09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c73007-af65-4b4b-b891-51dc230abe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7EBEFB-2C61-419C-8D90-17E76FD09B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096ca0-d9e4-4efb-8245-2d07f2a096f8"/>
    <ds:schemaRef ds:uri="b0c73007-af65-4b4b-b891-51dc230abe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E792ED-EDBE-4A5C-AD83-778F5E013B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78B857-5E38-47DB-91CD-98AD4ECFD77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31</vt:i4>
      </vt:variant>
    </vt:vector>
  </HeadingPairs>
  <TitlesOfParts>
    <vt:vector size="59" baseType="lpstr">
      <vt:lpstr>2022</vt:lpstr>
      <vt:lpstr>2021</vt:lpstr>
      <vt:lpstr>Address for Thank You 2021</vt:lpstr>
      <vt:lpstr>2020</vt:lpstr>
      <vt:lpstr>Address for Thank You 2020</vt:lpstr>
      <vt:lpstr>2019 (2)</vt:lpstr>
      <vt:lpstr>For Jess</vt:lpstr>
      <vt:lpstr>2019</vt:lpstr>
      <vt:lpstr>Address for Thank You 2019</vt:lpstr>
      <vt:lpstr>2018</vt:lpstr>
      <vt:lpstr>Address for Thank You 2018</vt:lpstr>
      <vt:lpstr>2017</vt:lpstr>
      <vt:lpstr>Address for Thank You 2017</vt:lpstr>
      <vt:lpstr>2016</vt:lpstr>
      <vt:lpstr>Address for Thank You 2016</vt:lpstr>
      <vt:lpstr>2015</vt:lpstr>
      <vt:lpstr>Address for Thank You 2015</vt:lpstr>
      <vt:lpstr>2014</vt:lpstr>
      <vt:lpstr>Address for Thank You 2014</vt:lpstr>
      <vt:lpstr>2013</vt:lpstr>
      <vt:lpstr>2012</vt:lpstr>
      <vt:lpstr>Address for Thank You 2012</vt:lpstr>
      <vt:lpstr>2011</vt:lpstr>
      <vt:lpstr>Address for Thank You</vt:lpstr>
      <vt:lpstr>2010</vt:lpstr>
      <vt:lpstr>Silver Sponsors</vt:lpstr>
      <vt:lpstr>Addresses for receipts</vt:lpstr>
      <vt:lpstr>For book layout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'2019 (2)'!Print_Area</vt:lpstr>
      <vt:lpstr>'2020'!Print_Area</vt:lpstr>
      <vt:lpstr>'2021'!Print_Area</vt:lpstr>
      <vt:lpstr>'2022'!Print_Area</vt:lpstr>
      <vt:lpstr>'Addresses for receipts'!Print_Area</vt:lpstr>
      <vt:lpstr>'For Jess'!Print_Area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'2019 (2)'!Print_Titles</vt:lpstr>
      <vt:lpstr>'2020'!Print_Titles</vt:lpstr>
      <vt:lpstr>'2021'!Print_Titles</vt:lpstr>
      <vt:lpstr>'2022'!Print_Titles</vt:lpstr>
      <vt:lpstr>'For Jess'!Print_Titles</vt:lpstr>
    </vt:vector>
  </TitlesOfParts>
  <Manager/>
  <Company>STS 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S</dc:creator>
  <cp:keywords/>
  <dc:description/>
  <cp:lastModifiedBy>Carlos Fabbri Garcia</cp:lastModifiedBy>
  <cp:revision/>
  <dcterms:created xsi:type="dcterms:W3CDTF">2005-01-10T15:55:17Z</dcterms:created>
  <dcterms:modified xsi:type="dcterms:W3CDTF">2022-07-02T01:28:42Z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0x010100B78D5E12672A824FAEA62D334B869A82</vt:lpwstr>
  </property>
</Properties>
</file>