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Dennis Taylor\Desktop\Exercise Files\Ch07\"/>
    </mc:Choice>
  </mc:AlternateContent>
  <bookViews>
    <workbookView xWindow="0" yWindow="0" windowWidth="28800" windowHeight="12345" tabRatio="702"/>
  </bookViews>
  <sheets>
    <sheet name="CreatingCharts" sheetId="4" r:id="rId1"/>
    <sheet name="Chart Types" sheetId="5" r:id="rId2"/>
    <sheet name="FormattingCharts" sheetId="6" r:id="rId3"/>
    <sheet name="ChartElements" sheetId="9" r:id="rId4"/>
    <sheet name="Sparklines" sheetId="7" r:id="rId5"/>
  </sheet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7" i="5" l="1"/>
  <c r="S7" i="5"/>
  <c r="R7" i="5"/>
  <c r="Q7" i="5"/>
  <c r="P7" i="5"/>
  <c r="O7" i="5"/>
  <c r="N7" i="5"/>
  <c r="M7" i="5"/>
  <c r="L7" i="5"/>
  <c r="K7" i="5"/>
  <c r="J7" i="5"/>
  <c r="I7" i="5"/>
  <c r="U6" i="5"/>
  <c r="U5" i="5"/>
  <c r="U4" i="5"/>
  <c r="U3" i="5"/>
  <c r="U7" i="5" l="1"/>
  <c r="E8" i="9"/>
  <c r="D8" i="9"/>
  <c r="C8" i="9"/>
  <c r="B8" i="9"/>
  <c r="F7" i="9"/>
  <c r="F6" i="9"/>
  <c r="F5" i="9"/>
  <c r="F4" i="9"/>
  <c r="F3" i="9"/>
  <c r="Y15" i="6"/>
  <c r="X15" i="6"/>
  <c r="W15" i="6"/>
  <c r="V15" i="6"/>
  <c r="Z14" i="6"/>
  <c r="Z13" i="6"/>
  <c r="Z12" i="6"/>
  <c r="Z11" i="6"/>
  <c r="Z10" i="6"/>
  <c r="Z9" i="6"/>
  <c r="Z8" i="6"/>
  <c r="H8" i="6"/>
  <c r="G8" i="6"/>
  <c r="F8" i="6"/>
  <c r="E8" i="6"/>
  <c r="Z7" i="6"/>
  <c r="I7" i="6"/>
  <c r="Z6" i="6"/>
  <c r="I6" i="6"/>
  <c r="Z5" i="6"/>
  <c r="I5" i="6"/>
  <c r="Z4" i="6"/>
  <c r="I4" i="6"/>
  <c r="Z3" i="6"/>
  <c r="I3" i="6"/>
  <c r="E8" i="5"/>
  <c r="D8" i="5"/>
  <c r="C8" i="5"/>
  <c r="B8" i="5"/>
  <c r="F7" i="5"/>
  <c r="F6" i="5"/>
  <c r="F5" i="5"/>
  <c r="F4" i="5"/>
  <c r="F3" i="5"/>
  <c r="E8" i="4"/>
  <c r="F8" i="4"/>
  <c r="G8" i="4"/>
  <c r="H8" i="4"/>
  <c r="I3" i="4"/>
  <c r="I4" i="4"/>
  <c r="I5" i="4"/>
  <c r="I6" i="4"/>
  <c r="I7" i="4"/>
  <c r="F8" i="9" l="1"/>
  <c r="Z15" i="6"/>
  <c r="I8" i="6"/>
  <c r="F8" i="5"/>
  <c r="I8" i="4"/>
</calcChain>
</file>

<file path=xl/sharedStrings.xml><?xml version="1.0" encoding="utf-8"?>
<sst xmlns="http://schemas.openxmlformats.org/spreadsheetml/2006/main" count="175" uniqueCount="39">
  <si>
    <t>Product</t>
  </si>
  <si>
    <t>Bath</t>
  </si>
  <si>
    <t>Bedroom</t>
  </si>
  <si>
    <t>Dining</t>
  </si>
  <si>
    <t>Entryways</t>
  </si>
  <si>
    <t>Kids Room</t>
  </si>
  <si>
    <t>Kitchen</t>
  </si>
  <si>
    <t>Living Room</t>
  </si>
  <si>
    <t xml:space="preserve"> Total</t>
  </si>
  <si>
    <t>NE</t>
  </si>
  <si>
    <t>NW</t>
  </si>
  <si>
    <t>SE</t>
  </si>
  <si>
    <t>SW</t>
  </si>
  <si>
    <t>Grand Total</t>
  </si>
  <si>
    <t>Bamboo Coffee Table</t>
  </si>
  <si>
    <t>Bamboo End Table</t>
  </si>
  <si>
    <t>Captain Recliner</t>
  </si>
  <si>
    <t>Chameleon Couch</t>
  </si>
  <si>
    <t>Media Armoire</t>
  </si>
  <si>
    <t>Total</t>
  </si>
  <si>
    <t>Item</t>
  </si>
  <si>
    <t>Home Product Sales</t>
  </si>
  <si>
    <t>Furniture Sales by Region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</si>
  <si>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</si>
  <si>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</si>
  <si>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</si>
  <si>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</si>
  <si>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</si>
  <si>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</si>
  <si>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</si>
  <si>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</si>
  <si>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</si>
  <si>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</si>
  <si>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</si>
  <si>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</si>
  <si>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Sales by Month by Region</t>
  </si>
  <si>
    <t>Month</t>
  </si>
  <si>
    <t>Profits by Month by Region</t>
  </si>
  <si>
    <t>Selected Furniture Sales by Region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</si>
</sst>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[$$-409]* #,##0.00_);_([$$-409]* \(#,##0.00\);_([$$-409]* &quot;-&quot;??_);_(@_)"/>
    <numFmt numFmtId="165" formatCode="m/d/yyyy;@"/>
    <numFmt numFmtId="166" formatCode="_([$$-409]* #,##0_);_([$$-409]* \(#,##0\);_([$$-409]* &quot;-&quot;??_);_(@_)"/>
    <numFmt numFmtId="167" formatCode="_(&quot;$&quot;* #,##0_);_(&quot;$&quot;* \(#,##0\);_(&quot;$&quot;* &quot;-&quot;??_);_(@_)"/>
  </numFmts>
  <fonts count="12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11"/>
      <name val="Trebuchet MS"/>
      <family val="2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57FFFD"/>
        <bgColor indexed="64"/>
      </patternFill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43" fontId="4" fillId="0" borderId="0" applyFont="0" applyFill="0" applyBorder="0" applyAlignment="0" applyProtection="0"/>
    <xf numFmtId="0" fontId="5" fillId="0" borderId="0"/>
    <xf numFmtId="44" fontId="4" fillId="0" borderId="0" applyFont="0" applyFill="0" applyBorder="0" applyAlignment="0" applyProtection="0"/>
  </cellStyleXfs>
  <cellXfs count="67">
    <xf numFmtId="0" fontId="0" fillId="0" borderId="0" xfId="0"/>
    <xf numFmtId="0" fontId="6" fillId="0" borderId="0" xfId="6" applyFont="1"/>
    <xf numFmtId="0" fontId="7" fillId="0" borderId="0" xfId="0" applyFont="1"/>
    <xf numFmtId="165" fontId="0" fillId="0" borderId="0" xfId="0" applyNumberFormat="1"/>
    <xf numFmtId="0" fontId="0" fillId="0" borderId="0" xfId="0" applyNumberFormat="1"/>
    <xf numFmtId="165" fontId="8" fillId="2" borderId="2" xfId="0" applyNumberFormat="1" applyFont="1" applyFill="1" applyBorder="1"/>
    <xf numFmtId="0" fontId="8" fillId="2" borderId="2" xfId="0" applyNumberFormat="1" applyFont="1" applyFill="1" applyBorder="1"/>
    <xf numFmtId="0" fontId="8" fillId="4" borderId="1" xfId="0" applyFont="1" applyFill="1" applyBorder="1"/>
    <xf numFmtId="0" fontId="0" fillId="3" borderId="0" xfId="0" applyNumberFormat="1" applyFill="1"/>
    <xf numFmtId="0" fontId="8" fillId="0" borderId="1" xfId="0" applyFont="1" applyFill="1" applyBorder="1"/>
    <xf numFmtId="0" fontId="9" fillId="0" borderId="0" xfId="6" applyFont="1" applyAlignment="1">
      <alignment horizontal="right"/>
    </xf>
    <xf numFmtId="0" fontId="9" fillId="3" borderId="0" xfId="6" applyFont="1" applyFill="1" applyAlignment="1">
      <alignment horizontal="right"/>
    </xf>
    <xf numFmtId="0" fontId="8" fillId="0" borderId="0" xfId="0" applyFont="1" applyAlignment="1">
      <alignment horizontal="right"/>
    </xf>
    <xf numFmtId="0" fontId="8" fillId="0" borderId="0" xfId="0" applyFont="1"/>
    <xf numFmtId="0" fontId="11" fillId="0" borderId="0" xfId="0" applyFont="1"/>
    <xf numFmtId="0" fontId="8" fillId="3" borderId="0" xfId="0" applyFont="1" applyFill="1"/>
    <xf numFmtId="0" fontId="8" fillId="0" borderId="0" xfId="0" applyFont="1" applyAlignment="1">
      <alignment horizontal="left"/>
    </xf>
    <xf numFmtId="165" fontId="11" fillId="0" borderId="0" xfId="0" applyNumberFormat="1" applyFont="1"/>
    <xf numFmtId="0" fontId="8" fillId="0" borderId="0" xfId="0" applyFont="1" applyAlignment="1">
      <alignment horizontal="left"/>
    </xf>
    <xf numFmtId="166" fontId="11" fillId="0" borderId="0" xfId="0" applyNumberFormat="1" applyFont="1"/>
    <xf numFmtId="3" fontId="11" fillId="0" borderId="0" xfId="5" applyNumberFormat="1" applyFont="1"/>
    <xf numFmtId="3" fontId="10" fillId="0" borderId="0" xfId="5" applyNumberFormat="1" applyFont="1"/>
    <xf numFmtId="3" fontId="8" fillId="3" borderId="0" xfId="5" applyNumberFormat="1" applyFont="1" applyFill="1"/>
    <xf numFmtId="3" fontId="11" fillId="0" borderId="0" xfId="0" applyNumberFormat="1" applyFont="1"/>
    <xf numFmtId="3" fontId="11" fillId="3" borderId="0" xfId="0" applyNumberFormat="1" applyFont="1" applyFill="1"/>
    <xf numFmtId="3" fontId="8" fillId="2" borderId="2" xfId="0" applyNumberFormat="1" applyFont="1" applyFill="1" applyBorder="1"/>
    <xf numFmtId="0" fontId="1" fillId="0" borderId="0" xfId="0" applyFont="1"/>
    <xf numFmtId="0" fontId="1" fillId="0" borderId="0" xfId="0" applyNumberFormat="1" applyFont="1"/>
    <xf numFmtId="165" fontId="1" fillId="0" borderId="0" xfId="0" applyNumberFormat="1" applyFont="1" applyAlignment="1">
      <alignment horizontal="right"/>
    </xf>
    <xf numFmtId="164" fontId="1" fillId="0" borderId="0" xfId="0" applyNumberFormat="1" applyFont="1"/>
    <xf numFmtId="166" fontId="1" fillId="0" borderId="0" xfId="0" applyNumberFormat="1" applyFont="1"/>
    <xf numFmtId="167" fontId="11" fillId="0" borderId="0" xfId="7" applyNumberFormat="1" applyFont="1"/>
    <xf numFmtId="3" fontId="8" fillId="0" borderId="0" xfId="5" applyNumberFormat="1" applyFont="1"/>
    <xf numFmtId="44" fontId="8" fillId="0" borderId="0" xfId="7" applyFont="1" applyAlignment="1">
      <alignment horizontal="right"/>
    </xf>
    <xf numFmtId="0" fontId="8" fillId="0" borderId="0" xfId="0" applyFont="1" applyAlignment="1">
      <alignment horizontal="left"/>
    </xf>
    <xf numFmtId="44" fontId="8" fillId="7" borderId="0" xfId="7" applyFont="1" applyFill="1" applyAlignment="1">
      <alignment horizontal="right"/>
    </xf>
    <xf numFmtId="0" fontId="8" fillId="0" borderId="1" xfId="0" applyFont="1" applyFill="1" applyBorder="1" applyAlignment="1">
      <alignment horizontal="left"/>
    </xf>
    <xf numFmtId="0" fontId="8" fillId="6" borderId="3" xfId="0" applyFont="1" applyFill="1" applyBorder="1" applyAlignment="1">
      <alignment horizontal="left"/>
    </xf>
    <xf numFmtId="0" fontId="8" fillId="6" borderId="5" xfId="0" applyFont="1" applyFill="1" applyBorder="1" applyAlignment="1">
      <alignment horizontal="left"/>
    </xf>
    <xf numFmtId="0" fontId="8" fillId="7" borderId="3" xfId="0" applyFont="1" applyFill="1" applyBorder="1" applyAlignment="1">
      <alignment horizontal="left"/>
    </xf>
    <xf numFmtId="0" fontId="8" fillId="7" borderId="4" xfId="0" applyFont="1" applyFill="1" applyBorder="1" applyAlignment="1">
      <alignment horizontal="left"/>
    </xf>
    <xf numFmtId="0" fontId="8" fillId="7" borderId="5" xfId="0" applyFont="1" applyFill="1" applyBorder="1" applyAlignment="1">
      <alignment horizontal="left"/>
    </xf>
    <xf numFmtId="0" fontId="8" fillId="5" borderId="3" xfId="0" applyFont="1" applyFill="1" applyBorder="1" applyAlignment="1">
      <alignment horizontal="left"/>
    </xf>
    <xf numFmtId="0" fontId="8" fillId="5" borderId="4" xfId="0" applyFont="1" applyFill="1" applyBorder="1" applyAlignment="1">
      <alignment horizontal="left"/>
    </xf>
    <xf numFmtId="0" fontId="8" fillId="5" borderId="5" xfId="0" applyFont="1" applyFill="1" applyBorder="1" applyAlignment="1">
      <alignment horizontal="left"/>
    </xf>
    <xf numFmtId="0" fontId="8" fillId="7" borderId="3" xfId="0" applyFont="1" applyFill="1" applyBorder="1" applyAlignment="1">
      <alignment horizontal="center"/>
    </xf>
    <xf numFmtId="0" fontId="8" fillId="7" borderId="4" xfId="0" applyFont="1" applyFill="1" applyBorder="1" applyAlignment="1">
      <alignment horizontal="center"/>
    </xf>
    <xf numFmtId="0" fontId="8" fillId="7" borderId="5" xfId="0" applyFont="1" applyFill="1" applyBorder="1" applyAlignment="1">
      <alignment horizontal="center"/>
    </xf>
    <xf numFmtId="0" fontId="7" fillId="7" borderId="3" xfId="0" applyFont="1" applyFill="1" applyBorder="1" applyAlignment="1">
      <alignment horizontal="left"/>
    </xf>
    <xf numFmtId="0" fontId="7" fillId="7" borderId="4" xfId="0" applyFont="1" applyFill="1" applyBorder="1" applyAlignment="1">
      <alignment horizontal="left"/>
    </xf>
    <xf numFmtId="0" fontId="7" fillId="7" borderId="5" xfId="0" applyFont="1" applyFill="1" applyBorder="1" applyAlignment="1">
      <alignment horizontal="left"/>
    </xf>
    <xf numFmtId="0" fontId="7" fillId="8" borderId="3" xfId="0" applyFont="1" applyFill="1" applyBorder="1" applyAlignment="1">
      <alignment horizontal="left"/>
    </xf>
    <xf numFmtId="0" fontId="7" fillId="8" borderId="5" xfId="0" applyFont="1" applyFill="1" applyBorder="1" applyAlignment="1">
      <alignment horizontal="left"/>
    </xf>
    <xf numFmtId="0" fontId="7" fillId="0" borderId="3" xfId="0" applyFont="1" applyBorder="1" applyAlignment="1">
      <alignment horizontal="left"/>
    </xf>
    <xf numFmtId="0" fontId="7" fillId="0" borderId="4" xfId="0" applyFont="1" applyBorder="1" applyAlignment="1">
      <alignment horizontal="left"/>
    </xf>
    <xf numFmtId="0" fontId="7" fillId="0" borderId="5" xfId="0" applyFont="1" applyBorder="1" applyAlignment="1">
      <alignment horizontal="left"/>
    </xf>
    <xf numFmtId="0" fontId="7" fillId="5" borderId="3" xfId="0" applyFont="1" applyFill="1" applyBorder="1" applyAlignment="1">
      <alignment horizontal="left"/>
    </xf>
    <xf numFmtId="0" fontId="7" fillId="5" borderId="5" xfId="0" applyFont="1" applyFill="1" applyBorder="1" applyAlignment="1">
      <alignment horizontal="left"/>
    </xf>
    <xf numFmtId="0" fontId="7" fillId="6" borderId="3" xfId="0" applyFont="1" applyFill="1" applyBorder="1" applyAlignment="1">
      <alignment horizontal="left"/>
    </xf>
    <xf numFmtId="0" fontId="7" fillId="6" borderId="4" xfId="0" applyFont="1" applyFill="1" applyBorder="1" applyAlignment="1">
      <alignment horizontal="left"/>
    </xf>
    <xf numFmtId="0" fontId="7" fillId="6" borderId="5" xfId="0" applyFont="1" applyFill="1" applyBorder="1" applyAlignment="1">
      <alignment horizontal="left"/>
    </xf>
    <xf numFmtId="0" fontId="8" fillId="5" borderId="3" xfId="0" applyFont="1" applyFill="1" applyBorder="1" applyAlignment="1">
      <alignment horizontal="center"/>
    </xf>
    <xf numFmtId="0" fontId="8" fillId="5" borderId="4" xfId="0" applyFont="1" applyFill="1" applyBorder="1" applyAlignment="1">
      <alignment horizontal="center"/>
    </xf>
    <xf numFmtId="0" fontId="8" fillId="5" borderId="5" xfId="0" applyFont="1" applyFill="1" applyBorder="1" applyAlignment="1">
      <alignment horizontal="center"/>
    </xf>
    <xf numFmtId="0" fontId="8" fillId="6" borderId="3" xfId="0" applyFont="1" applyFill="1" applyBorder="1" applyAlignment="1">
      <alignment horizontal="center"/>
    </xf>
    <xf numFmtId="0" fontId="8" fillId="6" borderId="4" xfId="0" applyFont="1" applyFill="1" applyBorder="1" applyAlignment="1">
      <alignment horizontal="center"/>
    </xf>
    <xf numFmtId="0" fontId="8" fillId="6" borderId="5" xfId="0" applyFont="1" applyFill="1" applyBorder="1" applyAlignment="1">
      <alignment horizontal="center"/>
    </xf>
  </cellXfs>
  <cellStyles count="8">
    <cellStyle name="Comma" xfId="5" builtinId="3"/>
    <cellStyle name="Currency" xfId="7" builtinId="4"/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  <cellStyle name="Normal 2" xfId="6"/>
  </cellStyles>
  <dxfs count="0"/>
  <tableStyles count="0" defaultTableStyle="TableStyleMedium9" defaultPivotStyle="PivotStyleMedium4"/>
  <colors>
    <mruColors>
      <color rgb="FF57FFFD"/>
      <color rgb="FF66FF66"/>
      <color rgb="FF39204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ChartElements!$A$1</c:f>
          <c:strCache>
            <c:ptCount val="1"/>
            <c:pt idx="0">
              <c:v>Furniture Sales by Region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ChartElements!$B$2</c:f>
              <c:strCache>
                <c:ptCount val="1"/>
                <c:pt idx="0">
                  <c:v>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ChartElements!$A$3:$A$7</c:f>
              <c:strCache>
                <c:ptCount val="5"/>
                <c:pt idx="0">
                  <c:v>Bamboo Coffee Table</c:v>
                </c:pt>
                <c:pt idx="1">
                  <c:v>Bamboo End Table</c:v>
                </c:pt>
                <c:pt idx="2">
                  <c:v>Captain Recliner</c:v>
                </c:pt>
                <c:pt idx="3">
                  <c:v>Chameleon Couch</c:v>
                </c:pt>
                <c:pt idx="4">
                  <c:v>Media Armoire</c:v>
                </c:pt>
              </c:strCache>
            </c:strRef>
          </c:cat>
          <c:val>
            <c:numRef>
              <c:f>ChartElements!$B$3:$B$7</c:f>
              <c:numCache>
                <c:formatCode>#,##0</c:formatCode>
                <c:ptCount val="5"/>
                <c:pt idx="0">
                  <c:v>619</c:v>
                </c:pt>
                <c:pt idx="1">
                  <c:v>570</c:v>
                </c:pt>
                <c:pt idx="2">
                  <c:v>413</c:v>
                </c:pt>
                <c:pt idx="3">
                  <c:v>543</c:v>
                </c:pt>
                <c:pt idx="4">
                  <c:v>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AE-4B4F-9D36-7B33E2EE9FE8}"/>
            </c:ext>
          </c:extLst>
        </c:ser>
        <c:ser>
          <c:idx val="1"/>
          <c:order val="1"/>
          <c:tx>
            <c:strRef>
              <c:f>ChartElements!$C$2</c:f>
              <c:strCache>
                <c:ptCount val="1"/>
                <c:pt idx="0">
                  <c:v>NW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ChartElements!$A$3:$A$7</c:f>
              <c:strCache>
                <c:ptCount val="5"/>
                <c:pt idx="0">
                  <c:v>Bamboo Coffee Table</c:v>
                </c:pt>
                <c:pt idx="1">
                  <c:v>Bamboo End Table</c:v>
                </c:pt>
                <c:pt idx="2">
                  <c:v>Captain Recliner</c:v>
                </c:pt>
                <c:pt idx="3">
                  <c:v>Chameleon Couch</c:v>
                </c:pt>
                <c:pt idx="4">
                  <c:v>Media Armoire</c:v>
                </c:pt>
              </c:strCache>
            </c:strRef>
          </c:cat>
          <c:val>
            <c:numRef>
              <c:f>ChartElements!$C$3:$C$7</c:f>
              <c:numCache>
                <c:formatCode>#,##0</c:formatCode>
                <c:ptCount val="5"/>
                <c:pt idx="0">
                  <c:v>302</c:v>
                </c:pt>
                <c:pt idx="1">
                  <c:v>180</c:v>
                </c:pt>
                <c:pt idx="2">
                  <c:v>361</c:v>
                </c:pt>
                <c:pt idx="3">
                  <c:v>207</c:v>
                </c:pt>
                <c:pt idx="4">
                  <c:v>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AE-4B4F-9D36-7B33E2EE9FE8}"/>
            </c:ext>
          </c:extLst>
        </c:ser>
        <c:ser>
          <c:idx val="2"/>
          <c:order val="2"/>
          <c:tx>
            <c:strRef>
              <c:f>ChartElements!$D$2</c:f>
              <c:strCache>
                <c:ptCount val="1"/>
                <c:pt idx="0">
                  <c:v>SE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ChartElements!$A$3:$A$7</c:f>
              <c:strCache>
                <c:ptCount val="5"/>
                <c:pt idx="0">
                  <c:v>Bamboo Coffee Table</c:v>
                </c:pt>
                <c:pt idx="1">
                  <c:v>Bamboo End Table</c:v>
                </c:pt>
                <c:pt idx="2">
                  <c:v>Captain Recliner</c:v>
                </c:pt>
                <c:pt idx="3">
                  <c:v>Chameleon Couch</c:v>
                </c:pt>
                <c:pt idx="4">
                  <c:v>Media Armoire</c:v>
                </c:pt>
              </c:strCache>
            </c:strRef>
          </c:cat>
          <c:val>
            <c:numRef>
              <c:f>ChartElements!$D$3:$D$7</c:f>
              <c:numCache>
                <c:formatCode>#,##0</c:formatCode>
                <c:ptCount val="5"/>
                <c:pt idx="0">
                  <c:v>284</c:v>
                </c:pt>
                <c:pt idx="1">
                  <c:v>214</c:v>
                </c:pt>
                <c:pt idx="2">
                  <c:v>234</c:v>
                </c:pt>
                <c:pt idx="3">
                  <c:v>229</c:v>
                </c:pt>
                <c:pt idx="4">
                  <c:v>282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AE-4B4F-9D36-7B33E2EE9FE8}"/>
            </c:ext>
          </c:extLst>
        </c:ser>
        <c:ser>
          <c:idx val="3"/>
          <c:order val="3"/>
          <c:tx>
            <c:strRef>
              <c:f>ChartElements!$E$2</c:f>
              <c:strCache>
                <c:ptCount val="1"/>
                <c:pt idx="0">
                  <c:v>SW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ChartElements!$A$3:$A$7</c:f>
              <c:strCache>
                <c:ptCount val="5"/>
                <c:pt idx="0">
                  <c:v>Bamboo Coffee Table</c:v>
                </c:pt>
                <c:pt idx="1">
                  <c:v>Bamboo End Table</c:v>
                </c:pt>
                <c:pt idx="2">
                  <c:v>Captain Recliner</c:v>
                </c:pt>
                <c:pt idx="3">
                  <c:v>Chameleon Couch</c:v>
                </c:pt>
                <c:pt idx="4">
                  <c:v>Media Armoire</c:v>
                </c:pt>
              </c:strCache>
            </c:strRef>
          </c:cat>
          <c:val>
            <c:numRef>
              <c:f>ChartElements!$E$3:$E$7</c:f>
              <c:numCache>
                <c:formatCode>#,##0</c:formatCode>
                <c:ptCount val="5"/>
                <c:pt idx="0">
                  <c:v>407</c:v>
                </c:pt>
                <c:pt idx="1">
                  <c:v>524</c:v>
                </c:pt>
                <c:pt idx="2">
                  <c:v>395</c:v>
                </c:pt>
                <c:pt idx="3">
                  <c:v>700</c:v>
                </c:pt>
                <c:pt idx="4">
                  <c:v>567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FAE-4B4F-9D36-7B33E2EE9F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6208672"/>
        <c:axId val="636205064"/>
      </c:barChart>
      <c:catAx>
        <c:axId val="636208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205064"/>
        <c:crosses val="autoZero"/>
        <c:auto val="1"/>
        <c:lblAlgn val="ctr"/>
        <c:lblOffset val="100"/>
        <c:noMultiLvlLbl val="0"/>
      </c:catAx>
      <c:valAx>
        <c:axId val="636205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208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395654</xdr:colOff>
      <xdr:row>0</xdr:row>
      <xdr:rowOff>5861</xdr:rowOff>
    </xdr:from>
    <xdr:to>
      <xdr:col>11</xdr:col>
      <xdr:colOff>381001</xdr:colOff>
      <xdr:row>13</xdr:row>
      <xdr:rowOff>118696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16"/>
  <sheetViews>
    <sheetView tabSelected="1" zoomScale="130" zoomScaleNormal="130" workbookViewId="0">
      <selection activeCell="L7" sqref="L7"/>
    </sheetView>
  </sheetViews>
  <sheetFormatPr defaultColWidth="11" defaultRowHeight="15.75" x14ac:dyDescent="0.25"/>
  <cols>
    <col min="1" max="1" width="10.25" bestFit="1" customWidth="1"/>
    <col min="2" max="2" width="10.75" bestFit="1" customWidth="1"/>
    <col min="3" max="3" width="5" bestFit="1" customWidth="1"/>
    <col min="4" max="4" width="17.125" bestFit="1" customWidth="1"/>
    <col min="5" max="9" width="5.375" bestFit="1" customWidth="1"/>
  </cols>
  <sheetData>
    <row r="1" spans="1:9" x14ac:dyDescent="0.25">
      <c r="A1" s="37" t="s">
        <v>21</v>
      </c>
      <c r="B1" s="38"/>
      <c r="C1" s="13"/>
      <c r="D1" s="39" t="s">
        <v>38</v>
      </c>
      <c r="E1" s="40"/>
      <c r="F1" s="40"/>
      <c r="G1" s="40"/>
      <c r="H1" s="40"/>
      <c r="I1" s="41"/>
    </row>
    <row r="2" spans="1:9" x14ac:dyDescent="0.25">
      <c r="A2" s="13" t="s">
        <v>20</v>
      </c>
      <c r="B2" s="33" t="s">
        <v>8</v>
      </c>
      <c r="C2" s="14"/>
      <c r="D2" s="13" t="s">
        <v>0</v>
      </c>
      <c r="E2" s="12" t="s">
        <v>9</v>
      </c>
      <c r="F2" s="12" t="s">
        <v>10</v>
      </c>
      <c r="G2" s="10" t="s">
        <v>11</v>
      </c>
      <c r="H2" s="10" t="s">
        <v>12</v>
      </c>
      <c r="I2" s="10" t="s">
        <v>19</v>
      </c>
    </row>
    <row r="3" spans="1:9" x14ac:dyDescent="0.25">
      <c r="A3" s="16" t="s">
        <v>1</v>
      </c>
      <c r="B3" s="19">
        <v>1559442.31</v>
      </c>
      <c r="C3" s="14"/>
      <c r="D3" s="14" t="s">
        <v>14</v>
      </c>
      <c r="E3" s="20">
        <v>619</v>
      </c>
      <c r="F3" s="20">
        <v>302</v>
      </c>
      <c r="G3" s="21">
        <v>284</v>
      </c>
      <c r="H3" s="21">
        <v>407</v>
      </c>
      <c r="I3" s="32">
        <f t="shared" ref="I3:I8" si="0">SUM(E3:H3)</f>
        <v>1612</v>
      </c>
    </row>
    <row r="4" spans="1:9" x14ac:dyDescent="0.25">
      <c r="A4" s="16" t="s">
        <v>2</v>
      </c>
      <c r="B4" s="19">
        <v>5831815.1100000003</v>
      </c>
      <c r="C4" s="14"/>
      <c r="D4" s="14" t="s">
        <v>15</v>
      </c>
      <c r="E4" s="20">
        <v>570</v>
      </c>
      <c r="F4" s="20">
        <v>180</v>
      </c>
      <c r="G4" s="21">
        <v>214</v>
      </c>
      <c r="H4" s="21">
        <v>524</v>
      </c>
      <c r="I4" s="32">
        <f t="shared" si="0"/>
        <v>1488</v>
      </c>
    </row>
    <row r="5" spans="1:9" x14ac:dyDescent="0.25">
      <c r="A5" s="16" t="s">
        <v>3</v>
      </c>
      <c r="B5" s="19">
        <v>4581934.9400000004</v>
      </c>
      <c r="C5" s="14"/>
      <c r="D5" s="14" t="s">
        <v>16</v>
      </c>
      <c r="E5" s="20">
        <v>413</v>
      </c>
      <c r="F5" s="20">
        <v>361</v>
      </c>
      <c r="G5" s="21">
        <v>234</v>
      </c>
      <c r="H5" s="21">
        <v>395</v>
      </c>
      <c r="I5" s="32">
        <f t="shared" si="0"/>
        <v>1403</v>
      </c>
    </row>
    <row r="6" spans="1:9" x14ac:dyDescent="0.25">
      <c r="A6" s="16" t="s">
        <v>4</v>
      </c>
      <c r="B6" s="19">
        <v>880299.5</v>
      </c>
      <c r="C6" s="14"/>
      <c r="D6" s="14" t="s">
        <v>17</v>
      </c>
      <c r="E6" s="20">
        <v>543</v>
      </c>
      <c r="F6" s="20">
        <v>207</v>
      </c>
      <c r="G6" s="21">
        <v>229</v>
      </c>
      <c r="H6" s="21">
        <v>700</v>
      </c>
      <c r="I6" s="32">
        <f t="shared" si="0"/>
        <v>1679</v>
      </c>
    </row>
    <row r="7" spans="1:9" x14ac:dyDescent="0.25">
      <c r="A7" s="16" t="s">
        <v>5</v>
      </c>
      <c r="B7" s="19">
        <v>2380838.2599999998</v>
      </c>
      <c r="C7" s="14"/>
      <c r="D7" s="14" t="s">
        <v>18</v>
      </c>
      <c r="E7" s="20">
        <v>662</v>
      </c>
      <c r="F7" s="20">
        <v>304</v>
      </c>
      <c r="G7" s="21">
        <v>282</v>
      </c>
      <c r="H7" s="21">
        <v>567</v>
      </c>
      <c r="I7" s="32">
        <f t="shared" si="0"/>
        <v>1815</v>
      </c>
    </row>
    <row r="8" spans="1:9" x14ac:dyDescent="0.25">
      <c r="A8" s="16" t="s">
        <v>6</v>
      </c>
      <c r="B8" s="19">
        <v>2039873.8800000001</v>
      </c>
      <c r="C8" s="14"/>
      <c r="D8" s="13" t="s">
        <v>13</v>
      </c>
      <c r="E8" s="32">
        <f>SUM(E3:E7)</f>
        <v>2807</v>
      </c>
      <c r="F8" s="32">
        <f>SUM(F3:F7)</f>
        <v>1354</v>
      </c>
      <c r="G8" s="32">
        <f>SUM(G3:G7)</f>
        <v>1243</v>
      </c>
      <c r="H8" s="32">
        <f>SUM(H3:H7)</f>
        <v>2593</v>
      </c>
      <c r="I8" s="32">
        <f t="shared" si="0"/>
        <v>7997</v>
      </c>
    </row>
    <row r="9" spans="1:9" x14ac:dyDescent="0.25">
      <c r="A9" s="16" t="s">
        <v>7</v>
      </c>
      <c r="B9" s="19">
        <v>4950794.3899999997</v>
      </c>
      <c r="C9" s="14"/>
      <c r="D9" s="14"/>
      <c r="E9" s="14"/>
      <c r="F9" s="14"/>
      <c r="G9" s="14"/>
      <c r="H9" s="14"/>
      <c r="I9" s="14"/>
    </row>
    <row r="10" spans="1:9" ht="16.5" x14ac:dyDescent="0.3">
      <c r="D10" s="1"/>
      <c r="E10" s="1"/>
      <c r="F10" s="1"/>
      <c r="I10" s="1"/>
    </row>
    <row r="11" spans="1:9" ht="16.5" x14ac:dyDescent="0.3">
      <c r="I11" s="1"/>
    </row>
    <row r="12" spans="1:9" ht="16.5" x14ac:dyDescent="0.3">
      <c r="I12" s="1"/>
    </row>
    <row r="13" spans="1:9" ht="16.5" x14ac:dyDescent="0.3">
      <c r="I13" s="1"/>
    </row>
    <row r="14" spans="1:9" ht="16.5" x14ac:dyDescent="0.3">
      <c r="I14" s="1"/>
    </row>
    <row r="15" spans="1:9" ht="16.5" x14ac:dyDescent="0.3">
      <c r="I15" s="1"/>
    </row>
    <row r="16" spans="1:9" ht="16.5" x14ac:dyDescent="0.3">
      <c r="G16" s="1"/>
      <c r="H16" s="1"/>
    </row>
  </sheetData>
  <mergeCells count="2">
    <mergeCell ref="A1:B1"/>
    <mergeCell ref="D1:I1"/>
  </mergeCells>
  <pageMargins left="0.75" right="0.75" top="1" bottom="1" header="0.5" footer="0.5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E9"/>
  <sheetViews>
    <sheetView zoomScale="130" zoomScaleNormal="130" workbookViewId="0">
      <selection activeCell="B5" sqref="B5"/>
    </sheetView>
  </sheetViews>
  <sheetFormatPr defaultColWidth="11" defaultRowHeight="15.75" x14ac:dyDescent="0.25"/>
  <cols>
    <col min="1" max="1" width="17.75" bestFit="1" customWidth="1"/>
    <col min="2" max="6" width="5.25" bestFit="1" customWidth="1"/>
    <col min="7" max="7" width="5" bestFit="1" customWidth="1"/>
    <col min="8" max="8" width="4.75" bestFit="1" customWidth="1"/>
    <col min="9" max="10" width="3.75" bestFit="1" customWidth="1"/>
    <col min="11" max="11" width="4" bestFit="1" customWidth="1"/>
    <col min="12" max="12" width="3.75" bestFit="1" customWidth="1"/>
    <col min="13" max="13" width="4.125" bestFit="1" customWidth="1"/>
    <col min="14" max="15" width="3.75" bestFit="1" customWidth="1"/>
    <col min="16" max="16" width="3.875" bestFit="1" customWidth="1"/>
    <col min="17" max="18" width="3.75" bestFit="1" customWidth="1"/>
    <col min="19" max="19" width="4" bestFit="1" customWidth="1"/>
    <col min="20" max="20" width="3.75" bestFit="1" customWidth="1"/>
    <col min="21" max="21" width="5.25" bestFit="1" customWidth="1"/>
    <col min="23" max="23" width="17.75" bestFit="1" customWidth="1"/>
    <col min="24" max="28" width="5.25" bestFit="1" customWidth="1"/>
    <col min="30" max="30" width="10.25" bestFit="1" customWidth="1"/>
    <col min="31" max="31" width="10.75" bestFit="1" customWidth="1"/>
  </cols>
  <sheetData>
    <row r="1" spans="1:31" x14ac:dyDescent="0.25">
      <c r="A1" s="42" t="s">
        <v>22</v>
      </c>
      <c r="B1" s="43"/>
      <c r="C1" s="43"/>
      <c r="D1" s="43"/>
      <c r="E1" s="43"/>
      <c r="F1" s="44"/>
      <c r="G1" s="13"/>
      <c r="H1" s="45" t="s">
        <v>35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7"/>
      <c r="AD1" s="37" t="s">
        <v>21</v>
      </c>
      <c r="AE1" s="38"/>
    </row>
    <row r="2" spans="1:31" x14ac:dyDescent="0.25">
      <c r="A2" s="13" t="s">
        <v>0</v>
      </c>
      <c r="B2" s="12" t="s">
        <v>9</v>
      </c>
      <c r="C2" s="12" t="s">
        <v>10</v>
      </c>
      <c r="D2" s="10" t="s">
        <v>11</v>
      </c>
      <c r="E2" s="10" t="s">
        <v>12</v>
      </c>
      <c r="F2" s="11" t="s">
        <v>19</v>
      </c>
      <c r="G2" s="14"/>
      <c r="H2" s="9"/>
      <c r="I2" s="17" t="s">
        <v>23</v>
      </c>
      <c r="J2" s="17" t="s">
        <v>24</v>
      </c>
      <c r="K2" s="17" t="s">
        <v>25</v>
      </c>
      <c r="L2" s="17" t="s">
        <v>26</v>
      </c>
      <c r="M2" s="17" t="s">
        <v>27</v>
      </c>
      <c r="N2" s="17" t="s">
        <v>28</v>
      </c>
      <c r="O2" s="17" t="s">
        <v>29</v>
      </c>
      <c r="P2" s="17" t="s">
        <v>30</v>
      </c>
      <c r="Q2" s="17" t="s">
        <v>31</v>
      </c>
      <c r="R2" s="17" t="s">
        <v>32</v>
      </c>
      <c r="S2" s="17" t="s">
        <v>33</v>
      </c>
      <c r="T2" s="17" t="s">
        <v>34</v>
      </c>
      <c r="U2" s="5" t="s">
        <v>19</v>
      </c>
      <c r="AD2" s="13" t="s">
        <v>20</v>
      </c>
      <c r="AE2" s="33" t="s">
        <v>8</v>
      </c>
    </row>
    <row r="3" spans="1:31" x14ac:dyDescent="0.25">
      <c r="A3" s="14" t="s">
        <v>14</v>
      </c>
      <c r="B3" s="20">
        <v>619</v>
      </c>
      <c r="C3" s="20">
        <v>302</v>
      </c>
      <c r="D3" s="21">
        <v>284</v>
      </c>
      <c r="E3" s="21">
        <v>407</v>
      </c>
      <c r="F3" s="22">
        <f t="shared" ref="F3:F8" si="0">SUM(B3:E3)</f>
        <v>1612</v>
      </c>
      <c r="G3" s="14"/>
      <c r="H3" s="36" t="s">
        <v>9</v>
      </c>
      <c r="I3" s="23">
        <v>131</v>
      </c>
      <c r="J3" s="23">
        <v>197</v>
      </c>
      <c r="K3" s="23">
        <v>251</v>
      </c>
      <c r="L3" s="23">
        <v>198</v>
      </c>
      <c r="M3" s="23">
        <v>193</v>
      </c>
      <c r="N3" s="23">
        <v>261</v>
      </c>
      <c r="O3" s="23">
        <v>272</v>
      </c>
      <c r="P3" s="23">
        <v>256</v>
      </c>
      <c r="Q3" s="23">
        <v>206</v>
      </c>
      <c r="R3" s="23">
        <v>272</v>
      </c>
      <c r="S3" s="23">
        <v>248</v>
      </c>
      <c r="T3" s="23">
        <v>299</v>
      </c>
      <c r="U3" s="25">
        <f>SUM(I3:T3)</f>
        <v>2784</v>
      </c>
      <c r="AD3" s="16" t="s">
        <v>1</v>
      </c>
      <c r="AE3" s="19">
        <v>1559442.31</v>
      </c>
    </row>
    <row r="4" spans="1:31" x14ac:dyDescent="0.25">
      <c r="A4" s="14" t="s">
        <v>15</v>
      </c>
      <c r="B4" s="20">
        <v>570</v>
      </c>
      <c r="C4" s="20">
        <v>180</v>
      </c>
      <c r="D4" s="21">
        <v>214</v>
      </c>
      <c r="E4" s="21">
        <v>524</v>
      </c>
      <c r="F4" s="22">
        <f t="shared" si="0"/>
        <v>1488</v>
      </c>
      <c r="G4" s="14"/>
      <c r="H4" s="36" t="s">
        <v>10</v>
      </c>
      <c r="I4" s="23">
        <v>84</v>
      </c>
      <c r="J4" s="23">
        <v>62</v>
      </c>
      <c r="K4" s="23">
        <v>84</v>
      </c>
      <c r="L4" s="23">
        <v>107</v>
      </c>
      <c r="M4" s="23">
        <v>143</v>
      </c>
      <c r="N4" s="23">
        <v>129</v>
      </c>
      <c r="O4" s="23">
        <v>109</v>
      </c>
      <c r="P4" s="23">
        <v>142</v>
      </c>
      <c r="Q4" s="23">
        <v>127</v>
      </c>
      <c r="R4" s="23">
        <v>133</v>
      </c>
      <c r="S4" s="23">
        <v>146</v>
      </c>
      <c r="T4" s="23">
        <v>156</v>
      </c>
      <c r="U4" s="25">
        <f>SUM(I4:T4)</f>
        <v>1422</v>
      </c>
      <c r="AD4" s="16" t="s">
        <v>2</v>
      </c>
      <c r="AE4" s="19">
        <v>5831815.1100000003</v>
      </c>
    </row>
    <row r="5" spans="1:31" x14ac:dyDescent="0.25">
      <c r="A5" s="14" t="s">
        <v>16</v>
      </c>
      <c r="B5" s="20">
        <v>413</v>
      </c>
      <c r="C5" s="20">
        <v>361</v>
      </c>
      <c r="D5" s="21">
        <v>234</v>
      </c>
      <c r="E5" s="21">
        <v>395</v>
      </c>
      <c r="F5" s="22">
        <f t="shared" si="0"/>
        <v>1403</v>
      </c>
      <c r="G5" s="14"/>
      <c r="H5" s="36" t="s">
        <v>11</v>
      </c>
      <c r="I5" s="23">
        <v>100</v>
      </c>
      <c r="J5" s="23">
        <v>56</v>
      </c>
      <c r="K5" s="23">
        <v>62</v>
      </c>
      <c r="L5" s="23">
        <v>81</v>
      </c>
      <c r="M5" s="23">
        <v>89</v>
      </c>
      <c r="N5" s="23">
        <v>79</v>
      </c>
      <c r="O5" s="23">
        <v>53</v>
      </c>
      <c r="P5" s="23">
        <v>86</v>
      </c>
      <c r="Q5" s="23">
        <v>134</v>
      </c>
      <c r="R5" s="23">
        <v>140</v>
      </c>
      <c r="S5" s="23">
        <v>195</v>
      </c>
      <c r="T5" s="23">
        <v>202</v>
      </c>
      <c r="U5" s="25">
        <f>SUM(I5:T5)</f>
        <v>1277</v>
      </c>
      <c r="AD5" s="16" t="s">
        <v>3</v>
      </c>
      <c r="AE5" s="19">
        <v>4581934.9400000004</v>
      </c>
    </row>
    <row r="6" spans="1:31" x14ac:dyDescent="0.25">
      <c r="A6" s="14" t="s">
        <v>17</v>
      </c>
      <c r="B6" s="20">
        <v>543</v>
      </c>
      <c r="C6" s="20">
        <v>207</v>
      </c>
      <c r="D6" s="21">
        <v>229</v>
      </c>
      <c r="E6" s="21">
        <v>700</v>
      </c>
      <c r="F6" s="22">
        <f t="shared" si="0"/>
        <v>1679</v>
      </c>
      <c r="G6" s="14"/>
      <c r="H6" s="36" t="s">
        <v>12</v>
      </c>
      <c r="I6" s="23">
        <v>156</v>
      </c>
      <c r="J6" s="23">
        <v>236</v>
      </c>
      <c r="K6" s="23">
        <v>182</v>
      </c>
      <c r="L6" s="23">
        <v>186</v>
      </c>
      <c r="M6" s="23">
        <v>222</v>
      </c>
      <c r="N6" s="23">
        <v>198</v>
      </c>
      <c r="O6" s="23">
        <v>201</v>
      </c>
      <c r="P6" s="23">
        <v>221</v>
      </c>
      <c r="Q6" s="23">
        <v>233</v>
      </c>
      <c r="R6" s="23">
        <v>219</v>
      </c>
      <c r="S6" s="23">
        <v>216</v>
      </c>
      <c r="T6" s="23">
        <v>244</v>
      </c>
      <c r="U6" s="25">
        <f>SUM(I6:T6)</f>
        <v>2514</v>
      </c>
      <c r="AD6" s="16" t="s">
        <v>4</v>
      </c>
      <c r="AE6" s="19">
        <v>880299.5</v>
      </c>
    </row>
    <row r="7" spans="1:31" x14ac:dyDescent="0.25">
      <c r="A7" s="14" t="s">
        <v>18</v>
      </c>
      <c r="B7" s="20">
        <v>662</v>
      </c>
      <c r="C7" s="20">
        <v>304</v>
      </c>
      <c r="D7" s="21">
        <v>282</v>
      </c>
      <c r="E7" s="21">
        <v>567</v>
      </c>
      <c r="F7" s="22">
        <f t="shared" si="0"/>
        <v>1815</v>
      </c>
      <c r="G7" s="14"/>
      <c r="H7" s="7" t="s">
        <v>19</v>
      </c>
      <c r="I7" s="24">
        <f t="shared" ref="I7:T7" si="1">SUM(I3:I6)</f>
        <v>471</v>
      </c>
      <c r="J7" s="24">
        <f t="shared" si="1"/>
        <v>551</v>
      </c>
      <c r="K7" s="24">
        <f t="shared" si="1"/>
        <v>579</v>
      </c>
      <c r="L7" s="24">
        <f t="shared" si="1"/>
        <v>572</v>
      </c>
      <c r="M7" s="24">
        <f t="shared" si="1"/>
        <v>647</v>
      </c>
      <c r="N7" s="24">
        <f t="shared" si="1"/>
        <v>667</v>
      </c>
      <c r="O7" s="24">
        <f t="shared" si="1"/>
        <v>635</v>
      </c>
      <c r="P7" s="24">
        <f t="shared" si="1"/>
        <v>705</v>
      </c>
      <c r="Q7" s="24">
        <f t="shared" si="1"/>
        <v>700</v>
      </c>
      <c r="R7" s="24">
        <f t="shared" si="1"/>
        <v>764</v>
      </c>
      <c r="S7" s="24">
        <f t="shared" si="1"/>
        <v>805</v>
      </c>
      <c r="T7" s="24">
        <f t="shared" si="1"/>
        <v>901</v>
      </c>
      <c r="U7" s="25">
        <f>SUM(I7:T7)</f>
        <v>7997</v>
      </c>
      <c r="AD7" s="16" t="s">
        <v>5</v>
      </c>
      <c r="AE7" s="19">
        <v>2380838.2599999998</v>
      </c>
    </row>
    <row r="8" spans="1:31" x14ac:dyDescent="0.25">
      <c r="A8" s="15" t="s">
        <v>13</v>
      </c>
      <c r="B8" s="22">
        <f>SUM(B3:B7)</f>
        <v>2807</v>
      </c>
      <c r="C8" s="22">
        <f>SUM(C3:C7)</f>
        <v>1354</v>
      </c>
      <c r="D8" s="22">
        <f>SUM(D3:D7)</f>
        <v>1243</v>
      </c>
      <c r="E8" s="22">
        <f>SUM(E3:E7)</f>
        <v>2593</v>
      </c>
      <c r="F8" s="22">
        <f t="shared" si="0"/>
        <v>7997</v>
      </c>
      <c r="G8" s="14"/>
      <c r="AD8" s="16" t="s">
        <v>6</v>
      </c>
      <c r="AE8" s="19">
        <v>2039873.8800000001</v>
      </c>
    </row>
    <row r="9" spans="1:31" x14ac:dyDescent="0.25">
      <c r="G9" s="14"/>
      <c r="AD9" s="16" t="s">
        <v>7</v>
      </c>
      <c r="AE9" s="19">
        <v>4950794.3899999997</v>
      </c>
    </row>
  </sheetData>
  <mergeCells count="3">
    <mergeCell ref="A1:F1"/>
    <mergeCell ref="AD1:AE1"/>
    <mergeCell ref="H1:U1"/>
  </mergeCells>
  <pageMargins left="0.75" right="0.75" top="1" bottom="1" header="0.5" footer="0.5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Z16"/>
  <sheetViews>
    <sheetView zoomScale="160" zoomScaleNormal="160" workbookViewId="0">
      <selection sqref="A1:B1"/>
    </sheetView>
  </sheetViews>
  <sheetFormatPr defaultColWidth="11" defaultRowHeight="15.75" x14ac:dyDescent="0.25"/>
  <cols>
    <col min="1" max="1" width="10.25" bestFit="1" customWidth="1"/>
    <col min="2" max="2" width="10.75" bestFit="1" customWidth="1"/>
    <col min="3" max="3" width="5" bestFit="1" customWidth="1"/>
    <col min="4" max="4" width="17.75" bestFit="1" customWidth="1"/>
    <col min="5" max="9" width="5.25" bestFit="1" customWidth="1"/>
    <col min="16" max="16" width="9.75" bestFit="1" customWidth="1"/>
    <col min="17" max="20" width="4.5" bestFit="1" customWidth="1"/>
    <col min="21" max="21" width="9.875" bestFit="1" customWidth="1"/>
    <col min="22" max="25" width="4.75" bestFit="1" customWidth="1"/>
    <col min="26" max="26" width="9.875" bestFit="1" customWidth="1"/>
  </cols>
  <sheetData>
    <row r="1" spans="1:26" x14ac:dyDescent="0.25">
      <c r="A1" s="51" t="s">
        <v>21</v>
      </c>
      <c r="B1" s="52"/>
      <c r="C1" s="2"/>
      <c r="D1" s="48" t="s">
        <v>22</v>
      </c>
      <c r="E1" s="49"/>
      <c r="F1" s="49"/>
      <c r="G1" s="49"/>
      <c r="H1" s="49"/>
      <c r="I1" s="50"/>
      <c r="U1" s="53" t="s">
        <v>35</v>
      </c>
      <c r="V1" s="54"/>
      <c r="W1" s="54"/>
      <c r="X1" s="54"/>
      <c r="Y1" s="54"/>
      <c r="Z1" s="55"/>
    </row>
    <row r="2" spans="1:26" x14ac:dyDescent="0.25">
      <c r="A2" s="13" t="s">
        <v>20</v>
      </c>
      <c r="B2" s="33" t="s">
        <v>8</v>
      </c>
      <c r="D2" s="13" t="s">
        <v>0</v>
      </c>
      <c r="E2" s="12" t="s">
        <v>9</v>
      </c>
      <c r="F2" s="12" t="s">
        <v>10</v>
      </c>
      <c r="G2" s="10" t="s">
        <v>11</v>
      </c>
      <c r="H2" s="10" t="s">
        <v>12</v>
      </c>
      <c r="I2" s="11" t="s">
        <v>19</v>
      </c>
      <c r="U2" s="9" t="s">
        <v>36</v>
      </c>
      <c r="V2" s="9" t="s">
        <v>9</v>
      </c>
      <c r="W2" s="9" t="s">
        <v>10</v>
      </c>
      <c r="X2" s="9" t="s">
        <v>11</v>
      </c>
      <c r="Y2" s="9" t="s">
        <v>12</v>
      </c>
      <c r="Z2" s="7" t="s">
        <v>13</v>
      </c>
    </row>
    <row r="3" spans="1:26" x14ac:dyDescent="0.25">
      <c r="A3" s="16" t="s">
        <v>1</v>
      </c>
      <c r="B3" s="19">
        <v>1559442.31</v>
      </c>
      <c r="D3" s="14" t="s">
        <v>14</v>
      </c>
      <c r="E3" s="20">
        <v>619</v>
      </c>
      <c r="F3" s="20">
        <v>302</v>
      </c>
      <c r="G3" s="21">
        <v>284</v>
      </c>
      <c r="H3" s="21">
        <v>407</v>
      </c>
      <c r="I3" s="22">
        <f t="shared" ref="I3:I8" si="0">SUM(E3:H3)</f>
        <v>1612</v>
      </c>
      <c r="U3" s="3" t="s">
        <v>23</v>
      </c>
      <c r="V3" s="4">
        <v>131</v>
      </c>
      <c r="W3" s="4">
        <v>84</v>
      </c>
      <c r="X3" s="4">
        <v>100</v>
      </c>
      <c r="Y3" s="4">
        <v>156</v>
      </c>
      <c r="Z3" s="8">
        <f t="shared" ref="Z3:Z14" si="1">SUM(V3:Y3)</f>
        <v>471</v>
      </c>
    </row>
    <row r="4" spans="1:26" x14ac:dyDescent="0.25">
      <c r="A4" s="16" t="s">
        <v>2</v>
      </c>
      <c r="B4" s="19">
        <v>5831815.1100000003</v>
      </c>
      <c r="D4" s="14" t="s">
        <v>15</v>
      </c>
      <c r="E4" s="20">
        <v>570</v>
      </c>
      <c r="F4" s="20">
        <v>180</v>
      </c>
      <c r="G4" s="21">
        <v>214</v>
      </c>
      <c r="H4" s="21">
        <v>524</v>
      </c>
      <c r="I4" s="22">
        <f t="shared" si="0"/>
        <v>1488</v>
      </c>
      <c r="U4" s="3" t="s">
        <v>24</v>
      </c>
      <c r="V4" s="4">
        <v>197</v>
      </c>
      <c r="W4" s="4">
        <v>62</v>
      </c>
      <c r="X4" s="4">
        <v>56</v>
      </c>
      <c r="Y4" s="4">
        <v>236</v>
      </c>
      <c r="Z4" s="8">
        <f>SUM(V4:Y4)</f>
        <v>551</v>
      </c>
    </row>
    <row r="5" spans="1:26" x14ac:dyDescent="0.25">
      <c r="A5" s="16" t="s">
        <v>3</v>
      </c>
      <c r="B5" s="19">
        <v>4581934.9400000004</v>
      </c>
      <c r="D5" s="14" t="s">
        <v>16</v>
      </c>
      <c r="E5" s="20">
        <v>413</v>
      </c>
      <c r="F5" s="20">
        <v>361</v>
      </c>
      <c r="G5" s="21">
        <v>234</v>
      </c>
      <c r="H5" s="21">
        <v>395</v>
      </c>
      <c r="I5" s="22">
        <f t="shared" si="0"/>
        <v>1403</v>
      </c>
      <c r="U5" s="3" t="s">
        <v>25</v>
      </c>
      <c r="V5" s="4">
        <v>251</v>
      </c>
      <c r="W5" s="4">
        <v>84</v>
      </c>
      <c r="X5" s="4">
        <v>62</v>
      </c>
      <c r="Y5" s="4">
        <v>182</v>
      </c>
      <c r="Z5" s="8">
        <f t="shared" si="1"/>
        <v>579</v>
      </c>
    </row>
    <row r="6" spans="1:26" x14ac:dyDescent="0.25">
      <c r="A6" s="16" t="s">
        <v>4</v>
      </c>
      <c r="B6" s="19">
        <v>880299.5</v>
      </c>
      <c r="D6" s="14" t="s">
        <v>17</v>
      </c>
      <c r="E6" s="20">
        <v>543</v>
      </c>
      <c r="F6" s="20">
        <v>207</v>
      </c>
      <c r="G6" s="21">
        <v>229</v>
      </c>
      <c r="H6" s="21">
        <v>700</v>
      </c>
      <c r="I6" s="22">
        <f t="shared" si="0"/>
        <v>1679</v>
      </c>
      <c r="U6" s="3" t="s">
        <v>26</v>
      </c>
      <c r="V6" s="4">
        <v>198</v>
      </c>
      <c r="W6" s="4">
        <v>107</v>
      </c>
      <c r="X6" s="4">
        <v>81</v>
      </c>
      <c r="Y6" s="4">
        <v>186</v>
      </c>
      <c r="Z6" s="8">
        <f>SUM(V6:Y6)</f>
        <v>572</v>
      </c>
    </row>
    <row r="7" spans="1:26" x14ac:dyDescent="0.25">
      <c r="A7" s="16" t="s">
        <v>5</v>
      </c>
      <c r="B7" s="19">
        <v>2380838.2599999998</v>
      </c>
      <c r="D7" s="14" t="s">
        <v>18</v>
      </c>
      <c r="E7" s="20">
        <v>662</v>
      </c>
      <c r="F7" s="20">
        <v>304</v>
      </c>
      <c r="G7" s="21">
        <v>282</v>
      </c>
      <c r="H7" s="21">
        <v>567</v>
      </c>
      <c r="I7" s="22">
        <f t="shared" si="0"/>
        <v>1815</v>
      </c>
      <c r="U7" s="3" t="s">
        <v>27</v>
      </c>
      <c r="V7" s="4">
        <v>193</v>
      </c>
      <c r="W7" s="4">
        <v>143</v>
      </c>
      <c r="X7" s="4">
        <v>89</v>
      </c>
      <c r="Y7" s="4">
        <v>222</v>
      </c>
      <c r="Z7" s="8">
        <f>SUM(V7:Y7)</f>
        <v>647</v>
      </c>
    </row>
    <row r="8" spans="1:26" x14ac:dyDescent="0.25">
      <c r="A8" s="16" t="s">
        <v>6</v>
      </c>
      <c r="B8" s="19">
        <v>2039873.8800000001</v>
      </c>
      <c r="D8" s="15" t="s">
        <v>13</v>
      </c>
      <c r="E8" s="22">
        <f>SUM(E3:E7)</f>
        <v>2807</v>
      </c>
      <c r="F8" s="22">
        <f>SUM(F3:F7)</f>
        <v>1354</v>
      </c>
      <c r="G8" s="22">
        <f>SUM(G3:G7)</f>
        <v>1243</v>
      </c>
      <c r="H8" s="22">
        <f>SUM(H3:H7)</f>
        <v>2593</v>
      </c>
      <c r="I8" s="22">
        <f t="shared" si="0"/>
        <v>7997</v>
      </c>
      <c r="U8" s="3" t="s">
        <v>28</v>
      </c>
      <c r="V8" s="4">
        <v>261</v>
      </c>
      <c r="W8" s="4">
        <v>129</v>
      </c>
      <c r="X8" s="4">
        <v>79</v>
      </c>
      <c r="Y8" s="4">
        <v>198</v>
      </c>
      <c r="Z8" s="8">
        <f t="shared" si="1"/>
        <v>667</v>
      </c>
    </row>
    <row r="9" spans="1:26" x14ac:dyDescent="0.25">
      <c r="A9" s="16" t="s">
        <v>7</v>
      </c>
      <c r="B9" s="19">
        <v>4950794.3899999997</v>
      </c>
      <c r="U9" s="3" t="s">
        <v>29</v>
      </c>
      <c r="V9" s="4">
        <v>272</v>
      </c>
      <c r="W9" s="4">
        <v>109</v>
      </c>
      <c r="X9" s="4">
        <v>53</v>
      </c>
      <c r="Y9" s="4">
        <v>201</v>
      </c>
      <c r="Z9" s="8">
        <f t="shared" si="1"/>
        <v>635</v>
      </c>
    </row>
    <row r="10" spans="1:26" ht="16.5" x14ac:dyDescent="0.3">
      <c r="D10" s="1"/>
      <c r="E10" s="1"/>
      <c r="F10" s="1"/>
      <c r="I10" s="1"/>
      <c r="U10" s="3" t="s">
        <v>30</v>
      </c>
      <c r="V10" s="4">
        <v>256</v>
      </c>
      <c r="W10" s="4">
        <v>142</v>
      </c>
      <c r="X10" s="4">
        <v>86</v>
      </c>
      <c r="Y10" s="4">
        <v>221</v>
      </c>
      <c r="Z10" s="8">
        <f t="shared" si="1"/>
        <v>705</v>
      </c>
    </row>
    <row r="11" spans="1:26" ht="16.5" x14ac:dyDescent="0.3">
      <c r="I11" s="1"/>
      <c r="U11" s="3" t="s">
        <v>31</v>
      </c>
      <c r="V11" s="4">
        <v>206</v>
      </c>
      <c r="W11" s="4">
        <v>127</v>
      </c>
      <c r="X11" s="4">
        <v>134</v>
      </c>
      <c r="Y11" s="4">
        <v>233</v>
      </c>
      <c r="Z11" s="8">
        <f t="shared" si="1"/>
        <v>700</v>
      </c>
    </row>
    <row r="12" spans="1:26" ht="16.5" x14ac:dyDescent="0.3">
      <c r="I12" s="1"/>
      <c r="U12" s="3" t="s">
        <v>32</v>
      </c>
      <c r="V12" s="4">
        <v>272</v>
      </c>
      <c r="W12" s="4">
        <v>133</v>
      </c>
      <c r="X12" s="4">
        <v>140</v>
      </c>
      <c r="Y12" s="4">
        <v>219</v>
      </c>
      <c r="Z12" s="8">
        <f t="shared" si="1"/>
        <v>764</v>
      </c>
    </row>
    <row r="13" spans="1:26" ht="16.5" x14ac:dyDescent="0.3">
      <c r="I13" s="1"/>
      <c r="U13" s="3" t="s">
        <v>33</v>
      </c>
      <c r="V13" s="4">
        <v>248</v>
      </c>
      <c r="W13" s="4">
        <v>146</v>
      </c>
      <c r="X13" s="4">
        <v>195</v>
      </c>
      <c r="Y13" s="4">
        <v>216</v>
      </c>
      <c r="Z13" s="8">
        <f t="shared" si="1"/>
        <v>805</v>
      </c>
    </row>
    <row r="14" spans="1:26" ht="16.5" x14ac:dyDescent="0.3">
      <c r="I14" s="1"/>
      <c r="U14" s="3" t="s">
        <v>34</v>
      </c>
      <c r="V14" s="4">
        <v>299</v>
      </c>
      <c r="W14" s="4">
        <v>156</v>
      </c>
      <c r="X14" s="4">
        <v>202</v>
      </c>
      <c r="Y14" s="4">
        <v>244</v>
      </c>
      <c r="Z14" s="8">
        <f t="shared" si="1"/>
        <v>901</v>
      </c>
    </row>
    <row r="15" spans="1:26" ht="16.5" x14ac:dyDescent="0.3">
      <c r="I15" s="1"/>
      <c r="U15" s="5" t="s">
        <v>13</v>
      </c>
      <c r="V15" s="6">
        <f>SUM(V3:V14)</f>
        <v>2784</v>
      </c>
      <c r="W15" s="6">
        <f>SUM(W3:W14)</f>
        <v>1422</v>
      </c>
      <c r="X15" s="6">
        <f>SUM(X3:X14)</f>
        <v>1277</v>
      </c>
      <c r="Y15" s="6">
        <f>SUM(Y3:Y14)</f>
        <v>2514</v>
      </c>
      <c r="Z15" s="6">
        <f>SUM(Z3:Z14)</f>
        <v>7997</v>
      </c>
    </row>
    <row r="16" spans="1:26" ht="16.5" x14ac:dyDescent="0.3">
      <c r="G16" s="1"/>
      <c r="H16" s="1"/>
    </row>
  </sheetData>
  <mergeCells count="3">
    <mergeCell ref="D1:I1"/>
    <mergeCell ref="A1:B1"/>
    <mergeCell ref="U1:Z1"/>
  </mergeCells>
  <pageMargins left="0.75" right="0.75" top="1" bottom="1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R16"/>
  <sheetViews>
    <sheetView zoomScale="130" zoomScaleNormal="130" workbookViewId="0">
      <selection activeCell="B11" sqref="B11"/>
    </sheetView>
  </sheetViews>
  <sheetFormatPr defaultColWidth="11" defaultRowHeight="15.75" x14ac:dyDescent="0.25"/>
  <cols>
    <col min="1" max="1" width="17.75" bestFit="1" customWidth="1"/>
    <col min="2" max="6" width="5.375" bestFit="1" customWidth="1"/>
    <col min="13" max="13" width="9.75" bestFit="1" customWidth="1"/>
    <col min="14" max="16" width="4.5" bestFit="1" customWidth="1"/>
    <col min="17" max="18" width="10.25" bestFit="1" customWidth="1"/>
  </cols>
  <sheetData>
    <row r="1" spans="1:18" x14ac:dyDescent="0.25">
      <c r="A1" s="58" t="s">
        <v>22</v>
      </c>
      <c r="B1" s="59"/>
      <c r="C1" s="59"/>
      <c r="D1" s="59"/>
      <c r="E1" s="59"/>
      <c r="F1" s="60"/>
      <c r="Q1" s="56" t="s">
        <v>21</v>
      </c>
      <c r="R1" s="57"/>
    </row>
    <row r="2" spans="1:18" x14ac:dyDescent="0.25">
      <c r="A2" s="13" t="s">
        <v>0</v>
      </c>
      <c r="B2" s="12" t="s">
        <v>9</v>
      </c>
      <c r="C2" s="12" t="s">
        <v>10</v>
      </c>
      <c r="D2" s="10" t="s">
        <v>11</v>
      </c>
      <c r="E2" s="10" t="s">
        <v>12</v>
      </c>
      <c r="F2" s="11" t="s">
        <v>19</v>
      </c>
      <c r="Q2" s="13" t="s">
        <v>20</v>
      </c>
      <c r="R2" s="33" t="s">
        <v>8</v>
      </c>
    </row>
    <row r="3" spans="1:18" x14ac:dyDescent="0.25">
      <c r="A3" s="14" t="s">
        <v>14</v>
      </c>
      <c r="B3" s="20">
        <v>619</v>
      </c>
      <c r="C3" s="20">
        <v>302</v>
      </c>
      <c r="D3" s="21">
        <v>284</v>
      </c>
      <c r="E3" s="21">
        <v>407</v>
      </c>
      <c r="F3" s="22">
        <f t="shared" ref="F3:F8" si="0">SUM(B3:E3)</f>
        <v>1612</v>
      </c>
      <c r="Q3" s="16" t="s">
        <v>1</v>
      </c>
      <c r="R3" s="31">
        <v>1559442.31</v>
      </c>
    </row>
    <row r="4" spans="1:18" x14ac:dyDescent="0.25">
      <c r="A4" s="14" t="s">
        <v>15</v>
      </c>
      <c r="B4" s="20">
        <v>570</v>
      </c>
      <c r="C4" s="20">
        <v>180</v>
      </c>
      <c r="D4" s="21">
        <v>214</v>
      </c>
      <c r="E4" s="21">
        <v>524</v>
      </c>
      <c r="F4" s="22">
        <f t="shared" si="0"/>
        <v>1488</v>
      </c>
      <c r="Q4" s="16" t="s">
        <v>2</v>
      </c>
      <c r="R4" s="31">
        <v>5831815.1100000003</v>
      </c>
    </row>
    <row r="5" spans="1:18" x14ac:dyDescent="0.25">
      <c r="A5" s="14" t="s">
        <v>16</v>
      </c>
      <c r="B5" s="20">
        <v>413</v>
      </c>
      <c r="C5" s="20">
        <v>361</v>
      </c>
      <c r="D5" s="21">
        <v>234</v>
      </c>
      <c r="E5" s="21">
        <v>395</v>
      </c>
      <c r="F5" s="22">
        <f t="shared" si="0"/>
        <v>1403</v>
      </c>
      <c r="Q5" s="16" t="s">
        <v>3</v>
      </c>
      <c r="R5" s="31">
        <v>4581934.9400000004</v>
      </c>
    </row>
    <row r="6" spans="1:18" x14ac:dyDescent="0.25">
      <c r="A6" s="14" t="s">
        <v>17</v>
      </c>
      <c r="B6" s="20">
        <v>543</v>
      </c>
      <c r="C6" s="20">
        <v>207</v>
      </c>
      <c r="D6" s="21">
        <v>229</v>
      </c>
      <c r="E6" s="21">
        <v>700</v>
      </c>
      <c r="F6" s="22">
        <f t="shared" si="0"/>
        <v>1679</v>
      </c>
      <c r="Q6" s="16" t="s">
        <v>4</v>
      </c>
      <c r="R6" s="31">
        <v>880299.5</v>
      </c>
    </row>
    <row r="7" spans="1:18" x14ac:dyDescent="0.25">
      <c r="A7" s="14" t="s">
        <v>18</v>
      </c>
      <c r="B7" s="20">
        <v>662</v>
      </c>
      <c r="C7" s="20">
        <v>304</v>
      </c>
      <c r="D7" s="21">
        <v>282</v>
      </c>
      <c r="E7" s="21">
        <v>567</v>
      </c>
      <c r="F7" s="22">
        <f t="shared" si="0"/>
        <v>1815</v>
      </c>
      <c r="Q7" s="16" t="s">
        <v>5</v>
      </c>
      <c r="R7" s="31">
        <v>2380838.2599999998</v>
      </c>
    </row>
    <row r="8" spans="1:18" x14ac:dyDescent="0.25">
      <c r="A8" s="15" t="s">
        <v>13</v>
      </c>
      <c r="B8" s="22">
        <f>SUM(B3:B7)</f>
        <v>2807</v>
      </c>
      <c r="C8" s="22">
        <f>SUM(C3:C7)</f>
        <v>1354</v>
      </c>
      <c r="D8" s="22">
        <f>SUM(D3:D7)</f>
        <v>1243</v>
      </c>
      <c r="E8" s="22">
        <f>SUM(E3:E7)</f>
        <v>2593</v>
      </c>
      <c r="F8" s="22">
        <f t="shared" si="0"/>
        <v>7997</v>
      </c>
      <c r="Q8" s="16" t="s">
        <v>6</v>
      </c>
      <c r="R8" s="31">
        <v>2039873.8800000001</v>
      </c>
    </row>
    <row r="9" spans="1:18" x14ac:dyDescent="0.25">
      <c r="Q9" s="16" t="s">
        <v>7</v>
      </c>
      <c r="R9" s="31">
        <v>4950794.3899999997</v>
      </c>
    </row>
    <row r="10" spans="1:18" ht="16.5" x14ac:dyDescent="0.3">
      <c r="A10" s="1"/>
      <c r="B10" s="1"/>
      <c r="C10" s="1"/>
      <c r="F10" s="1"/>
    </row>
    <row r="11" spans="1:18" ht="16.5" x14ac:dyDescent="0.3">
      <c r="F11" s="1"/>
    </row>
    <row r="12" spans="1:18" ht="16.5" x14ac:dyDescent="0.3">
      <c r="F12" s="1"/>
    </row>
    <row r="13" spans="1:18" ht="16.5" x14ac:dyDescent="0.3">
      <c r="F13" s="1"/>
    </row>
    <row r="14" spans="1:18" ht="16.5" x14ac:dyDescent="0.3">
      <c r="F14" s="1"/>
    </row>
    <row r="15" spans="1:18" ht="16.5" x14ac:dyDescent="0.3">
      <c r="F15" s="1"/>
    </row>
    <row r="16" spans="1:18" ht="16.5" x14ac:dyDescent="0.3">
      <c r="D16" s="1"/>
      <c r="E16" s="1"/>
    </row>
  </sheetData>
  <mergeCells count="2">
    <mergeCell ref="Q1:R1"/>
    <mergeCell ref="A1:F1"/>
  </mergeCells>
  <pageMargins left="0.75" right="0.75" top="1" bottom="1" header="0.5" footer="0.5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W13"/>
  <sheetViews>
    <sheetView zoomScale="160" zoomScaleNormal="160" workbookViewId="0">
      <selection activeCell="N10" sqref="N10"/>
    </sheetView>
  </sheetViews>
  <sheetFormatPr defaultColWidth="6.125" defaultRowHeight="15.75" x14ac:dyDescent="0.25"/>
  <cols>
    <col min="1" max="1" width="6.125" style="26" bestFit="1" customWidth="1"/>
    <col min="2" max="3" width="4.125" style="26" bestFit="1" customWidth="1"/>
    <col min="4" max="4" width="4.25" style="26" bestFit="1" customWidth="1"/>
    <col min="5" max="5" width="4.125" style="26" bestFit="1" customWidth="1"/>
    <col min="6" max="6" width="4.5" style="26" bestFit="1" customWidth="1"/>
    <col min="7" max="13" width="4.125" style="26" bestFit="1" customWidth="1"/>
    <col min="14" max="14" width="11.25" style="26" customWidth="1"/>
    <col min="15" max="15" width="4.875" style="26" customWidth="1"/>
    <col min="16" max="16" width="3.5" customWidth="1"/>
    <col min="18" max="18" width="4.5" style="26" bestFit="1" customWidth="1"/>
    <col min="19" max="19" width="11" style="26" customWidth="1"/>
    <col min="20" max="23" width="12.375" style="26" bestFit="1" customWidth="1"/>
    <col min="24" max="24" width="21.25" style="26" customWidth="1"/>
    <col min="25" max="16384" width="6.125" style="26"/>
  </cols>
  <sheetData>
    <row r="1" spans="1:23" x14ac:dyDescent="0.25">
      <c r="A1" s="61" t="s">
        <v>35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3"/>
      <c r="O1" s="18"/>
      <c r="R1" s="13"/>
      <c r="S1" s="35" t="s">
        <v>8</v>
      </c>
      <c r="T1" s="18"/>
      <c r="U1" s="18"/>
      <c r="V1" s="18"/>
      <c r="W1" s="18"/>
    </row>
    <row r="2" spans="1:23" x14ac:dyDescent="0.25">
      <c r="A2" s="18"/>
      <c r="B2" s="28" t="s">
        <v>23</v>
      </c>
      <c r="C2" s="28" t="s">
        <v>24</v>
      </c>
      <c r="D2" s="28" t="s">
        <v>25</v>
      </c>
      <c r="E2" s="28" t="s">
        <v>26</v>
      </c>
      <c r="F2" s="28" t="s">
        <v>27</v>
      </c>
      <c r="G2" s="28" t="s">
        <v>28</v>
      </c>
      <c r="H2" s="28" t="s">
        <v>29</v>
      </c>
      <c r="I2" s="28" t="s">
        <v>30</v>
      </c>
      <c r="J2" s="28" t="s">
        <v>31</v>
      </c>
      <c r="K2" s="28" t="s">
        <v>32</v>
      </c>
      <c r="L2" s="28" t="s">
        <v>33</v>
      </c>
      <c r="M2" s="28" t="s">
        <v>34</v>
      </c>
      <c r="O2" s="29"/>
      <c r="R2" s="18" t="s">
        <v>23</v>
      </c>
      <c r="S2" s="30">
        <v>880299.5</v>
      </c>
      <c r="T2" s="29"/>
      <c r="U2" s="29"/>
      <c r="V2" s="29"/>
      <c r="W2" s="29"/>
    </row>
    <row r="3" spans="1:23" x14ac:dyDescent="0.25">
      <c r="A3" s="18" t="s">
        <v>9</v>
      </c>
      <c r="B3" s="27">
        <v>131</v>
      </c>
      <c r="C3" s="27">
        <v>197</v>
      </c>
      <c r="D3" s="27">
        <v>251</v>
      </c>
      <c r="E3" s="27">
        <v>198</v>
      </c>
      <c r="F3" s="27">
        <v>193</v>
      </c>
      <c r="G3" s="27">
        <v>261</v>
      </c>
      <c r="H3" s="27">
        <v>272</v>
      </c>
      <c r="I3" s="27">
        <v>256</v>
      </c>
      <c r="J3" s="27">
        <v>206</v>
      </c>
      <c r="K3" s="27">
        <v>272</v>
      </c>
      <c r="L3" s="27">
        <v>248</v>
      </c>
      <c r="M3" s="27">
        <v>299</v>
      </c>
      <c r="R3" s="18" t="s">
        <v>24</v>
      </c>
      <c r="S3" s="30">
        <v>1559442.31</v>
      </c>
    </row>
    <row r="4" spans="1:23" x14ac:dyDescent="0.25">
      <c r="A4" s="18" t="s">
        <v>10</v>
      </c>
      <c r="B4" s="27">
        <v>84</v>
      </c>
      <c r="C4" s="27">
        <v>62</v>
      </c>
      <c r="D4" s="27">
        <v>84</v>
      </c>
      <c r="E4" s="27">
        <v>107</v>
      </c>
      <c r="F4" s="27">
        <v>143</v>
      </c>
      <c r="G4" s="27">
        <v>129</v>
      </c>
      <c r="H4" s="27">
        <v>109</v>
      </c>
      <c r="I4" s="27">
        <v>142</v>
      </c>
      <c r="J4" s="27">
        <v>127</v>
      </c>
      <c r="K4" s="27">
        <v>133</v>
      </c>
      <c r="L4" s="27">
        <v>146</v>
      </c>
      <c r="M4" s="27">
        <v>156</v>
      </c>
      <c r="R4" s="18" t="s">
        <v>25</v>
      </c>
      <c r="S4" s="30">
        <v>2039873.8800000001</v>
      </c>
    </row>
    <row r="5" spans="1:23" x14ac:dyDescent="0.25">
      <c r="A5" s="18" t="s">
        <v>11</v>
      </c>
      <c r="B5" s="27">
        <v>100</v>
      </c>
      <c r="C5" s="27">
        <v>56</v>
      </c>
      <c r="D5" s="27">
        <v>62</v>
      </c>
      <c r="E5" s="27">
        <v>81</v>
      </c>
      <c r="F5" s="27">
        <v>89</v>
      </c>
      <c r="G5" s="27">
        <v>79</v>
      </c>
      <c r="H5" s="27">
        <v>53</v>
      </c>
      <c r="I5" s="27">
        <v>86</v>
      </c>
      <c r="J5" s="27">
        <v>134</v>
      </c>
      <c r="K5" s="27">
        <v>140</v>
      </c>
      <c r="L5" s="27">
        <v>195</v>
      </c>
      <c r="M5" s="27">
        <v>202</v>
      </c>
      <c r="R5" s="18" t="s">
        <v>26</v>
      </c>
      <c r="S5" s="30">
        <v>2380838.2599999998</v>
      </c>
    </row>
    <row r="6" spans="1:23" x14ac:dyDescent="0.25">
      <c r="A6" s="18" t="s">
        <v>12</v>
      </c>
      <c r="B6" s="27">
        <v>156</v>
      </c>
      <c r="C6" s="27">
        <v>236</v>
      </c>
      <c r="D6" s="27">
        <v>182</v>
      </c>
      <c r="E6" s="27">
        <v>186</v>
      </c>
      <c r="F6" s="27">
        <v>222</v>
      </c>
      <c r="G6" s="27">
        <v>198</v>
      </c>
      <c r="H6" s="27">
        <v>201</v>
      </c>
      <c r="I6" s="27">
        <v>221</v>
      </c>
      <c r="J6" s="27">
        <v>233</v>
      </c>
      <c r="K6" s="27">
        <v>219</v>
      </c>
      <c r="L6" s="27">
        <v>216</v>
      </c>
      <c r="M6" s="27">
        <v>244</v>
      </c>
      <c r="R6" s="18" t="s">
        <v>27</v>
      </c>
      <c r="S6" s="30">
        <v>4581934.9400000004</v>
      </c>
    </row>
    <row r="7" spans="1:23" x14ac:dyDescent="0.25">
      <c r="R7" s="18" t="s">
        <v>28</v>
      </c>
      <c r="S7" s="30">
        <v>5831815.1100000003</v>
      </c>
    </row>
    <row r="8" spans="1:23" x14ac:dyDescent="0.25">
      <c r="A8" s="64" t="s">
        <v>37</v>
      </c>
      <c r="B8" s="65"/>
      <c r="C8" s="65"/>
      <c r="D8" s="65"/>
      <c r="E8" s="65"/>
      <c r="F8" s="65"/>
      <c r="G8" s="65"/>
      <c r="H8" s="65"/>
      <c r="I8" s="65"/>
      <c r="J8" s="65"/>
      <c r="K8" s="65"/>
      <c r="L8" s="65"/>
      <c r="M8" s="66"/>
      <c r="R8" s="18" t="s">
        <v>29</v>
      </c>
      <c r="S8" s="30">
        <v>4950794.3899999997</v>
      </c>
    </row>
    <row r="9" spans="1:23" x14ac:dyDescent="0.25">
      <c r="A9" s="34"/>
      <c r="B9" s="28" t="s">
        <v>23</v>
      </c>
      <c r="C9" s="28" t="s">
        <v>24</v>
      </c>
      <c r="D9" s="28" t="s">
        <v>25</v>
      </c>
      <c r="E9" s="28" t="s">
        <v>26</v>
      </c>
      <c r="F9" s="28" t="s">
        <v>27</v>
      </c>
      <c r="G9" s="28" t="s">
        <v>28</v>
      </c>
      <c r="H9" s="28" t="s">
        <v>29</v>
      </c>
      <c r="I9" s="28" t="s">
        <v>30</v>
      </c>
      <c r="J9" s="28" t="s">
        <v>31</v>
      </c>
      <c r="K9" s="28" t="s">
        <v>32</v>
      </c>
      <c r="L9" s="28" t="s">
        <v>33</v>
      </c>
      <c r="M9" s="28" t="s">
        <v>34</v>
      </c>
      <c r="R9" s="18" t="s">
        <v>30</v>
      </c>
      <c r="S9" s="30">
        <v>5964321.3399999999</v>
      </c>
    </row>
    <row r="10" spans="1:23" x14ac:dyDescent="0.25">
      <c r="A10" s="34" t="s">
        <v>9</v>
      </c>
      <c r="B10" s="26">
        <v>-40</v>
      </c>
      <c r="C10" s="26">
        <v>61</v>
      </c>
      <c r="D10" s="26">
        <v>111</v>
      </c>
      <c r="E10" s="26">
        <v>86</v>
      </c>
      <c r="F10" s="26">
        <v>68</v>
      </c>
      <c r="G10" s="26">
        <v>112</v>
      </c>
      <c r="H10" s="26">
        <v>154</v>
      </c>
      <c r="I10" s="26">
        <v>125</v>
      </c>
      <c r="J10" s="26">
        <v>81</v>
      </c>
      <c r="K10" s="26">
        <v>125</v>
      </c>
      <c r="L10" s="26">
        <v>148</v>
      </c>
      <c r="M10" s="26">
        <v>176</v>
      </c>
      <c r="R10" s="18" t="s">
        <v>31</v>
      </c>
      <c r="S10" s="30">
        <v>6543217.8899999997</v>
      </c>
    </row>
    <row r="11" spans="1:23" x14ac:dyDescent="0.25">
      <c r="A11" s="34" t="s">
        <v>10</v>
      </c>
      <c r="B11" s="26">
        <v>-57</v>
      </c>
      <c r="C11" s="26">
        <v>-84</v>
      </c>
      <c r="D11" s="26">
        <v>-34</v>
      </c>
      <c r="E11" s="26">
        <v>-43</v>
      </c>
      <c r="F11" s="26">
        <v>13</v>
      </c>
      <c r="G11" s="26">
        <v>5</v>
      </c>
      <c r="H11" s="26">
        <v>-10</v>
      </c>
      <c r="I11" s="26">
        <v>32</v>
      </c>
      <c r="J11" s="26">
        <v>-9</v>
      </c>
      <c r="K11" s="26">
        <v>31</v>
      </c>
      <c r="L11" s="26">
        <v>39</v>
      </c>
      <c r="M11" s="26">
        <v>23</v>
      </c>
    </row>
    <row r="12" spans="1:23" x14ac:dyDescent="0.25">
      <c r="A12" s="34" t="s">
        <v>11</v>
      </c>
      <c r="B12" s="26">
        <v>-25</v>
      </c>
      <c r="C12" s="26">
        <v>-73</v>
      </c>
      <c r="D12" s="26">
        <v>-73</v>
      </c>
      <c r="E12" s="26">
        <v>-50</v>
      </c>
      <c r="F12" s="26">
        <v>-26</v>
      </c>
      <c r="G12" s="26">
        <v>-37</v>
      </c>
      <c r="H12" s="26">
        <v>-92</v>
      </c>
      <c r="I12" s="26">
        <v>-29</v>
      </c>
      <c r="J12" s="26">
        <v>23</v>
      </c>
      <c r="K12" s="26">
        <v>20</v>
      </c>
      <c r="L12" s="26">
        <v>54</v>
      </c>
      <c r="M12" s="26">
        <v>74</v>
      </c>
    </row>
    <row r="13" spans="1:23" x14ac:dyDescent="0.25">
      <c r="A13" s="34" t="s">
        <v>12</v>
      </c>
      <c r="B13" s="26">
        <v>-32</v>
      </c>
      <c r="C13" s="26">
        <v>93</v>
      </c>
      <c r="D13" s="26">
        <v>53</v>
      </c>
      <c r="E13" s="26">
        <v>66</v>
      </c>
      <c r="F13" s="26">
        <v>88</v>
      </c>
      <c r="G13" s="26">
        <v>91</v>
      </c>
      <c r="H13" s="26">
        <v>85</v>
      </c>
      <c r="I13" s="26">
        <v>101</v>
      </c>
      <c r="J13" s="26">
        <v>117</v>
      </c>
      <c r="K13" s="26">
        <v>102</v>
      </c>
      <c r="L13" s="26">
        <v>143</v>
      </c>
      <c r="M13" s="26">
        <v>126</v>
      </c>
    </row>
  </sheetData>
  <mergeCells count="2">
    <mergeCell ref="A1:M1"/>
    <mergeCell ref="A8:M8"/>
  </mergeCells>
  <pageMargins left="0.75" right="0.75" top="1" bottom="1" header="0.5" footer="0.5"/>
  <pageSetup orientation="portrait" r:id="rId1"/>
  <extLst>
    <ext xmlns:x14="http://schemas.microsoft.com/office/spreadsheetml/2009/9/main" uri="{05C60535-1F16-4fd2-B633-F4F36F0B64E0}">
      <x14:sparklineGroups xmlns:xm="http://schemas.microsoft.com/office/excel/2006/main">
        <x14:sparklineGroup lineWeight="2.25" displayEmptyCellsAs="gap" markers="1">
          <x14:colorSeries rgb="FF0070C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Sparklines!O2:W2</xm:f>
              <xm:sqref>X2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CreatingCharts</vt:lpstr>
      <vt:lpstr>Chart Types</vt:lpstr>
      <vt:lpstr>FormattingCharts</vt:lpstr>
      <vt:lpstr>ChartElements</vt:lpstr>
      <vt:lpstr>Sparklines</vt:lpstr>
    </vt:vector>
  </TitlesOfParts>
  <Company>lynda.com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Misty Wambold</dc:creator>
  <cp:lastModifiedBy>Dennis Taylor</cp:lastModifiedBy>
  <dcterms:created xsi:type="dcterms:W3CDTF">2012-12-06T16:24:04Z</dcterms:created>
  <dcterms:modified xsi:type="dcterms:W3CDTF">2015-08-11T23:08:24Z</dcterms:modified>
</cp:coreProperties>
</file>