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RC\Flywheel-Design\"/>
    </mc:Choice>
  </mc:AlternateContent>
  <xr:revisionPtr revIDLastSave="0" documentId="10_ncr:0_{9C0CAA35-F8CB-43E6-95F6-3CCABD2E6506}" xr6:coauthVersionLast="41" xr6:coauthVersionMax="41" xr10:uidLastSave="{00000000-0000-0000-0000-000000000000}"/>
  <bookViews>
    <workbookView xWindow="25080" yWindow="-120" windowWidth="25440" windowHeight="15990" xr2:uid="{09085284-8A8B-408D-A559-E3D4955DDD1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3" i="1"/>
  <c r="B3" i="1"/>
  <c r="B8" i="1" s="1"/>
  <c r="B9" i="1"/>
  <c r="B7" i="1"/>
  <c r="B6" i="1"/>
</calcChain>
</file>

<file path=xl/sharedStrings.xml><?xml version="1.0" encoding="utf-8"?>
<sst xmlns="http://schemas.openxmlformats.org/spreadsheetml/2006/main" count="20" uniqueCount="14">
  <si>
    <t>Speed</t>
  </si>
  <si>
    <t>RPM</t>
  </si>
  <si>
    <t>w</t>
  </si>
  <si>
    <t>rad/s</t>
  </si>
  <si>
    <t>Stress</t>
  </si>
  <si>
    <t>Pa</t>
  </si>
  <si>
    <t>Density</t>
  </si>
  <si>
    <t>lb/in^3</t>
  </si>
  <si>
    <t>r1</t>
  </si>
  <si>
    <t>r2</t>
  </si>
  <si>
    <t>in</t>
  </si>
  <si>
    <t>kg/m^3</t>
  </si>
  <si>
    <t>m</t>
  </si>
  <si>
    <t>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</si>
</sst>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0BDDE-590A-4962-88C0-2E34F9D3D58D}">
  <dimension ref="A1:C14"/>
  <sheetViews>
    <sheetView tabSelected="1" workbookViewId="0">
      <selection activeCell="G6" sqref="G6"/>
    </sheetView>
  </sheetViews>
  <sheetFormatPr defaultRowHeight="15" x14ac:dyDescent="0.25"/>
  <cols>
    <col min="1" max="1" width="12.28515625" customWidth="1"/>
  </cols>
  <sheetData>
    <row r="1" spans="1:3" x14ac:dyDescent="0.25">
      <c r="A1" t="s">
        <v>0</v>
      </c>
      <c r="B1">
        <v>13000</v>
      </c>
      <c r="C1" t="s">
        <v>1</v>
      </c>
    </row>
    <row r="2" spans="1:3" x14ac:dyDescent="0.25">
      <c r="A2" t="s">
        <v>6</v>
      </c>
      <c r="B2">
        <v>0.32200000000000001</v>
      </c>
      <c r="C2" t="s">
        <v>7</v>
      </c>
    </row>
    <row r="3" spans="1:3" x14ac:dyDescent="0.25">
      <c r="A3" t="s">
        <v>8</v>
      </c>
      <c r="B3">
        <f>3.5/2</f>
        <v>1.75</v>
      </c>
      <c r="C3" t="s">
        <v>10</v>
      </c>
    </row>
    <row r="4" spans="1:3" x14ac:dyDescent="0.25">
      <c r="A4" t="s">
        <v>9</v>
      </c>
      <c r="B4">
        <v>2</v>
      </c>
      <c r="C4" t="s">
        <v>10</v>
      </c>
    </row>
    <row r="6" spans="1:3" x14ac:dyDescent="0.25">
      <c r="A6" t="s">
        <v>2</v>
      </c>
      <c r="B6">
        <f>B1/9.5492965964254</f>
        <v>1361.3568149999976</v>
      </c>
      <c r="C6" t="s">
        <v>3</v>
      </c>
    </row>
    <row r="7" spans="1:3" x14ac:dyDescent="0.25">
      <c r="A7" t="s">
        <v>6</v>
      </c>
      <c r="B7">
        <f>B2*27680</f>
        <v>8912.9600000000009</v>
      </c>
      <c r="C7" t="s">
        <v>11</v>
      </c>
    </row>
    <row r="8" spans="1:3" x14ac:dyDescent="0.25">
      <c r="A8" t="s">
        <v>8</v>
      </c>
      <c r="B8">
        <f>B3*0.0254</f>
        <v>4.4449999999999996E-2</v>
      </c>
      <c r="C8" t="s">
        <v>12</v>
      </c>
    </row>
    <row r="9" spans="1:3" x14ac:dyDescent="0.25">
      <c r="A9" t="s">
        <v>9</v>
      </c>
      <c r="B9">
        <f>B4*0.0254</f>
        <v>5.0799999999999998E-2</v>
      </c>
      <c r="C9" t="s">
        <v>12</v>
      </c>
    </row>
    <row r="13" spans="1:3" x14ac:dyDescent="0.25">
      <c r="A13" t="s">
        <v>4</v>
      </c>
      <c r="B13" s="1">
        <f>B6^2*B7*(B8^2+B8*B9+B9^2)/3</f>
        <v>37521379.533254899</v>
      </c>
      <c r="C13" t="s">
        <v>5</v>
      </c>
    </row>
    <row r="14" spans="1:3" x14ac:dyDescent="0.25">
      <c r="A14" t="s">
        <v>4</v>
      </c>
      <c r="B14">
        <f>B13*0.000145038</f>
        <v>5442.0258447442238</v>
      </c>
      <c r="C14" t="s">
        <v>13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2020-01-20T05:53:03Z</dcterms:created>
  <dcterms:modified xsi:type="dcterms:W3CDTF">2020-01-22T04:35:38Z</dcterms:modified>
</cp:coreProperties>
</file>