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tball\"/>
    </mc:Choice>
  </mc:AlternateContent>
  <xr:revisionPtr revIDLastSave="0" documentId="13_ncr:1_{A0A4EF93-C9E6-447D-AA36-629E4D88943B}" xr6:coauthVersionLast="45" xr6:coauthVersionMax="45" xr10:uidLastSave="{00000000-0000-0000-0000-000000000000}"/>
  <bookViews>
    <workbookView xWindow="25080" yWindow="-75" windowWidth="25440" windowHeight="15390" xr2:uid="{5B5CC1FE-CF39-462F-9941-552956E18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8" i="1"/>
  <c r="G9" i="1"/>
  <c r="G10" i="1"/>
  <c r="F5" i="1"/>
  <c r="F6" i="1"/>
  <c r="G6" i="1" s="1"/>
  <c r="F7" i="1"/>
  <c r="F8" i="1"/>
  <c r="F9" i="1"/>
  <c r="F10" i="1"/>
  <c r="F11" i="1"/>
  <c r="F12" i="1"/>
  <c r="H3" i="1" l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H4" i="1" s="1"/>
  <c r="G2" i="1"/>
  <c r="F3" i="1"/>
  <c r="F4" i="1"/>
  <c r="H16" i="1" l="1"/>
  <c r="H18" i="1" s="1"/>
</calcChain>
</file>

<file path=xl/sharedStrings.xml><?xml version="1.0" encoding="utf-8"?>
<sst xmlns="http://schemas.openxmlformats.org/spreadsheetml/2006/main" count="15" uniqueCount="15">
  <si>
    <t>DS2780</t>
  </si>
  <si>
    <t>Duty Cycle</t>
  </si>
  <si>
    <t>Per-Day Charge (Ah)</t>
  </si>
  <si>
    <t>Design Battery Life (d)</t>
  </si>
  <si>
    <t>Total Ah/d</t>
  </si>
  <si>
    <t>Req'd Ah</t>
  </si>
  <si>
    <t>PIC</t>
  </si>
  <si>
    <t>On-Time (s)</t>
  </si>
  <si>
    <t>RockBlock</t>
  </si>
  <si>
    <t>On Current</t>
  </si>
  <si>
    <t>Off Current</t>
  </si>
  <si>
    <t>Reps/day</t>
  </si>
  <si>
    <t>Avg Current</t>
  </si>
  <si>
    <t>GPS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</si>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</sst>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Per-Day Charge (Ah)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71-4A60-9FBF-C33E080D4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Sheet1!$A$2:$A$15</c:f>
              <c:strCache>
                <c:ptCount val="5"/>
                <c:pt idx="0">
                  <c:v>DS2780</c:v>
                </c:pt>
                <c:pt idx="1">
                  <c:v>PIC</c:v>
                </c:pt>
                <c:pt idx="2">
                  <c:v>RockBlock</c:v>
                </c:pt>
                <c:pt idx="3">
                  <c:v>GPS</c:v>
                </c:pt>
                <c:pt idx="4">
                  <c:v>UI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1.5599999999999998E-3</c:v>
                </c:pt>
                <c:pt idx="1">
                  <c:v>8.1063000000000001E-4</c:v>
                </c:pt>
                <c:pt idx="2">
                  <c:v>1.0478000000000001E-2</c:v>
                </c:pt>
                <c:pt idx="3">
                  <c:v>3.3900000000000007E-3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A60-9FBF-C33E080D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</xdr:row>
      <xdr:rowOff>0</xdr:rowOff>
    </xdr:from>
    <xdr:to>
      <xdr:col>19</xdr:col>
      <xdr:colOff>333375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63885-EB59-448E-8FA9-C30776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A42F-D6A4-4E51-A349-B7756ADD3B4B}">
  <dimension ref="A1:H18"/>
  <sheetViews>
    <sheetView tabSelected="1" workbookViewId="0">
      <selection activeCell="D18" sqref="D18"/>
    </sheetView>
  </sheetViews>
  <sheetFormatPr defaultRowHeight="15" x14ac:dyDescent="0.25"/>
  <cols>
    <col min="1" max="1" width="21.5703125" customWidth="1"/>
    <col min="2" max="3" width="12.5703125" customWidth="1"/>
    <col min="4" max="4" width="11.5703125" customWidth="1"/>
    <col min="6" max="6" width="10" customWidth="1"/>
    <col min="7" max="7" width="11.5703125" style="2" customWidth="1"/>
    <col min="8" max="8" width="19" customWidth="1"/>
  </cols>
  <sheetData>
    <row r="1" spans="1:8" x14ac:dyDescent="0.25">
      <c r="B1" t="s">
        <v>9</v>
      </c>
      <c r="C1" t="s">
        <v>10</v>
      </c>
      <c r="D1" t="s">
        <v>7</v>
      </c>
      <c r="E1" t="s">
        <v>11</v>
      </c>
      <c r="F1" t="s">
        <v>1</v>
      </c>
      <c r="G1" s="2" t="s">
        <v>12</v>
      </c>
      <c r="H1" t="s">
        <v>2</v>
      </c>
    </row>
    <row r="2" spans="1:8" x14ac:dyDescent="0.25">
      <c r="A2" t="s">
        <v>0</v>
      </c>
      <c r="B2">
        <v>6.4999999999999994E-5</v>
      </c>
      <c r="C2">
        <v>0</v>
      </c>
      <c r="F2" s="1">
        <v>1</v>
      </c>
      <c r="G2" s="2">
        <f>(F2*B2)+((1-F2)*C2)</f>
        <v>6.4999999999999994E-5</v>
      </c>
      <c r="H2">
        <f>G2*24</f>
        <v>1.5599999999999998E-3</v>
      </c>
    </row>
    <row r="3" spans="1:8" x14ac:dyDescent="0.25">
      <c r="A3" t="s">
        <v>6</v>
      </c>
      <c r="B3">
        <v>7.7000000000000002E-3</v>
      </c>
      <c r="C3">
        <v>1.7E-6</v>
      </c>
      <c r="D3">
        <v>60</v>
      </c>
      <c r="E3">
        <v>6</v>
      </c>
      <c r="F3" s="1">
        <f>(D3*E3)/(60*60*24)</f>
        <v>4.1666666666666666E-3</v>
      </c>
      <c r="G3" s="2">
        <f t="shared" ref="G3:G10" si="0">(F3*B3)+((1-F3)*C3)</f>
        <v>3.377625E-5</v>
      </c>
      <c r="H3">
        <f t="shared" ref="H3:H15" si="1">G3*24</f>
        <v>8.1063000000000001E-4</v>
      </c>
    </row>
    <row r="4" spans="1:8" x14ac:dyDescent="0.25">
      <c r="A4" t="s">
        <v>8</v>
      </c>
      <c r="B4">
        <v>0.1</v>
      </c>
      <c r="C4">
        <v>2.0000000000000002E-5</v>
      </c>
      <c r="D4">
        <v>60</v>
      </c>
      <c r="E4">
        <v>6</v>
      </c>
      <c r="F4" s="1">
        <f>(D4*E4)/(60*60*24)</f>
        <v>4.1666666666666666E-3</v>
      </c>
      <c r="G4" s="2">
        <f t="shared" si="0"/>
        <v>4.3658333333333337E-4</v>
      </c>
      <c r="H4">
        <f t="shared" si="1"/>
        <v>1.0478000000000001E-2</v>
      </c>
    </row>
    <row r="5" spans="1:8" x14ac:dyDescent="0.25">
      <c r="A5" t="s">
        <v>13</v>
      </c>
      <c r="B5" s="3">
        <v>0.01</v>
      </c>
      <c r="C5" s="3">
        <v>1E-4</v>
      </c>
      <c r="D5">
        <v>60</v>
      </c>
      <c r="E5">
        <v>6</v>
      </c>
      <c r="F5" s="1">
        <f t="shared" ref="F5:F12" si="2">(D5*E5)/(60*60*24)</f>
        <v>4.1666666666666666E-3</v>
      </c>
      <c r="G5" s="2">
        <f t="shared" si="0"/>
        <v>1.4125000000000002E-4</v>
      </c>
      <c r="H5">
        <f t="shared" si="1"/>
        <v>3.3900000000000007E-3</v>
      </c>
    </row>
    <row r="6" spans="1:8" x14ac:dyDescent="0.25">
      <c r="A6" t="s">
        <v>14</v>
      </c>
      <c r="B6" s="3">
        <v>0.5</v>
      </c>
      <c r="C6" s="3">
        <v>0</v>
      </c>
      <c r="D6">
        <v>120</v>
      </c>
      <c r="E6">
        <v>2</v>
      </c>
      <c r="F6" s="1">
        <f t="shared" si="2"/>
        <v>2.7777777777777779E-3</v>
      </c>
      <c r="G6" s="2">
        <f t="shared" si="0"/>
        <v>1.3888888888888889E-3</v>
      </c>
      <c r="H6">
        <f t="shared" si="1"/>
        <v>3.3333333333333333E-2</v>
      </c>
    </row>
    <row r="7" spans="1:8" x14ac:dyDescent="0.25">
      <c r="F7" s="1">
        <f t="shared" si="2"/>
        <v>0</v>
      </c>
      <c r="G7" s="2">
        <f t="shared" si="0"/>
        <v>0</v>
      </c>
      <c r="H7">
        <f t="shared" si="1"/>
        <v>0</v>
      </c>
    </row>
    <row r="8" spans="1:8" x14ac:dyDescent="0.25">
      <c r="F8" s="1">
        <f t="shared" si="2"/>
        <v>0</v>
      </c>
      <c r="G8" s="2">
        <f t="shared" si="0"/>
        <v>0</v>
      </c>
      <c r="H8">
        <f t="shared" si="1"/>
        <v>0</v>
      </c>
    </row>
    <row r="9" spans="1:8" x14ac:dyDescent="0.25">
      <c r="F9" s="1">
        <f t="shared" si="2"/>
        <v>0</v>
      </c>
      <c r="G9" s="2">
        <f t="shared" si="0"/>
        <v>0</v>
      </c>
      <c r="H9">
        <f t="shared" si="1"/>
        <v>0</v>
      </c>
    </row>
    <row r="10" spans="1:8" x14ac:dyDescent="0.25">
      <c r="F10" s="1">
        <f t="shared" si="2"/>
        <v>0</v>
      </c>
      <c r="G10" s="2">
        <f t="shared" si="0"/>
        <v>0</v>
      </c>
      <c r="H10">
        <f t="shared" si="1"/>
        <v>0</v>
      </c>
    </row>
    <row r="11" spans="1:8" x14ac:dyDescent="0.25">
      <c r="F11" s="1">
        <f t="shared" si="2"/>
        <v>0</v>
      </c>
      <c r="H11">
        <f t="shared" si="1"/>
        <v>0</v>
      </c>
    </row>
    <row r="12" spans="1:8" x14ac:dyDescent="0.25">
      <c r="F12" s="1">
        <f t="shared" si="2"/>
        <v>0</v>
      </c>
      <c r="H12">
        <f t="shared" si="1"/>
        <v>0</v>
      </c>
    </row>
    <row r="13" spans="1:8" x14ac:dyDescent="0.25">
      <c r="F13" s="1"/>
      <c r="H13">
        <f t="shared" si="1"/>
        <v>0</v>
      </c>
    </row>
    <row r="14" spans="1:8" x14ac:dyDescent="0.25">
      <c r="F14" s="1"/>
      <c r="H14">
        <f t="shared" si="1"/>
        <v>0</v>
      </c>
    </row>
    <row r="15" spans="1:8" x14ac:dyDescent="0.25">
      <c r="F15" s="1"/>
      <c r="H15">
        <f t="shared" si="1"/>
        <v>0</v>
      </c>
    </row>
    <row r="16" spans="1:8" x14ac:dyDescent="0.25">
      <c r="F16" s="1" t="s">
        <v>4</v>
      </c>
      <c r="H16">
        <f>SUM(H2:H15)</f>
        <v>4.9571963333333337E-2</v>
      </c>
    </row>
    <row r="17" spans="1:8" x14ac:dyDescent="0.25">
      <c r="A17" t="s">
        <v>3</v>
      </c>
      <c r="F17" s="1"/>
    </row>
    <row r="18" spans="1:8" x14ac:dyDescent="0.25">
      <c r="A18">
        <v>30</v>
      </c>
      <c r="F18" s="1" t="s">
        <v>5</v>
      </c>
      <c r="H18">
        <f>H16*A18</f>
        <v>1.4871589000000001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2021-05-04T06:06:27Z</dcterms:created>
  <dcterms:modified xsi:type="dcterms:W3CDTF">2021-05-08T07:58:29Z</dcterms:modified>
</cp:coreProperties>
</file>