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tball\"/>
    </mc:Choice>
  </mc:AlternateContent>
  <xr:revisionPtr revIDLastSave="0" documentId="8_{B0529062-47D6-4D00-9E2C-3774C7EEA21E}" xr6:coauthVersionLast="45" xr6:coauthVersionMax="45" xr10:uidLastSave="{00000000-0000-0000-0000-000000000000}"/>
  <bookViews>
    <workbookView xWindow="25080" yWindow="-75" windowWidth="25440" windowHeight="15390" xr2:uid="{5B5CC1FE-CF39-462F-9941-552956E18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5" i="1"/>
  <c r="E5" i="1"/>
  <c r="F4" i="1"/>
  <c r="E3" i="1"/>
  <c r="F3" i="1" s="1"/>
  <c r="F2" i="1"/>
  <c r="F17" i="1" l="1"/>
  <c r="F19" i="1" s="1"/>
</calcChain>
</file>

<file path=xl/sharedStrings.xml><?xml version="1.0" encoding="utf-8"?>
<sst xmlns="http://schemas.openxmlformats.org/spreadsheetml/2006/main" count="12" uniqueCount="12">
  <si>
    <t>DS2780</t>
  </si>
  <si>
    <t>Current Draw</t>
  </si>
  <si>
    <t>Duty Cycle</t>
  </si>
  <si>
    <t>Reps</t>
  </si>
  <si>
    <t>Per-Day Charge (Ah)</t>
  </si>
  <si>
    <t>Design Battery Life (d)</t>
  </si>
  <si>
    <t>Total Ah/d</t>
  </si>
  <si>
    <t>Req'd Ah</t>
  </si>
  <si>
    <t>PIC (LFINTOSC)</t>
  </si>
  <si>
    <t>PIC (HFINTOSC)</t>
  </si>
  <si>
    <t>On-Time (s)</t>
  </si>
  <si>
    <t>RockBlock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</si>
</sst>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Per-Day Charge (Ah)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71-4A60-9FBF-C33E080D4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1.4035087719298074E-2"/>
                  <c:y val="2.3703703703703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71-4A60-9FBF-C33E080D4C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Sheet1!$A$2:$A$16</c:f>
              <c:strCache>
                <c:ptCount val="4"/>
                <c:pt idx="0">
                  <c:v>DS2780</c:v>
                </c:pt>
                <c:pt idx="1">
                  <c:v>PIC (LFINTOSC)</c:v>
                </c:pt>
                <c:pt idx="2">
                  <c:v>PIC (HFINTOSC)</c:v>
                </c:pt>
                <c:pt idx="3">
                  <c:v>RockBlock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1.5599999999999998E-3</c:v>
                </c:pt>
                <c:pt idx="1">
                  <c:v>4.0629999999999996E-5</c:v>
                </c:pt>
                <c:pt idx="2">
                  <c:v>7.6999999999999996E-4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A60-9FBF-C33E080D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</xdr:row>
      <xdr:rowOff>133350</xdr:rowOff>
    </xdr:from>
    <xdr:to>
      <xdr:col>17</xdr:col>
      <xdr:colOff>333375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63885-EB59-448E-8FA9-C30776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A42F-D6A4-4E51-A349-B7756ADD3B4B}">
  <dimension ref="A1:F19"/>
  <sheetViews>
    <sheetView tabSelected="1" workbookViewId="0">
      <selection activeCell="F9" sqref="F9"/>
    </sheetView>
  </sheetViews>
  <sheetFormatPr defaultRowHeight="15" x14ac:dyDescent="0.25"/>
  <cols>
    <col min="1" max="1" width="21.5703125" customWidth="1"/>
    <col min="2" max="2" width="12.5703125" customWidth="1"/>
    <col min="5" max="5" width="10" customWidth="1"/>
    <col min="6" max="6" width="19" customWidth="1"/>
  </cols>
  <sheetData>
    <row r="1" spans="1:6" x14ac:dyDescent="0.25">
      <c r="B1" t="s">
        <v>1</v>
      </c>
      <c r="C1" t="s">
        <v>10</v>
      </c>
      <c r="D1" t="s">
        <v>3</v>
      </c>
      <c r="E1" t="s">
        <v>2</v>
      </c>
      <c r="F1" t="s">
        <v>4</v>
      </c>
    </row>
    <row r="2" spans="1:6" x14ac:dyDescent="0.25">
      <c r="A2" t="s">
        <v>0</v>
      </c>
      <c r="B2">
        <v>6.4999999999999994E-5</v>
      </c>
      <c r="E2" s="1">
        <v>1</v>
      </c>
      <c r="F2">
        <f>B2*E2*24</f>
        <v>1.5599999999999998E-3</v>
      </c>
    </row>
    <row r="3" spans="1:6" x14ac:dyDescent="0.25">
      <c r="A3" t="s">
        <v>8</v>
      </c>
      <c r="B3">
        <v>1.7E-6</v>
      </c>
      <c r="E3" s="1">
        <f>1-E4</f>
        <v>0.99583333333333335</v>
      </c>
      <c r="F3">
        <f t="shared" ref="F3:F5" si="0">B3*E3*24</f>
        <v>4.0629999999999996E-5</v>
      </c>
    </row>
    <row r="4" spans="1:6" x14ac:dyDescent="0.25">
      <c r="A4" t="s">
        <v>9</v>
      </c>
      <c r="B4">
        <v>7.7000000000000002E-3</v>
      </c>
      <c r="C4">
        <v>60</v>
      </c>
      <c r="D4">
        <v>6</v>
      </c>
      <c r="E4" s="1">
        <f>(C4*D4)/(60*60*24)</f>
        <v>4.1666666666666666E-3</v>
      </c>
      <c r="F4">
        <f t="shared" si="0"/>
        <v>7.6999999999999996E-4</v>
      </c>
    </row>
    <row r="5" spans="1:6" x14ac:dyDescent="0.25">
      <c r="A5" t="s">
        <v>11</v>
      </c>
      <c r="B5">
        <v>0.1</v>
      </c>
      <c r="C5">
        <v>60</v>
      </c>
      <c r="D5">
        <v>6</v>
      </c>
      <c r="E5" s="1">
        <f>(C5*D5)/(60*60*24)</f>
        <v>4.1666666666666666E-3</v>
      </c>
      <c r="F5">
        <f t="shared" si="0"/>
        <v>0.01</v>
      </c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E9" s="1"/>
    </row>
    <row r="10" spans="1:6" x14ac:dyDescent="0.25">
      <c r="E10" s="1"/>
    </row>
    <row r="11" spans="1:6" x14ac:dyDescent="0.25">
      <c r="E11" s="1"/>
    </row>
    <row r="12" spans="1:6" x14ac:dyDescent="0.25">
      <c r="E12" s="1"/>
    </row>
    <row r="13" spans="1:6" x14ac:dyDescent="0.25">
      <c r="E13" s="1"/>
    </row>
    <row r="14" spans="1:6" x14ac:dyDescent="0.25">
      <c r="E14" s="1"/>
    </row>
    <row r="15" spans="1:6" x14ac:dyDescent="0.25">
      <c r="E15" s="1"/>
    </row>
    <row r="16" spans="1:6" x14ac:dyDescent="0.25">
      <c r="E16" s="1"/>
    </row>
    <row r="17" spans="1:6" x14ac:dyDescent="0.25">
      <c r="E17" s="1" t="s">
        <v>6</v>
      </c>
      <c r="F17">
        <f>SUM(F2:F16)</f>
        <v>1.2370630000000001E-2</v>
      </c>
    </row>
    <row r="18" spans="1:6" x14ac:dyDescent="0.25">
      <c r="A18" t="s">
        <v>5</v>
      </c>
      <c r="E18" s="1"/>
    </row>
    <row r="19" spans="1:6" x14ac:dyDescent="0.25">
      <c r="A19">
        <v>30</v>
      </c>
      <c r="E19" s="1" t="s">
        <v>7</v>
      </c>
      <c r="F19">
        <f>F17*A19</f>
        <v>0.37111890000000003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2021-05-04T06:06:27Z</dcterms:created>
  <dcterms:modified xsi:type="dcterms:W3CDTF">2021-05-05T07:47:55Z</dcterms:modified>
</cp:coreProperties>
</file>