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\Documents\Reference\"/>
    </mc:Choice>
  </mc:AlternateContent>
  <xr:revisionPtr revIDLastSave="0" documentId="13_ncr:1_{2112F99D-CC73-46DE-946D-D15C891C9381}" xr6:coauthVersionLast="36" xr6:coauthVersionMax="36" xr10:uidLastSave="{00000000-0000-0000-0000-000000000000}"/>
  <bookViews>
    <workbookView xWindow="0" yWindow="0" windowWidth="28800" windowHeight="13410" xr2:uid="{CE131FBD-7480-45B9-AB62-C2D75C957EEE}"/>
  </bookViews>
  <sheets>
    <sheet name="3-Materi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6" i="2" l="1"/>
  <c r="B22" i="2" s="1"/>
  <c r="B17" i="2"/>
  <c r="B18" i="2"/>
  <c r="B19" i="2"/>
  <c r="B15" i="2"/>
  <c r="B23" i="2" l="1"/>
  <c r="B20" i="2"/>
  <c r="B13" i="2" s="1"/>
</calcChain>
</file>

<file path=xl/sharedStrings.xml><?xml version="1.0" encoding="utf-8"?>
<sst xmlns="http://schemas.openxmlformats.org/spreadsheetml/2006/main" count="33" uniqueCount="26">
  <si>
    <t>Mat'l 1 CTE</t>
  </si>
  <si>
    <t>Mat'l 2 CTE</t>
  </si>
  <si>
    <t>Mat'l 1 Length</t>
  </si>
  <si>
    <t>6061-T6</t>
  </si>
  <si>
    <t>6Al4V</t>
  </si>
  <si>
    <t>Mat'l 2 Length</t>
  </si>
  <si>
    <t>SS316</t>
  </si>
  <si>
    <t>SS304</t>
  </si>
  <si>
    <t>Mat'l 3 CTE</t>
  </si>
  <si>
    <t>Mat'l 3 Length</t>
  </si>
  <si>
    <t>Mat'l 4 CTE</t>
  </si>
  <si>
    <t>Mat'l 4 Length</t>
  </si>
  <si>
    <t>EA2216</t>
  </si>
  <si>
    <t>Mat'l 5 CTE</t>
  </si>
  <si>
    <t>Mat'l 6 CTE</t>
  </si>
  <si>
    <t>Mat'l 5 Length</t>
  </si>
  <si>
    <t>Mat'l 6 Length</t>
  </si>
  <si>
    <t>Mat'l 1 dL/dT</t>
  </si>
  <si>
    <t>Mat'l 2 dL/dT</t>
  </si>
  <si>
    <t>Mat'l 3 dL/dT</t>
  </si>
  <si>
    <t>Mat'l 4 dL/dT</t>
  </si>
  <si>
    <t>Mat'l 5 dL/dT</t>
  </si>
  <si>
    <t>Mat'l 6 dL/dT</t>
  </si>
  <si>
    <t>us/deg</t>
  </si>
  <si>
    <t>Total dl/dt</t>
  </si>
  <si>
    <t>L/deg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</si>
</sst>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1" xfId="1"/>
    <xf numFmtId="164" fontId="0" fillId="0" borderId="0" xfId="0" applyNumberFormat="1"/>
    <xf numFmtId="165" fontId="1" fillId="2" borderId="1" xfId="1" applyNumberFormat="1"/>
    <xf numFmtId="165" fontId="2" fillId="3" borderId="2" xfId="2" applyNumberFormat="1"/>
    <xf numFmtId="166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3A69-E842-4565-88C8-5A49274E8627}">
  <dimension ref="A1:H23"/>
  <sheetViews>
    <sheetView tabSelected="1" workbookViewId="0">
      <selection activeCell="B2" sqref="B2"/>
    </sheetView>
  </sheetViews>
  <sheetFormatPr defaultRowHeight="15" x14ac:dyDescent="0.25"/>
  <cols>
    <col min="1" max="1" width="14.7109375" customWidth="1"/>
    <col min="2" max="2" width="10.28515625" bestFit="1" customWidth="1"/>
  </cols>
  <sheetData>
    <row r="1" spans="1:8" x14ac:dyDescent="0.25">
      <c r="A1" t="s">
        <v>0</v>
      </c>
      <c r="B1" s="1">
        <v>8.89</v>
      </c>
      <c r="C1" t="s">
        <v>23</v>
      </c>
      <c r="G1" t="s">
        <v>3</v>
      </c>
      <c r="H1">
        <v>13.1</v>
      </c>
    </row>
    <row r="2" spans="1:8" x14ac:dyDescent="0.25">
      <c r="A2" t="s">
        <v>1</v>
      </c>
      <c r="B2" s="1">
        <v>13.1</v>
      </c>
      <c r="C2" t="s">
        <v>23</v>
      </c>
      <c r="G2" t="s">
        <v>4</v>
      </c>
      <c r="H2">
        <v>4.8</v>
      </c>
    </row>
    <row r="3" spans="1:8" x14ac:dyDescent="0.25">
      <c r="A3" t="s">
        <v>8</v>
      </c>
      <c r="B3" s="1"/>
      <c r="C3" t="s">
        <v>23</v>
      </c>
      <c r="G3" t="s">
        <v>6</v>
      </c>
      <c r="H3">
        <v>8.9</v>
      </c>
    </row>
    <row r="4" spans="1:8" x14ac:dyDescent="0.25">
      <c r="A4" t="s">
        <v>10</v>
      </c>
      <c r="B4" s="1"/>
      <c r="C4" t="s">
        <v>23</v>
      </c>
      <c r="G4" t="s">
        <v>7</v>
      </c>
      <c r="H4">
        <v>9.6</v>
      </c>
    </row>
    <row r="5" spans="1:8" x14ac:dyDescent="0.25">
      <c r="A5" t="s">
        <v>13</v>
      </c>
      <c r="B5" s="1"/>
      <c r="C5" t="s">
        <v>23</v>
      </c>
      <c r="G5" t="s">
        <v>12</v>
      </c>
      <c r="H5">
        <v>102</v>
      </c>
    </row>
    <row r="6" spans="1:8" x14ac:dyDescent="0.25">
      <c r="A6" t="s">
        <v>14</v>
      </c>
      <c r="B6" s="1"/>
      <c r="C6" t="s">
        <v>23</v>
      </c>
    </row>
    <row r="8" spans="1:8" x14ac:dyDescent="0.25">
      <c r="A8" t="s">
        <v>2</v>
      </c>
      <c r="B8" s="3">
        <f>6*25.4/1000</f>
        <v>0.15239999999999998</v>
      </c>
    </row>
    <row r="9" spans="1:8" x14ac:dyDescent="0.25">
      <c r="A9" t="s">
        <v>5</v>
      </c>
      <c r="B9" s="3">
        <f>-4.072*25.4/1000</f>
        <v>-0.1034288</v>
      </c>
    </row>
    <row r="10" spans="1:8" x14ac:dyDescent="0.25">
      <c r="A10" t="s">
        <v>9</v>
      </c>
      <c r="B10" s="3"/>
    </row>
    <row r="11" spans="1:8" x14ac:dyDescent="0.25">
      <c r="A11" t="s">
        <v>11</v>
      </c>
      <c r="B11" s="3"/>
    </row>
    <row r="12" spans="1:8" x14ac:dyDescent="0.25">
      <c r="A12" t="s">
        <v>15</v>
      </c>
      <c r="B12" s="3"/>
    </row>
    <row r="13" spans="1:8" x14ac:dyDescent="0.25">
      <c r="A13" t="s">
        <v>16</v>
      </c>
      <c r="B13" s="4" t="e">
        <f>B20/B6*1000000</f>
        <v>#DIV/0!</v>
      </c>
    </row>
    <row r="15" spans="1:8" x14ac:dyDescent="0.25">
      <c r="A15" t="s">
        <v>17</v>
      </c>
      <c r="B15" s="2">
        <f>B1*B8/1000000</f>
        <v>1.3548359999999999E-6</v>
      </c>
    </row>
    <row r="16" spans="1:8" x14ac:dyDescent="0.25">
      <c r="A16" t="s">
        <v>18</v>
      </c>
      <c r="B16" s="2">
        <f t="shared" ref="B16:B19" si="0">B2*B9/1000000</f>
        <v>-1.3549172799999999E-6</v>
      </c>
    </row>
    <row r="17" spans="1:3" x14ac:dyDescent="0.25">
      <c r="A17" t="s">
        <v>19</v>
      </c>
      <c r="B17" s="2">
        <f t="shared" si="0"/>
        <v>0</v>
      </c>
    </row>
    <row r="18" spans="1:3" x14ac:dyDescent="0.25">
      <c r="A18" t="s">
        <v>20</v>
      </c>
      <c r="B18" s="2">
        <f t="shared" si="0"/>
        <v>0</v>
      </c>
    </row>
    <row r="19" spans="1:3" x14ac:dyDescent="0.25">
      <c r="A19" t="s">
        <v>21</v>
      </c>
      <c r="B19" s="2">
        <f t="shared" si="0"/>
        <v>0</v>
      </c>
    </row>
    <row r="20" spans="1:3" x14ac:dyDescent="0.25">
      <c r="A20" t="s">
        <v>22</v>
      </c>
      <c r="B20" s="2">
        <f>-SUM(B15:B19)</f>
        <v>8.1280000000075224E-11</v>
      </c>
    </row>
    <row r="21" spans="1:3" x14ac:dyDescent="0.25">
      <c r="B21" s="2"/>
    </row>
    <row r="22" spans="1:3" x14ac:dyDescent="0.25">
      <c r="A22" t="s">
        <v>24</v>
      </c>
      <c r="B22" s="5">
        <f>(SUM(B15:B19))</f>
        <v>-8.1280000000075224E-11</v>
      </c>
      <c r="C22" t="s">
        <v>25</v>
      </c>
    </row>
    <row r="23" spans="1:3" x14ac:dyDescent="0.25">
      <c r="A23" t="s">
        <v>24</v>
      </c>
      <c r="B23" s="2">
        <f>(SUM(B15:B19)/SUM(B8:B12))*1000000</f>
        <v>-1.6597510373459353E-3</v>
      </c>
      <c r="C23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3-Material</vt:lpstr>
    </vt:vector>
  </TitlesOfParts>
  <Company>ITSD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(US 383D)</dc:creator>
  <cp:lastModifiedBy>Gross Jones, Carlos M (US 383D)</cp:lastModifiedBy>
  <dcterms:created xsi:type="dcterms:W3CDTF">2025-01-04T22:55:07Z</dcterms:created>
  <dcterms:modified xsi:type="dcterms:W3CDTF">2025-06-06T23:38:58Z</dcterms:modified>
</cp:coreProperties>
</file>