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hyton\"/>
    </mc:Choice>
  </mc:AlternateContent>
  <bookViews>
    <workbookView xWindow="0" yWindow="0" windowWidth="27915" windowHeight="5895" tabRatio="885" activeTab="5"/>
  </bookViews>
  <sheets>
    <sheet name="ros benef econ" sheetId="1" r:id="rId1"/>
    <sheet name="ros uif" sheetId="2" r:id="rId2"/>
    <sheet name="ros actividad" sheetId="3" r:id="rId3"/>
    <sheet name="anexo 7 formulario pep" sheetId="4" r:id="rId4"/>
    <sheet name="R.O.I." sheetId="5" r:id="rId5"/>
    <sheet name="VINCULACION" sheetId="6" r:id="rId6"/>
    <sheet name="LICITUD" sheetId="7" r:id="rId7"/>
    <sheet name="CANCELACION" sheetId="8" r:id="rId8"/>
    <sheet name="benefi econo" sheetId="9" r:id="rId9"/>
    <sheet name="verificacion" sheetId="10" r:id="rId10"/>
  </sheets>
  <definedNames>
    <definedName name="_xlnm.Print_Area" localSheetId="7">CANCELACION!$A$1:$AS$50</definedName>
    <definedName name="_xlnm.Print_Area" localSheetId="6">LICITUD!$A$1:$AS$50</definedName>
    <definedName name="_xlnm.Print_Area" localSheetId="4">R.O.I.!$A$1:$AS$78</definedName>
    <definedName name="_xlnm.Print_Area" localSheetId="5">VINCULACION!$A$1:$AS$113</definedName>
  </definedNames>
  <calcPr calcId="152511"/>
</workbook>
</file>

<file path=xl/calcChain.xml><?xml version="1.0" encoding="utf-8"?>
<calcChain xmlns="http://schemas.openxmlformats.org/spreadsheetml/2006/main">
  <c r="P47" i="8" l="1"/>
  <c r="A47" i="8"/>
  <c r="P46" i="8"/>
  <c r="A46" i="8"/>
  <c r="P45" i="7"/>
  <c r="A45" i="7"/>
  <c r="P44" i="7"/>
  <c r="A44" i="7"/>
  <c r="P111" i="6"/>
  <c r="A111" i="6"/>
  <c r="P110" i="6"/>
  <c r="A110" i="6"/>
  <c r="A106" i="6"/>
  <c r="A105" i="6"/>
  <c r="A98" i="6"/>
  <c r="N94" i="6"/>
  <c r="BL62" i="6"/>
  <c r="AG60" i="6"/>
  <c r="AH59" i="6"/>
  <c r="AH57" i="6"/>
  <c r="P57" i="6"/>
  <c r="AN56" i="6"/>
  <c r="AN55" i="6"/>
  <c r="AN54" i="6"/>
  <c r="AN53" i="6"/>
  <c r="AN52" i="6"/>
  <c r="P52" i="6"/>
  <c r="P58" i="6" s="1"/>
  <c r="AN51" i="6"/>
  <c r="AN50" i="6"/>
  <c r="AN57" i="6" s="1"/>
  <c r="AN48" i="6"/>
  <c r="AH48" i="6"/>
  <c r="AH58" i="6" s="1"/>
  <c r="AN47" i="6"/>
  <c r="W47" i="6"/>
  <c r="AN46" i="6"/>
  <c r="W46" i="6"/>
  <c r="AN45" i="6"/>
  <c r="AN44" i="6"/>
  <c r="AN43" i="6"/>
  <c r="BN41" i="6"/>
  <c r="BG19" i="6"/>
  <c r="AN58" i="6" l="1"/>
</calcChain>
</file>

<file path=xl/comments1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r>
          <rPr>
            <sz val="11"/>
            <color theme="1"/>
            <rFont val="Calibri"/>
            <family val="2"/>
            <scheme val="minor"/>
          </rPr>
          <t>En caso de escoger la opción “OTRO” por favor describa la Relación</t>
        </r>
      </text>
    </comment>
  </commentList>
</comments>
</file>

<file path=xl/comments2.xml><?xml version="1.0" encoding="utf-8"?>
<comments xmlns="http://schemas.openxmlformats.org/spreadsheetml/2006/main">
  <authors>
    <author>Cesar Augusto Escarcha Camargo</author>
  </authors>
  <commentList>
    <comment ref="AL38" authorId="0" shapeId="0">
      <text>
        <r>
          <rPr>
            <sz val="11"/>
            <color theme="1"/>
            <rFont val="Calibri"/>
            <family val="2"/>
            <scheme val="minor"/>
          </rPr>
          <t xml:space="preserve">CIUDAD
</t>
        </r>
      </text>
    </comment>
    <comment ref="AG94" authorId="0" shapeId="0">
      <text>
        <r>
          <rPr>
            <sz val="11"/>
            <color theme="1"/>
            <rFont val="Calibri"/>
            <family val="2"/>
            <scheme val="minor"/>
          </rPr>
          <t xml:space="preserve">PARA LOS CASOS:
Deposito con cheque, inserte el número de cheque
Deposito en cuenta de la Cooperativa, inserte que banco
Otro, inserte la descripción de la operación
</t>
        </r>
      </text>
    </comment>
  </commentList>
</comments>
</file>

<file path=xl/sharedStrings.xml><?xml version="1.0" encoding="utf-8"?>
<sst xmlns="http://schemas.openxmlformats.org/spreadsheetml/2006/main" count="486" uniqueCount="354">
  <si>
    <t>Unidad de Investigaciones Financieras</t>
  </si>
  <si>
    <t>FROMULARIO DE REPORTE DE OPERACIONES SOSPECHOSAS</t>
  </si>
  <si>
    <t>ROS-01</t>
  </si>
  <si>
    <t>DATOS DEL BENEFICIARIO ECONÓMICO</t>
  </si>
  <si>
    <t>Nombre completo/Razón social</t>
  </si>
  <si>
    <t>Tipo de Documento:</t>
  </si>
  <si>
    <t>Nacionalidad:</t>
  </si>
  <si>
    <t>Dirección/Ciudad/País:</t>
  </si>
  <si>
    <t>Nº de Cuentas/Pólizas/Otros</t>
  </si>
  <si>
    <t>Profesión o actividad económica</t>
  </si>
  <si>
    <t>DATOS DEL SUJETO OBLIGADO</t>
  </si>
  <si>
    <t>Número del Reporte:</t>
  </si>
  <si>
    <t>Empresa:</t>
  </si>
  <si>
    <t>Dirección Comercial:</t>
  </si>
  <si>
    <t>Sucursal que reporta:</t>
  </si>
  <si>
    <t>INFORMACIÓN DE LA PERSONA IMPLICADA EN LA OPERACIÓN</t>
  </si>
  <si>
    <t>Tipo de persona:</t>
  </si>
  <si>
    <t>Primer nombre:</t>
  </si>
  <si>
    <t>Segundo nombre:</t>
  </si>
  <si>
    <t>Tercer nombre:</t>
  </si>
  <si>
    <t>Primer apellido:</t>
  </si>
  <si>
    <t>Segundo apellido:</t>
  </si>
  <si>
    <t>Estado civil:</t>
  </si>
  <si>
    <t>Apellido de casada:</t>
  </si>
  <si>
    <t>Tipo de identificación:</t>
  </si>
  <si>
    <t>Nro. De identificación:</t>
  </si>
  <si>
    <t>Dirección:</t>
  </si>
  <si>
    <t>País:</t>
  </si>
  <si>
    <t>Departamento/Estado:</t>
  </si>
  <si>
    <t>Ciudad:</t>
  </si>
  <si>
    <t>Actividad:</t>
  </si>
  <si>
    <t>Descripción actividad:</t>
  </si>
  <si>
    <t>Profesión:</t>
  </si>
  <si>
    <t>Lugar de nacimiento:</t>
  </si>
  <si>
    <t>Ingresos mensuales:</t>
  </si>
  <si>
    <t>PEP´s:</t>
  </si>
  <si>
    <t>Datos sobre la misma:</t>
  </si>
  <si>
    <t>EXPLICACIÓN/DESCRIPCIÓN DE LA OPERACIÓN</t>
  </si>
  <si>
    <t>Describa la operación en su integridad y una cronología de los hechos:</t>
  </si>
  <si>
    <t>Indique los números y titulares de las cuentas involucradas:</t>
  </si>
  <si>
    <t>Explique con detalle porque la operación es sospechosa:</t>
  </si>
  <si>
    <t>Describa la documentación adjunta al informe:</t>
  </si>
  <si>
    <t>FORMULARIO PEP</t>
  </si>
  <si>
    <t>Lugar</t>
  </si>
  <si>
    <t>Día</t>
  </si>
  <si>
    <t>Mes</t>
  </si>
  <si>
    <t>Año</t>
  </si>
  <si>
    <t>DATOS DEL CLIENTE</t>
  </si>
  <si>
    <t>Apellidos y Nombres:</t>
  </si>
  <si>
    <t>Nº Doc. Identidad:</t>
  </si>
  <si>
    <t>Ext.:</t>
  </si>
  <si>
    <t>Apellidos y Nombres conyuguen si corresponde:</t>
  </si>
  <si>
    <t>DATOS DE IDENTIFICACIÓN DE LA PERSONA EXPUESTA POLITICAMENTE</t>
  </si>
  <si>
    <t xml:space="preserve">Despempeña o desempeño algun cargo en el sector público?
Si su respuesta fue SI por favor complete la siguiente información.    </t>
  </si>
  <si>
    <t>SI</t>
  </si>
  <si>
    <t>NO</t>
  </si>
  <si>
    <t>Detalle de los cargos públicos que desempeña o desempeño</t>
  </si>
  <si>
    <t>Periodo (s)</t>
  </si>
  <si>
    <t xml:space="preserve">1. La presente información esta protegida por los artículos 472 y 473 de la Ley de Servicios Financieros. 
2. El presente documento tiene valor de DECLARACIÓN JURADA.
          Firma del Cliente
</t>
  </si>
  <si>
    <t>ANEXO: 2</t>
  </si>
  <si>
    <t>REPORTE DE OPERACIÓN INUSUAL - R.O.I.</t>
  </si>
  <si>
    <t>FECHA DE PRESENTACION:</t>
  </si>
  <si>
    <t>INFORMACION DE LA PERSONA QUE REPORTA</t>
  </si>
  <si>
    <t>Nombre:</t>
  </si>
  <si>
    <t>Cargo:</t>
  </si>
  <si>
    <t>Area:</t>
  </si>
  <si>
    <t>Cédula de Identidad</t>
  </si>
  <si>
    <t>RUC</t>
  </si>
  <si>
    <t>NIT</t>
  </si>
  <si>
    <t>Pasaporte</t>
  </si>
  <si>
    <t>INFORMACION DE LA(S) PERSONA(S) IMPLICADAS EN LA OPERACIÓN INUSUAL</t>
  </si>
  <si>
    <t>CI Extranjero</t>
  </si>
  <si>
    <t>Número Identificacion:</t>
  </si>
  <si>
    <t>Tipo de ID:</t>
  </si>
  <si>
    <t>Dirección del Domicilio:</t>
  </si>
  <si>
    <t>Teléfono</t>
  </si>
  <si>
    <t>Celular</t>
  </si>
  <si>
    <t>Socio</t>
  </si>
  <si>
    <t>Dirección del Trabajo:</t>
  </si>
  <si>
    <t>Descripción de la Actividad Económica</t>
  </si>
  <si>
    <t>Usuario</t>
  </si>
  <si>
    <t>Funcionario</t>
  </si>
  <si>
    <t>Proveedor</t>
  </si>
  <si>
    <t>Director</t>
  </si>
  <si>
    <t>Que Relación Tiene la Persona con la Cooperativa?</t>
  </si>
  <si>
    <t>INFORMACIÓN DE LA OPERACIÓN INUSUAL</t>
  </si>
  <si>
    <t>Otro</t>
  </si>
  <si>
    <t xml:space="preserve">En que producto se detecto la inusualidad? </t>
  </si>
  <si>
    <t>Monto aproximado en bolivianos</t>
  </si>
  <si>
    <t>Cajas de Ahorro</t>
  </si>
  <si>
    <t>Depósitos a plazo fijo</t>
  </si>
  <si>
    <t>DESCRIPCIÓN DE LA OPERACIÓN INUSUAL</t>
  </si>
  <si>
    <t>Crédito</t>
  </si>
  <si>
    <t>Certificados de Aportación</t>
  </si>
  <si>
    <t xml:space="preserve">Cajas  </t>
  </si>
  <si>
    <t>Firma y Sello de la persona que realiza el documento</t>
  </si>
  <si>
    <t>ANEXO: 3</t>
  </si>
  <si>
    <t>FECHA</t>
  </si>
  <si>
    <t>FORMULARIO DE VINCULACIÓN / ACTUALIZACIÓN</t>
  </si>
  <si>
    <t>CASADO(A)</t>
  </si>
  <si>
    <t>SOLTERO(A)</t>
  </si>
  <si>
    <t>INFORMACIÓN GENERAL</t>
  </si>
  <si>
    <t>VIUDO(A)</t>
  </si>
  <si>
    <t>CONCUBINO(A)</t>
  </si>
  <si>
    <t>AÑOS</t>
  </si>
  <si>
    <t>NOMBRES Y APELLIDOS</t>
  </si>
  <si>
    <t>CEDULA DE IDENTIDAD</t>
  </si>
  <si>
    <t>EXP.</t>
  </si>
  <si>
    <t>MESES</t>
  </si>
  <si>
    <t>ESTADO CIVIL</t>
  </si>
  <si>
    <t>NACIONALIDAD</t>
  </si>
  <si>
    <t>DOMICILIO ACTUAL</t>
  </si>
  <si>
    <t>.</t>
  </si>
  <si>
    <t>PO.</t>
  </si>
  <si>
    <t>TIPO DE VIVIENDA</t>
  </si>
  <si>
    <t>CH.</t>
  </si>
  <si>
    <t>PROFESIÓN/OCUPACIÓN</t>
  </si>
  <si>
    <t>CARGO</t>
  </si>
  <si>
    <t>ANTIGÜEDAD</t>
  </si>
  <si>
    <t>AÑO INGRE.</t>
  </si>
  <si>
    <t>PAÍS RESIDENCIA</t>
  </si>
  <si>
    <t>TJ.</t>
  </si>
  <si>
    <t>BE.</t>
  </si>
  <si>
    <t>DESCRIPCIÓN DE LA PROFESIÓN U OCUPACIÓN</t>
  </si>
  <si>
    <t>LP.</t>
  </si>
  <si>
    <t>SC.</t>
  </si>
  <si>
    <t>INFORMACIÓN ADICIONAL (En caso de que la informacion sea del beneficiario final, ya no es necesario llenar el ANEXO 9)</t>
  </si>
  <si>
    <t>OR.</t>
  </si>
  <si>
    <t>INFORMACIÓN DE LOS PADRES O PERSONA QUE SE HACE RESPONSABLE DEL ESTUDIANTE (En caso de que el responsable sea el beneficiario final, ya no es necesario llenar el ANEXO 9)</t>
  </si>
  <si>
    <t>CB.</t>
  </si>
  <si>
    <t>PA.</t>
  </si>
  <si>
    <t>EXT.</t>
  </si>
  <si>
    <t>DIRECCIÓN DE LA FUENTE LABORAL</t>
  </si>
  <si>
    <t>Fecha de Nacimiento</t>
  </si>
  <si>
    <t>1944-02-06</t>
  </si>
  <si>
    <t>Lugar de Nacimiento</t>
  </si>
  <si>
    <t>TELÉFONO</t>
  </si>
  <si>
    <t>CÓNYUGE</t>
  </si>
  <si>
    <t>INFORMACIÓN ADICIONAL INGRESOS (En caso de que la información sea del beneficiario final, ya no es necesario llenar el ANEXO 9)</t>
  </si>
  <si>
    <t>PADRES</t>
  </si>
  <si>
    <t>TÍOS</t>
  </si>
  <si>
    <t>PARENTESCO</t>
  </si>
  <si>
    <t>CEDULA IDENT</t>
  </si>
  <si>
    <t>ABUELOS</t>
  </si>
  <si>
    <t>FRS</t>
  </si>
  <si>
    <t>PROPIA</t>
  </si>
  <si>
    <t>PRIMOS</t>
  </si>
  <si>
    <t>MOMK</t>
  </si>
  <si>
    <t>ANTICRÉTICO</t>
  </si>
  <si>
    <t>AMIGOS</t>
  </si>
  <si>
    <t>PROFESIÓN U OCUPACIÓN</t>
  </si>
  <si>
    <t>CCOPEAA</t>
  </si>
  <si>
    <t>ALQUILER</t>
  </si>
  <si>
    <t>VECINOS</t>
  </si>
  <si>
    <t>DE LOS PADRES</t>
  </si>
  <si>
    <t>JEFES</t>
  </si>
  <si>
    <t>PRESTADA</t>
  </si>
  <si>
    <t>FAMILIAR</t>
  </si>
  <si>
    <t>DIRECCIÓN FUENTE LABORAL</t>
  </si>
  <si>
    <t>DECLARACION PATRIMONIAL</t>
  </si>
  <si>
    <t>ACTIVOS</t>
  </si>
  <si>
    <t>INGRESOS</t>
  </si>
  <si>
    <t>MENSUAL</t>
  </si>
  <si>
    <t>ANUAL</t>
  </si>
  <si>
    <t>EFECTIVOS EN CAJA</t>
  </si>
  <si>
    <t>ACTIVIDAD 1</t>
  </si>
  <si>
    <t>DEP. BANCARIOS</t>
  </si>
  <si>
    <t>ACTIVIDAD 2</t>
  </si>
  <si>
    <t>CUENTAS POR COBRAR</t>
  </si>
  <si>
    <t>ACTIVIDAD 3</t>
  </si>
  <si>
    <t>INVERSIONES</t>
  </si>
  <si>
    <t>MAQUINARIA</t>
  </si>
  <si>
    <t>MERCADERA O INVENTARIOS</t>
  </si>
  <si>
    <t>TOTAL INGRESOS</t>
  </si>
  <si>
    <t>PROPIEDADES</t>
  </si>
  <si>
    <t>GASTOS</t>
  </si>
  <si>
    <t>VEHICULO</t>
  </si>
  <si>
    <t>OTROS ACTIVOS S/INVENTARIO</t>
  </si>
  <si>
    <t>TOTAL ACTIVOS</t>
  </si>
  <si>
    <t>PASIVOS</t>
  </si>
  <si>
    <t>ALIMENTACION</t>
  </si>
  <si>
    <t>PRESTAMOS BANCARIOS</t>
  </si>
  <si>
    <t>SERVICIOS BASICOS</t>
  </si>
  <si>
    <t>CUENTAS POR PAGAR</t>
  </si>
  <si>
    <t>VESTIMENTA</t>
  </si>
  <si>
    <t>OTRAS DEUDAS</t>
  </si>
  <si>
    <t>OTROS</t>
  </si>
  <si>
    <t>TOTAL PASIVOS</t>
  </si>
  <si>
    <t>TOTAL GASTOS</t>
  </si>
  <si>
    <t>PATRIMONIO</t>
  </si>
  <si>
    <t>CAPACIDAD DE AHORRO</t>
  </si>
  <si>
    <t>Correo E.</t>
  </si>
  <si>
    <t># DEPENDIENTES</t>
  </si>
  <si>
    <t>FORMULARIO, SOLICITUD DE CONSTITUCION DE:</t>
  </si>
  <si>
    <t>DEPÓSITOS A PLAZO FIJO</t>
  </si>
  <si>
    <t>MANEJO DE LA CUENTA</t>
  </si>
  <si>
    <t>MONEDA</t>
  </si>
  <si>
    <t>CAJAS DE AHORRO</t>
  </si>
  <si>
    <t>d) Número de Identificación Tributaria - NIT (cuando corresponda).</t>
  </si>
  <si>
    <t>NOMBRE DEL PRODUCTO</t>
  </si>
  <si>
    <t>TIPO DE PERSONA</t>
  </si>
  <si>
    <t>f ) País de residencia.</t>
  </si>
  <si>
    <t xml:space="preserve">NACIONAL </t>
  </si>
  <si>
    <t>CRÉDITO</t>
  </si>
  <si>
    <t>n) Profesión u oficio.</t>
  </si>
  <si>
    <t xml:space="preserve">Para el caso de que sea NATURALIZADO O NACIONALIZADO indique: </t>
  </si>
  <si>
    <t>CERTIFICADOS DE APORTACIÓN</t>
  </si>
  <si>
    <t>o) Lugar de trabajo (lugar donde desempeña su(s) actividad(es) económi_x0002_ca(s)).</t>
  </si>
  <si>
    <t>FECHA DE CIUDADANIA</t>
  </si>
  <si>
    <t>NACIONALIDAD ORIGINAL</t>
  </si>
  <si>
    <t xml:space="preserve">CAJAS  </t>
  </si>
  <si>
    <t>p) Cargo (cuando corresponda).</t>
  </si>
  <si>
    <t xml:space="preserve">Para cuentas de manejo ALTERNO o CONJUNTO, señale el nombre de los otros titulares </t>
  </si>
  <si>
    <t>OTRO</t>
  </si>
  <si>
    <t>q) Año de ingreso en el lugar de trabajo (año a partir del cual ingreso a su fuen_x0002_te laboral o año desde el cual realiza la actividad que le produce ingresos).</t>
  </si>
  <si>
    <t>r) Correo electrónico (cuando corresponda).</t>
  </si>
  <si>
    <t>SOCIO</t>
  </si>
  <si>
    <t>FIRMA</t>
  </si>
  <si>
    <t xml:space="preserve">s) Referencias personales y/o, bancarias y/o comerciales (debe registrarse el </t>
  </si>
  <si>
    <t>nombre y el teléfono o medio por el cual el Sujeto Obligado pueda contac_x0002_tarse con la referencia para validar la información del cliente)</t>
  </si>
  <si>
    <t>antuguedad</t>
  </si>
  <si>
    <t>INDIVIDUAL</t>
  </si>
  <si>
    <t xml:space="preserve">CONJUNTA </t>
  </si>
  <si>
    <t>EXTRANJERO</t>
  </si>
  <si>
    <t>ALTERNA</t>
  </si>
  <si>
    <t>NATURALIZADO</t>
  </si>
  <si>
    <t>TITULAR</t>
  </si>
  <si>
    <t>NACIONALIZADO</t>
  </si>
  <si>
    <t>REFERENCIAS</t>
  </si>
  <si>
    <t>PERSONAL</t>
  </si>
  <si>
    <t>TELEFONO</t>
  </si>
  <si>
    <t>BOLIVIANOS</t>
  </si>
  <si>
    <t>Efectivo en Caja</t>
  </si>
  <si>
    <t>DÓLARES AMERICANOS</t>
  </si>
  <si>
    <t>COMERCIAL</t>
  </si>
  <si>
    <t>Depósito con cheque</t>
  </si>
  <si>
    <t>BANCARIA</t>
  </si>
  <si>
    <t>Depósito en cuenta de la Cooperativa</t>
  </si>
  <si>
    <t xml:space="preserve">DESEMBOLSO </t>
  </si>
  <si>
    <t>VÍA</t>
  </si>
  <si>
    <t>Depósito en caja de ahorro (Socio)</t>
  </si>
  <si>
    <t>Los fondos de esta transacción provienen de:</t>
  </si>
  <si>
    <t>Cheque Institucional</t>
  </si>
  <si>
    <t>DEPÓSITO INICIAL</t>
  </si>
  <si>
    <t>CAJAS DE AHORRO SISTEMÁTICO</t>
  </si>
  <si>
    <t>CAJAS DE AHORRO 1</t>
  </si>
  <si>
    <t>CAJAS DE AHORRO 2</t>
  </si>
  <si>
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</si>
  <si>
    <t>CAJAS DE AHORRO 3</t>
  </si>
  <si>
    <t>CAJAS DE AHORRO 4</t>
  </si>
  <si>
    <t>CAJAS DE AHORRO 5</t>
  </si>
  <si>
    <t>CAJAS DE AHORRO 6</t>
  </si>
  <si>
    <t>DEPÓSITO A PLAZO FIJO A 30 DÍAS</t>
  </si>
  <si>
    <t>Los fondos de esta transacción serán utilizados en:</t>
  </si>
  <si>
    <t>Nombre, Sello y firma del responsable</t>
  </si>
  <si>
    <t>DEPÓSITO A PLAZO FIJO A 60 DÍAS</t>
  </si>
  <si>
    <t>DEPÓSITO A PLAZO FIJO A 90 DÍAS</t>
  </si>
  <si>
    <t>DEPÓSITO A PLAZO FIJO A 180 DÍAS</t>
  </si>
  <si>
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</si>
  <si>
    <t>DEPÓSITO A PLAZO FIJO A 270 DÍAS</t>
  </si>
  <si>
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</si>
  <si>
    <t>DEPÓSITO A PLAZO FIJO A 360 DÍAS</t>
  </si>
  <si>
    <t>DEPÓSITO A PLAZO FIJO A 720 DÍAS</t>
  </si>
  <si>
    <t>DEPÓSITO A PLAZO FIJO A 1080 DÍAS</t>
  </si>
  <si>
    <t>DEPÓSITO A PLAZO FIJO A MAS DE 1080 DÍAS</t>
  </si>
  <si>
    <t>NO FIRMA, NO ESTA PRESENTE</t>
  </si>
  <si>
    <t>CERTIFICADO DE APORTACIÓN OBLIGATORIO</t>
  </si>
  <si>
    <t>CERTIFICADO DE APORTACIÓN OBLIGATORIO NIÑOS</t>
  </si>
  <si>
    <t>CERTIFICADO DE APORTACIÓN OBLIGATORIO OTRO</t>
  </si>
  <si>
    <t>CONSUMO A SOLA FIRMA</t>
  </si>
  <si>
    <t>CONSUMO A SOLA FIRMA REPROGRAMADO</t>
  </si>
  <si>
    <t>CONSUMO CON 1 GARANTE PERSONAL</t>
  </si>
  <si>
    <t>CONSUMO CON 1 GARANTE PERSONAL REPROGRAMADO</t>
  </si>
  <si>
    <t>CONSUMO CON 2 GARANTES PERSONALES</t>
  </si>
  <si>
    <t>CONSUMO CON 2 GARANTES PERSONALES  REPROGRAMADO</t>
  </si>
  <si>
    <t>CONSUMO CON OTRAS GARANTÍAS</t>
  </si>
  <si>
    <t>CONSUMO CON OTRAS GARANTÍAS REPROGRAMADO</t>
  </si>
  <si>
    <t>CONSUMO DEBIDAMENTE GARANTIZADO</t>
  </si>
  <si>
    <t>CONSUMO DEBIDAMENTE GARANTIZADO REPROGRAMADO</t>
  </si>
  <si>
    <t>HIPOTECARIO DE VIVIENDA REPROGRAMADO</t>
  </si>
  <si>
    <t>HIPOTECARIO DE VIVIENDA</t>
  </si>
  <si>
    <t>MICROCRÉDITO CON OTRAS GARANTÍAS</t>
  </si>
  <si>
    <t>MICROCRÉDITO CON 1 GARANTE PERSONAL</t>
  </si>
  <si>
    <t>MICROCRÉDITO CON 1 GARANTE PERSONAL REPROGRAMADO</t>
  </si>
  <si>
    <t>MICROCRÉDITO CON 2 GARANTES PERSONALES</t>
  </si>
  <si>
    <t>MICROCRÉDITO CON 2 GARANTES PERSONALES REPROGRAMADO</t>
  </si>
  <si>
    <t>MICROCRÉDITO CON OTRAS GARANTÍAS REPROGRAMADO</t>
  </si>
  <si>
    <t>MICROCRÉDITO DEBIDAMENTE GARANTIZADO</t>
  </si>
  <si>
    <t>MICROCRÉDITO DEBIDAMENTE GARANTIZADO REPROGRAMADO</t>
  </si>
  <si>
    <t>VIVIENDA CON DOCUMENTOS EN CUSTODIA</t>
  </si>
  <si>
    <t>VIVIENDA SIN GARANTÍA A SOLA FIRMA</t>
  </si>
  <si>
    <t>VIVIENDA SIN GARANTÍA HIPOTECARIA</t>
  </si>
  <si>
    <t>VIVIENDA SIN GARANTÍA HIPOTECARIA REPROGRAMADA</t>
  </si>
  <si>
    <t>ANEXO: 6</t>
  </si>
  <si>
    <t>FORMULARIO DE DECLARACION DE LICITUD DE FONDOS</t>
  </si>
  <si>
    <t>INFORMACIÓN DEL TITULAR DE LA CUENTA</t>
  </si>
  <si>
    <t>CAMBIO DE MONEDA</t>
  </si>
  <si>
    <t>*DOMICILIO ACTUAL</t>
  </si>
  <si>
    <t>*CIUDAD</t>
  </si>
  <si>
    <t>*TELÉFONOS</t>
  </si>
  <si>
    <t>*N SOCIO</t>
  </si>
  <si>
    <t>FRACCIONAMIENTO</t>
  </si>
  <si>
    <t>INGRESO POR CONTABILIDAD</t>
  </si>
  <si>
    <t>*PROFESIÓN/OCUPACIÓN</t>
  </si>
  <si>
    <t>*ACTIVIDAD ECONOMICA</t>
  </si>
  <si>
    <t>TIPO DE TRANSACCIÓN</t>
  </si>
  <si>
    <t>IMPORTE DE LA TRANSACCIÓN</t>
  </si>
  <si>
    <t>NÚMERO DE CUENTA</t>
  </si>
  <si>
    <t>INFORMACIÓN DE LA PERSONA QUE REALIZA LA TRANSACCIÓN</t>
  </si>
  <si>
    <t>CÉDULA DE IDENTIDAD</t>
  </si>
  <si>
    <t>CIUDAD</t>
  </si>
  <si>
    <t>TELÉFONOS</t>
  </si>
  <si>
    <t>ACTIVIDAD ECONOMICA</t>
  </si>
  <si>
    <t>RELACIÓN QUE TIENE CON EL TITULAR DE LA CUENTA</t>
  </si>
  <si>
    <t>DECLARACIÓN DE FONDOS</t>
  </si>
  <si>
    <t>LOS FONDOS DE ESTA TRANSACCIÓN PROVIENEN DE:</t>
  </si>
  <si>
    <t>* NO SON CAMPOS OBLIGATORIOS</t>
  </si>
  <si>
    <t>ANEXO: 12</t>
  </si>
  <si>
    <t>CUESTIONARIO DE CANCELACIÓN Y/O ADELANTO DE CRÉDITO</t>
  </si>
  <si>
    <t>CANCELACIÓN ANTICIPADA</t>
  </si>
  <si>
    <t>ADELANTO DE CUOTAS</t>
  </si>
  <si>
    <t>RECUPERACIÓN DE CARTERA</t>
  </si>
  <si>
    <t>REPROGRAMACIÓN DE CARTERA</t>
  </si>
  <si>
    <t>REFINANCIAMIENTO DE CARTERA</t>
  </si>
  <si>
    <t>N SOCIO</t>
  </si>
  <si>
    <t>NÚMERO DE CRÉDITO</t>
  </si>
  <si>
    <t>TIPO DE CRÉDITO</t>
  </si>
  <si>
    <t>Destino Original del crédito</t>
  </si>
  <si>
    <t>CONSUMO</t>
  </si>
  <si>
    <t>MICROCRÉDITO</t>
  </si>
  <si>
    <t>VIVIENDA</t>
  </si>
  <si>
    <t>SI ES COMPRA DE CARTERA, INDIQUE QUE VENTAJAS LE OFRECIERON</t>
  </si>
  <si>
    <t>FORMULARIO ANEXO DATOS DEL BENEFICIARIO ECONÓMICO</t>
  </si>
  <si>
    <t xml:space="preserve">Nombre del Beneficiario Económico: </t>
  </si>
  <si>
    <t xml:space="preserve">CI: </t>
  </si>
  <si>
    <t>Exp.</t>
  </si>
  <si>
    <t>Teléfono:</t>
  </si>
  <si>
    <t>Fecha:</t>
  </si>
  <si>
    <t>Producto o servicio utilizado:</t>
  </si>
  <si>
    <t xml:space="preserve">Monto de la Transacción: </t>
  </si>
  <si>
    <t>Origen o Destino de la operación:</t>
  </si>
  <si>
    <t xml:space="preserve">Firma del Beneficiario Económico: </t>
  </si>
  <si>
    <t>FORMULARIO DE VERIFICACIÓN DE INFORMACIÓN</t>
  </si>
  <si>
    <t xml:space="preserve">Nombre del Encargado Verificador      </t>
  </si>
  <si>
    <t>Nombre del Socio</t>
  </si>
  <si>
    <t>Fecha</t>
  </si>
  <si>
    <t>Teléfono de la persona que dio las referencias</t>
  </si>
  <si>
    <t xml:space="preserve">Dirección de la Verificación de datos (domicilio/actividad económica) </t>
  </si>
  <si>
    <t xml:space="preserve">Persona que dio las referencias de verificación </t>
  </si>
  <si>
    <t>Observaciones o irregularidades con la información original</t>
  </si>
  <si>
    <t>Firma del Socio o persona de referencia</t>
  </si>
  <si>
    <t>Firma del Encargado de Operaciones</t>
  </si>
  <si>
    <t>Firma del Verificador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</si>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</sst>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\-#,##0.00\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/>
    <xf numFmtId="0" fontId="7" fillId="0" borderId="0"/>
  </cellStyleXfs>
  <cellXfs count="238">
    <xf numFmtId="0" fontId="0" fillId="0" borderId="0" xfId="0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vertical="center"/>
    </xf>
    <xf numFmtId="0" fontId="0" fillId="9" borderId="0" xfId="0" applyFill="1"/>
    <xf numFmtId="0" fontId="9" fillId="4" borderId="7" xfId="0" applyFont="1" applyFill="1" applyBorder="1" applyAlignment="1">
      <alignment vertical="center" wrapText="1"/>
    </xf>
    <xf numFmtId="0" fontId="9" fillId="8" borderId="7" xfId="0" applyFont="1" applyFill="1" applyBorder="1" applyAlignment="1">
      <alignment vertical="center" wrapText="1"/>
    </xf>
    <xf numFmtId="0" fontId="0" fillId="10" borderId="0" xfId="0" applyFill="1"/>
    <xf numFmtId="0" fontId="9" fillId="4" borderId="0" xfId="0" applyFont="1" applyFill="1"/>
    <xf numFmtId="0" fontId="6" fillId="4" borderId="0" xfId="0" applyFont="1" applyFill="1"/>
    <xf numFmtId="0" fontId="0" fillId="6" borderId="0" xfId="0" applyFill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4" fillId="4" borderId="0" xfId="0" applyFont="1" applyFill="1"/>
    <xf numFmtId="0" fontId="16" fillId="4" borderId="0" xfId="0" applyFont="1" applyFill="1" applyAlignment="1">
      <alignment vertical="center" wrapText="1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" fillId="4" borderId="0" xfId="0" applyFont="1" applyFill="1"/>
    <xf numFmtId="0" fontId="1" fillId="4" borderId="25" xfId="0" applyFont="1" applyFill="1" applyBorder="1"/>
    <xf numFmtId="0" fontId="0" fillId="4" borderId="25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0" xfId="0" applyFill="1" applyAlignment="1">
      <alignment horizontal="center"/>
    </xf>
    <xf numFmtId="0" fontId="5" fillId="4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5" fillId="4" borderId="0" xfId="0" applyFont="1" applyFill="1" applyAlignment="1">
      <alignment horizontal="center" vertical="top" wrapText="1"/>
    </xf>
    <xf numFmtId="0" fontId="5" fillId="4" borderId="11" xfId="0" applyFont="1" applyFill="1" applyBorder="1" applyAlignment="1">
      <alignment vertical="top" wrapText="1"/>
    </xf>
    <xf numFmtId="0" fontId="5" fillId="4" borderId="13" xfId="0" applyFont="1" applyFill="1" applyBorder="1" applyAlignment="1">
      <alignment horizontal="center" vertical="top" wrapText="1"/>
    </xf>
    <xf numFmtId="0" fontId="5" fillId="4" borderId="13" xfId="0" applyFont="1" applyFill="1" applyBorder="1" applyAlignment="1">
      <alignment vertical="top" wrapText="1"/>
    </xf>
    <xf numFmtId="0" fontId="5" fillId="4" borderId="14" xfId="0" applyFont="1" applyFill="1" applyBorder="1" applyAlignment="1">
      <alignment vertical="top" wrapText="1"/>
    </xf>
    <xf numFmtId="0" fontId="17" fillId="4" borderId="0" xfId="0" applyFont="1" applyFill="1" applyAlignment="1">
      <alignment horizontal="center" vertical="center" wrapText="1"/>
    </xf>
    <xf numFmtId="0" fontId="0" fillId="4" borderId="23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23" fillId="0" borderId="0" xfId="0" applyFont="1" applyAlignment="1">
      <alignment horizontal="justify" vertical="center"/>
    </xf>
    <xf numFmtId="0" fontId="22" fillId="4" borderId="0" xfId="0" applyFont="1" applyFill="1" applyAlignment="1">
      <alignment horizontal="justify" vertical="center"/>
    </xf>
    <xf numFmtId="0" fontId="0" fillId="4" borderId="0" xfId="0" applyFill="1" applyProtection="1">
      <protection locked="0"/>
    </xf>
    <xf numFmtId="0" fontId="5" fillId="4" borderId="31" xfId="0" applyFont="1" applyFill="1" applyBorder="1" applyAlignment="1" applyProtection="1">
      <alignment vertical="center" wrapText="1"/>
      <protection locked="0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0" borderId="0" xfId="0"/>
    <xf numFmtId="0" fontId="22" fillId="4" borderId="0" xfId="0" applyFont="1" applyFill="1" applyAlignment="1">
      <alignment horizontal="center" vertical="center"/>
    </xf>
    <xf numFmtId="0" fontId="0" fillId="4" borderId="31" xfId="0" applyFill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3" fillId="4" borderId="0" xfId="0" applyFont="1" applyFill="1" applyAlignment="1">
      <alignment horizontal="center" wrapText="1"/>
    </xf>
    <xf numFmtId="0" fontId="0" fillId="4" borderId="0" xfId="0" applyFill="1"/>
    <xf numFmtId="0" fontId="18" fillId="4" borderId="0" xfId="0" applyFont="1" applyFill="1" applyAlignment="1">
      <alignment horizontal="center" wrapText="1"/>
    </xf>
    <xf numFmtId="0" fontId="19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0" fillId="4" borderId="24" xfId="0" applyFill="1" applyBorder="1" applyAlignment="1">
      <alignment horizontal="left" vertical="top" wrapText="1"/>
    </xf>
    <xf numFmtId="0" fontId="0" fillId="0" borderId="24" xfId="0" applyBorder="1"/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Protection="1">
      <protection locked="0"/>
    </xf>
    <xf numFmtId="0" fontId="0" fillId="0" borderId="24" xfId="0" applyBorder="1" applyProtection="1"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5" borderId="7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7" xfId="0" applyBorder="1"/>
    <xf numFmtId="0" fontId="0" fillId="4" borderId="7" xfId="0" applyFill="1" applyBorder="1" applyAlignment="1" applyProtection="1">
      <alignment horizontal="center"/>
      <protection locked="0"/>
    </xf>
    <xf numFmtId="0" fontId="0" fillId="0" borderId="19" xfId="0" applyBorder="1" applyProtection="1">
      <protection locked="0"/>
    </xf>
    <xf numFmtId="0" fontId="0" fillId="0" borderId="17" xfId="0" applyBorder="1" applyProtection="1">
      <protection locked="0"/>
    </xf>
    <xf numFmtId="0" fontId="0" fillId="4" borderId="35" xfId="0" applyFill="1" applyBorder="1" applyAlignment="1" applyProtection="1">
      <alignment horizontal="center"/>
      <protection locked="0"/>
    </xf>
    <xf numFmtId="0" fontId="0" fillId="0" borderId="37" xfId="0" applyBorder="1" applyProtection="1">
      <protection locked="0"/>
    </xf>
    <xf numFmtId="0" fontId="0" fillId="5" borderId="38" xfId="0" applyFill="1" applyBorder="1" applyAlignment="1">
      <alignment horizontal="center" vertical="top"/>
    </xf>
    <xf numFmtId="0" fontId="0" fillId="0" borderId="39" xfId="0" applyBorder="1"/>
    <xf numFmtId="0" fontId="0" fillId="0" borderId="40" xfId="0" applyBorder="1"/>
    <xf numFmtId="0" fontId="0" fillId="4" borderId="30" xfId="0" applyFill="1" applyBorder="1" applyAlignment="1" applyProtection="1">
      <alignment horizontal="center" vertical="top"/>
      <protection locked="0"/>
    </xf>
    <xf numFmtId="0" fontId="5" fillId="4" borderId="41" xfId="0" applyFont="1" applyFill="1" applyBorder="1" applyAlignment="1">
      <alignment horizontal="left" vertical="top" wrapText="1"/>
    </xf>
    <xf numFmtId="0" fontId="0" fillId="0" borderId="25" xfId="0" applyBorder="1"/>
    <xf numFmtId="0" fontId="21" fillId="4" borderId="0" xfId="0" applyFont="1" applyFill="1" applyAlignment="1">
      <alignment horizontal="center"/>
    </xf>
    <xf numFmtId="0" fontId="0" fillId="5" borderId="36" xfId="0" applyFill="1" applyBorder="1" applyAlignment="1">
      <alignment horizontal="center"/>
    </xf>
    <xf numFmtId="0" fontId="0" fillId="0" borderId="36" xfId="0" applyBorder="1"/>
    <xf numFmtId="0" fontId="0" fillId="5" borderId="33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4" xfId="0" applyFill="1" applyBorder="1" applyAlignment="1" applyProtection="1">
      <alignment horizontal="center"/>
      <protection locked="0"/>
    </xf>
    <xf numFmtId="0" fontId="0" fillId="0" borderId="41" xfId="0" applyBorder="1" applyProtection="1">
      <protection locked="0"/>
    </xf>
    <xf numFmtId="0" fontId="0" fillId="4" borderId="37" xfId="0" applyFill="1" applyBorder="1" applyAlignment="1" applyProtection="1">
      <alignment horizontal="center"/>
      <protection locked="0"/>
    </xf>
    <xf numFmtId="0" fontId="0" fillId="5" borderId="31" xfId="0" applyFill="1" applyBorder="1" applyAlignment="1">
      <alignment horizontal="center" vertical="top"/>
    </xf>
    <xf numFmtId="0" fontId="0" fillId="0" borderId="26" xfId="0" applyBorder="1"/>
    <xf numFmtId="0" fontId="0" fillId="0" borderId="27" xfId="0" applyBorder="1"/>
    <xf numFmtId="0" fontId="4" fillId="4" borderId="0" xfId="0" applyFont="1" applyFill="1" applyAlignment="1">
      <alignment horizontal="left" vertical="center"/>
    </xf>
    <xf numFmtId="0" fontId="0" fillId="5" borderId="16" xfId="0" applyFill="1" applyBorder="1" applyAlignment="1">
      <alignment horizontal="center" vertical="center" wrapText="1"/>
    </xf>
    <xf numFmtId="0" fontId="0" fillId="0" borderId="42" xfId="0" applyBorder="1"/>
    <xf numFmtId="0" fontId="0" fillId="0" borderId="44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4" borderId="7" xfId="0" applyFill="1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5" borderId="7" xfId="0" applyFill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4" xfId="0" applyBorder="1"/>
    <xf numFmtId="4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49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5" borderId="15" xfId="0" applyFill="1" applyBorder="1" applyAlignment="1">
      <alignment horizontal="center" vertical="center"/>
    </xf>
    <xf numFmtId="0" fontId="0" fillId="0" borderId="1" xfId="0" applyBorder="1"/>
    <xf numFmtId="0" fontId="0" fillId="0" borderId="50" xfId="0" applyBorder="1"/>
    <xf numFmtId="0" fontId="0" fillId="5" borderId="1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6" xfId="0" applyFill="1" applyBorder="1" applyAlignment="1" applyProtection="1">
      <alignment horizontal="center" vertical="center"/>
      <protection locked="0"/>
    </xf>
    <xf numFmtId="0" fontId="0" fillId="0" borderId="42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>
      <alignment horizontal="center" wrapText="1"/>
    </xf>
    <xf numFmtId="0" fontId="0" fillId="4" borderId="16" xfId="0" applyFill="1" applyBorder="1" applyAlignment="1" applyProtection="1">
      <alignment horizontal="center"/>
      <protection locked="0"/>
    </xf>
    <xf numFmtId="0" fontId="0" fillId="0" borderId="43" xfId="0" applyBorder="1" applyProtection="1">
      <protection locked="0"/>
    </xf>
    <xf numFmtId="0" fontId="0" fillId="0" borderId="45" xfId="0" applyBorder="1" applyProtection="1">
      <protection locked="0"/>
    </xf>
    <xf numFmtId="0" fontId="6" fillId="4" borderId="7" xfId="0" applyFont="1" applyFill="1" applyBorder="1" applyAlignment="1" applyProtection="1">
      <alignment horizontal="center" wrapText="1"/>
      <protection locked="0"/>
    </xf>
    <xf numFmtId="0" fontId="6" fillId="6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0" fillId="8" borderId="7" xfId="0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7" xfId="0" applyFill="1" applyBorder="1" applyAlignment="1">
      <alignment horizontal="center" vertical="center"/>
    </xf>
    <xf numFmtId="14" fontId="0" fillId="0" borderId="7" xfId="0" applyNumberFormat="1" applyBorder="1" applyAlignment="1" applyProtection="1">
      <alignment horizontal="center" vertical="center"/>
      <protection locked="0"/>
    </xf>
    <xf numFmtId="0" fontId="0" fillId="8" borderId="7" xfId="0" applyFill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0" fillId="8" borderId="7" xfId="0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4" fontId="6" fillId="4" borderId="7" xfId="0" applyNumberFormat="1" applyFont="1" applyFill="1" applyBorder="1" applyAlignment="1">
      <alignment horizontal="center" vertical="center" wrapText="1"/>
    </xf>
    <xf numFmtId="4" fontId="5" fillId="4" borderId="7" xfId="0" applyNumberFormat="1" applyFont="1" applyFill="1" applyBorder="1" applyAlignment="1" applyProtection="1">
      <alignment horizontal="center" vertical="center"/>
      <protection locked="0"/>
    </xf>
    <xf numFmtId="4" fontId="5" fillId="4" borderId="7" xfId="0" applyNumberFormat="1" applyFont="1" applyFill="1" applyBorder="1" applyAlignment="1">
      <alignment horizontal="center" vertical="center"/>
    </xf>
    <xf numFmtId="4" fontId="5" fillId="6" borderId="7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5" fillId="11" borderId="53" xfId="0" applyFont="1" applyFill="1" applyBorder="1" applyAlignment="1">
      <alignment horizontal="center" vertical="center"/>
    </xf>
    <xf numFmtId="0" fontId="5" fillId="4" borderId="53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4" fontId="5" fillId="4" borderId="18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4" fontId="5" fillId="6" borderId="19" xfId="0" applyNumberFormat="1" applyFont="1" applyFill="1" applyBorder="1" applyAlignment="1">
      <alignment horizontal="center" vertical="center"/>
    </xf>
    <xf numFmtId="4" fontId="5" fillId="4" borderId="18" xfId="0" applyNumberFormat="1" applyFont="1" applyFill="1" applyBorder="1" applyAlignment="1" applyProtection="1">
      <alignment horizontal="center" vertical="center"/>
      <protection locked="0"/>
    </xf>
    <xf numFmtId="0" fontId="5" fillId="8" borderId="53" xfId="0" applyFont="1" applyFill="1" applyBorder="1" applyAlignment="1">
      <alignment horizontal="center" vertical="center"/>
    </xf>
    <xf numFmtId="164" fontId="5" fillId="8" borderId="7" xfId="1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4" borderId="18" xfId="0" applyFont="1" applyFill="1" applyBorder="1" applyAlignment="1" applyProtection="1">
      <alignment horizontal="center" vertical="center" wrapText="1"/>
      <protection locked="0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0" xfId="0" applyFill="1" applyAlignment="1">
      <alignment horizontal="right" vertical="center"/>
    </xf>
    <xf numFmtId="1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>
      <alignment horizontal="left" vertical="center"/>
    </xf>
    <xf numFmtId="14" fontId="0" fillId="4" borderId="6" xfId="0" applyNumberFormat="1" applyFill="1" applyBorder="1" applyAlignment="1">
      <alignment horizontal="left" vertical="center"/>
    </xf>
    <xf numFmtId="0" fontId="3" fillId="8" borderId="7" xfId="0" applyFont="1" applyFill="1" applyBorder="1" applyAlignment="1" applyProtection="1">
      <alignment horizontal="center" vertical="center"/>
      <protection locked="0"/>
    </xf>
    <xf numFmtId="0" fontId="0" fillId="0" borderId="54" xfId="0" applyBorder="1"/>
    <xf numFmtId="0" fontId="5" fillId="4" borderId="7" xfId="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0" borderId="0" xfId="0"/>
    <xf numFmtId="0" fontId="8" fillId="8" borderId="7" xfId="0" applyFont="1" applyFill="1" applyBorder="1" applyAlignment="1">
      <alignment horizontal="center"/>
    </xf>
    <xf numFmtId="0" fontId="7" fillId="4" borderId="7" xfId="2" applyFill="1" applyBorder="1" applyAlignment="1">
      <alignment horizontal="center"/>
    </xf>
    <xf numFmtId="14" fontId="5" fillId="8" borderId="7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 applyProtection="1">
      <alignment horizontal="center" vertical="center"/>
      <protection locked="0"/>
    </xf>
    <xf numFmtId="14" fontId="5" fillId="4" borderId="7" xfId="0" applyNumberFormat="1" applyFont="1" applyFill="1" applyBorder="1" applyAlignment="1" applyProtection="1">
      <alignment horizontal="center" vertical="center"/>
      <protection locked="0"/>
    </xf>
    <xf numFmtId="164" fontId="0" fillId="8" borderId="7" xfId="1" applyNumberFormat="1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 applyProtection="1">
      <alignment horizontal="center" vertical="center"/>
      <protection locked="0"/>
    </xf>
    <xf numFmtId="0" fontId="6" fillId="8" borderId="7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9" fillId="4" borderId="13" xfId="0" applyFont="1" applyFill="1" applyBorder="1" applyAlignment="1" applyProtection="1">
      <alignment horizontal="center"/>
      <protection locked="0"/>
    </xf>
    <xf numFmtId="0" fontId="5" fillId="8" borderId="18" xfId="0" applyFont="1" applyFill="1" applyBorder="1" applyAlignment="1">
      <alignment horizontal="center" vertical="center" wrapText="1"/>
    </xf>
    <xf numFmtId="14" fontId="5" fillId="4" borderId="18" xfId="0" applyNumberFormat="1" applyFont="1" applyFill="1" applyBorder="1" applyAlignment="1" applyProtection="1">
      <alignment horizontal="center" vertical="center"/>
      <protection locked="0"/>
    </xf>
    <xf numFmtId="4" fontId="0" fillId="4" borderId="6" xfId="0" applyNumberForma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8" borderId="55" xfId="0" applyFont="1" applyFill="1" applyBorder="1" applyAlignment="1">
      <alignment horizontal="center" vertical="center" wrapText="1"/>
    </xf>
    <xf numFmtId="0" fontId="5" fillId="4" borderId="55" xfId="0" applyFont="1" applyFill="1" applyBorder="1" applyAlignment="1" applyProtection="1">
      <alignment horizontal="center" vertical="center" wrapText="1"/>
      <protection locked="0"/>
    </xf>
    <xf numFmtId="0" fontId="11" fillId="8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4" borderId="13" xfId="0" applyFill="1" applyBorder="1" applyAlignment="1" applyProtection="1">
      <alignment horizontal="center"/>
      <protection locked="0"/>
    </xf>
    <xf numFmtId="0" fontId="5" fillId="8" borderId="7" xfId="0" applyFont="1" applyFill="1" applyBorder="1" applyAlignment="1">
      <alignment horizontal="center" wrapText="1"/>
    </xf>
    <xf numFmtId="0" fontId="5" fillId="4" borderId="7" xfId="0" applyFont="1" applyFill="1" applyBorder="1" applyAlignment="1" applyProtection="1">
      <alignment horizontal="center" wrapText="1"/>
      <protection locked="0"/>
    </xf>
    <xf numFmtId="0" fontId="9" fillId="6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4" fontId="5" fillId="8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wrapText="1"/>
    </xf>
    <xf numFmtId="4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1" fillId="5" borderId="7" xfId="0" applyFont="1" applyFill="1" applyBorder="1" applyAlignment="1">
      <alignment horizontal="center"/>
    </xf>
    <xf numFmtId="0" fontId="22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14" fontId="22" fillId="0" borderId="7" xfId="0" applyNumberFormat="1" applyFont="1" applyBorder="1" applyAlignment="1" applyProtection="1">
      <alignment horizontal="center" vertical="center"/>
      <protection locked="0"/>
    </xf>
    <xf numFmtId="0" fontId="22" fillId="4" borderId="0" xfId="0" applyFont="1" applyFill="1" applyAlignment="1">
      <alignment horizontal="center" vertical="center"/>
    </xf>
    <xf numFmtId="0" fontId="22" fillId="4" borderId="7" xfId="0" applyFont="1" applyFill="1" applyBorder="1" applyAlignment="1" applyProtection="1">
      <alignment horizontal="center" vertical="center" wrapText="1"/>
      <protection locked="0"/>
    </xf>
    <xf numFmtId="0" fontId="22" fillId="4" borderId="7" xfId="0" applyFont="1" applyFill="1" applyBorder="1" applyAlignment="1" applyProtection="1">
      <alignment horizontal="center" vertical="center"/>
      <protection locked="0"/>
    </xf>
    <xf numFmtId="14" fontId="22" fillId="4" borderId="7" xfId="0" applyNumberFormat="1" applyFont="1" applyFill="1" applyBorder="1" applyAlignment="1" applyProtection="1">
      <alignment horizontal="center" vertical="center"/>
      <protection locked="0"/>
    </xf>
    <xf numFmtId="0" fontId="22" fillId="4" borderId="6" xfId="0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17" xfId="0" applyNumberFormat="1" applyBorder="1"/>
  </cellXfs>
  <cellStyles count="3">
    <cellStyle name="Hipervínculo" xfId="2" builtinId="8"/>
    <cellStyle name="Millares" xfId="1" builtinId="3"/>
    <cellStyle name="Normal" xfId="0" builtinId="0"/>
  </cellStyles>
  <dxfs count="45"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X7" sqref="X7"/>
    </sheetView>
  </sheetViews>
  <sheetFormatPr baseColWidth="10" defaultRowHeight="15" x14ac:dyDescent="0.25"/>
  <cols>
    <col min="1" max="1" width="0.5703125" style="46" customWidth="1"/>
    <col min="2" max="2" width="1" style="46" customWidth="1"/>
    <col min="3" max="4" width="11.42578125" style="46" customWidth="1"/>
    <col min="5" max="8" width="10.28515625" style="46" customWidth="1"/>
    <col min="9" max="9" width="9.42578125" style="46" customWidth="1"/>
    <col min="10" max="10" width="10.28515625" style="46" customWidth="1"/>
    <col min="11" max="23" width="2.42578125" style="46" customWidth="1"/>
    <col min="24" max="27" width="11.42578125" style="46" customWidth="1"/>
    <col min="28" max="16384" width="11.42578125" style="46"/>
  </cols>
  <sheetData>
    <row r="1" spans="2:11" ht="15.75" customHeight="1" thickBot="1" x14ac:dyDescent="0.3"/>
    <row r="2" spans="2:11" ht="4.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22"/>
      <c r="F3" s="52" t="s">
        <v>0</v>
      </c>
      <c r="G3" s="53"/>
      <c r="H3" s="53"/>
      <c r="I3" s="53"/>
      <c r="J3" s="53"/>
      <c r="K3" s="23"/>
    </row>
    <row r="4" spans="2:11" x14ac:dyDescent="0.25">
      <c r="B4" s="22"/>
      <c r="F4" s="53"/>
      <c r="G4" s="53"/>
      <c r="H4" s="53"/>
      <c r="I4" s="53"/>
      <c r="J4" s="53"/>
      <c r="K4" s="23"/>
    </row>
    <row r="5" spans="2:11" x14ac:dyDescent="0.25">
      <c r="B5" s="22"/>
      <c r="F5" s="53"/>
      <c r="G5" s="53"/>
      <c r="H5" s="53"/>
      <c r="I5" s="53"/>
      <c r="J5" s="53"/>
      <c r="K5" s="23"/>
    </row>
    <row r="6" spans="2:11" x14ac:dyDescent="0.25">
      <c r="B6" s="22"/>
      <c r="F6" s="54" t="s">
        <v>1</v>
      </c>
      <c r="G6" s="53"/>
      <c r="H6" s="53"/>
      <c r="I6" s="53"/>
      <c r="J6" s="53"/>
      <c r="K6" s="23"/>
    </row>
    <row r="7" spans="2:11" x14ac:dyDescent="0.25">
      <c r="B7" s="22"/>
      <c r="C7" s="24"/>
      <c r="F7" s="53"/>
      <c r="G7" s="53"/>
      <c r="H7" s="53"/>
      <c r="I7" s="53"/>
      <c r="J7" s="53"/>
      <c r="K7" s="23"/>
    </row>
    <row r="8" spans="2:11" ht="18.75" customHeight="1" x14ac:dyDescent="0.3">
      <c r="B8" s="22"/>
      <c r="C8" s="24"/>
      <c r="F8" s="55" t="s">
        <v>2</v>
      </c>
      <c r="G8" s="53"/>
      <c r="H8" s="53"/>
      <c r="I8" s="53"/>
      <c r="J8" s="53"/>
      <c r="K8" s="23"/>
    </row>
    <row r="9" spans="2:11" ht="6.75" customHeight="1" x14ac:dyDescent="0.25">
      <c r="B9" s="22"/>
      <c r="C9" s="24"/>
      <c r="K9" s="23"/>
    </row>
    <row r="10" spans="2:11" ht="6.75" customHeight="1" x14ac:dyDescent="0.25">
      <c r="B10" s="22"/>
      <c r="C10" s="24"/>
      <c r="K10" s="23"/>
    </row>
    <row r="11" spans="2:11" ht="15.75" customHeight="1" thickBot="1" x14ac:dyDescent="0.3">
      <c r="B11" s="22"/>
      <c r="C11" s="25" t="s">
        <v>3</v>
      </c>
      <c r="D11" s="26"/>
      <c r="E11" s="26"/>
      <c r="F11" s="26"/>
      <c r="G11" s="26"/>
      <c r="H11" s="26"/>
      <c r="I11" s="26"/>
      <c r="J11" s="26"/>
      <c r="K11" s="23"/>
    </row>
    <row r="12" spans="2:11" ht="15.75" customHeight="1" thickBot="1" x14ac:dyDescent="0.3">
      <c r="B12" s="22"/>
      <c r="K12" s="23"/>
    </row>
    <row r="13" spans="2:11" ht="15.75" customHeight="1" thickBot="1" x14ac:dyDescent="0.3">
      <c r="B13" s="22"/>
      <c r="C13" s="46" t="s">
        <v>4</v>
      </c>
      <c r="F13" s="49"/>
      <c r="G13" s="50"/>
      <c r="H13" s="50"/>
      <c r="I13" s="50"/>
      <c r="J13" s="51"/>
      <c r="K13" s="23"/>
    </row>
    <row r="14" spans="2:11" ht="7.5" customHeight="1" thickBot="1" x14ac:dyDescent="0.3">
      <c r="B14" s="22"/>
      <c r="K14" s="23"/>
    </row>
    <row r="15" spans="2:11" ht="15.75" customHeight="1" thickBot="1" x14ac:dyDescent="0.3">
      <c r="B15" s="22"/>
      <c r="C15" s="46" t="s">
        <v>5</v>
      </c>
      <c r="F15" s="49"/>
      <c r="G15" s="50"/>
      <c r="H15" s="50"/>
      <c r="I15" s="50"/>
      <c r="J15" s="51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46" t="s">
        <v>6</v>
      </c>
      <c r="F17" s="49"/>
      <c r="G17" s="50"/>
      <c r="H17" s="50"/>
      <c r="I17" s="50"/>
      <c r="J17" s="51"/>
      <c r="K17" s="23"/>
    </row>
    <row r="18" spans="2:11" ht="7.5" customHeight="1" thickBot="1" x14ac:dyDescent="0.3">
      <c r="B18" s="22"/>
      <c r="K18" s="23"/>
    </row>
    <row r="19" spans="2:11" ht="15.75" customHeight="1" thickBot="1" x14ac:dyDescent="0.3">
      <c r="B19" s="22"/>
      <c r="C19" s="46" t="s">
        <v>7</v>
      </c>
      <c r="F19" s="49"/>
      <c r="G19" s="50"/>
      <c r="H19" s="50"/>
      <c r="I19" s="50"/>
      <c r="J19" s="51"/>
      <c r="K19" s="23"/>
    </row>
    <row r="20" spans="2:11" ht="7.5" customHeight="1" thickBot="1" x14ac:dyDescent="0.3">
      <c r="B20" s="22"/>
      <c r="K20" s="23"/>
    </row>
    <row r="21" spans="2:11" ht="15.75" customHeight="1" thickBot="1" x14ac:dyDescent="0.3">
      <c r="B21" s="22"/>
      <c r="C21" s="46" t="s">
        <v>8</v>
      </c>
      <c r="F21" s="49"/>
      <c r="G21" s="50"/>
      <c r="H21" s="50"/>
      <c r="I21" s="50"/>
      <c r="J21" s="51"/>
      <c r="K21" s="23"/>
    </row>
    <row r="22" spans="2:11" ht="7.5" customHeight="1" thickBot="1" x14ac:dyDescent="0.3">
      <c r="B22" s="22"/>
      <c r="K22" s="23"/>
    </row>
    <row r="23" spans="2:11" ht="15.75" customHeight="1" thickBot="1" x14ac:dyDescent="0.3">
      <c r="B23" s="22"/>
      <c r="C23" s="46" t="s">
        <v>9</v>
      </c>
      <c r="F23" s="49"/>
      <c r="G23" s="50"/>
      <c r="H23" s="50"/>
      <c r="I23" s="50"/>
      <c r="J23" s="51"/>
      <c r="K23" s="23"/>
    </row>
    <row r="24" spans="2:11" ht="3.75" customHeight="1" thickBot="1" x14ac:dyDescent="0.3">
      <c r="B24" s="27"/>
      <c r="C24" s="26"/>
      <c r="D24" s="26"/>
      <c r="E24" s="26"/>
      <c r="F24" s="26"/>
      <c r="G24" s="26"/>
      <c r="H24" s="26"/>
      <c r="I24" s="26"/>
      <c r="J24" s="26"/>
      <c r="K24" s="28"/>
    </row>
  </sheetData>
  <sheetProtection algorithmName="SHA-512" hashValue="GCyUuFijTUFpaUIWV8wmOC9fz8gY+ciYdsljgUKrAtn5zXjE2pS4syA98LkT87LgFOn6xjNf1gO96IbMLeC5BA==" saltValue="3+bZqksdmHwpIA8xfYQbvg==" spinCount="100000" sheet="1" objects="1" scenarios="1"/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W17" sqref="W17"/>
    </sheetView>
  </sheetViews>
  <sheetFormatPr baseColWidth="10" defaultRowHeight="15" x14ac:dyDescent="0.25"/>
  <cols>
    <col min="1" max="46" width="4.42578125" style="46" customWidth="1"/>
    <col min="47" max="50" width="11.42578125" style="46" customWidth="1"/>
    <col min="51" max="16384" width="11.42578125" style="46"/>
  </cols>
  <sheetData>
    <row r="1" spans="1:20" ht="24.75" customHeight="1" x14ac:dyDescent="0.25">
      <c r="A1" s="230" t="s">
        <v>342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0" x14ac:dyDescent="0.25">
      <c r="A2" s="224" t="s">
        <v>343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7"/>
    </row>
    <row r="3" spans="1:20" ht="20.25" customHeight="1" x14ac:dyDescent="0.25">
      <c r="A3" s="231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80"/>
    </row>
    <row r="4" spans="1:20" ht="19.5" customHeight="1" x14ac:dyDescent="0.25">
      <c r="A4" s="224" t="s">
        <v>344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</row>
    <row r="5" spans="1:20" ht="19.5" customHeight="1" x14ac:dyDescent="0.25">
      <c r="A5" s="231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22.5" customHeight="1" x14ac:dyDescent="0.25">
      <c r="A6" s="224" t="s">
        <v>345</v>
      </c>
      <c r="B6" s="76"/>
      <c r="C6" s="76"/>
      <c r="D6" s="76"/>
      <c r="E6" s="76"/>
      <c r="F6" s="76"/>
      <c r="G6" s="76"/>
      <c r="H6" s="76"/>
      <c r="I6" s="77"/>
      <c r="J6" s="224" t="s">
        <v>346</v>
      </c>
      <c r="K6" s="76"/>
      <c r="L6" s="76"/>
      <c r="M6" s="76"/>
      <c r="N6" s="76"/>
      <c r="O6" s="76"/>
      <c r="P6" s="76"/>
      <c r="Q6" s="76"/>
      <c r="R6" s="76"/>
      <c r="S6" s="76"/>
      <c r="T6" s="77"/>
    </row>
    <row r="7" spans="1:20" ht="21.75" customHeight="1" x14ac:dyDescent="0.25">
      <c r="A7" s="233"/>
      <c r="B7" s="79"/>
      <c r="C7" s="79"/>
      <c r="D7" s="79"/>
      <c r="E7" s="79"/>
      <c r="F7" s="79"/>
      <c r="G7" s="79"/>
      <c r="H7" s="79"/>
      <c r="I7" s="80"/>
      <c r="J7" s="232"/>
      <c r="K7" s="79"/>
      <c r="L7" s="79"/>
      <c r="M7" s="79"/>
      <c r="N7" s="79"/>
      <c r="O7" s="79"/>
      <c r="P7" s="79"/>
      <c r="Q7" s="79"/>
      <c r="R7" s="79"/>
      <c r="S7" s="79"/>
      <c r="T7" s="80"/>
    </row>
    <row r="8" spans="1:20" x14ac:dyDescent="0.25">
      <c r="A8" s="224" t="s">
        <v>347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</row>
    <row r="9" spans="1:20" ht="87.75" customHeight="1" x14ac:dyDescent="0.25">
      <c r="A9" s="231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80"/>
    </row>
    <row r="10" spans="1:20" ht="19.5" customHeight="1" x14ac:dyDescent="0.25">
      <c r="A10" s="224" t="s">
        <v>348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7"/>
    </row>
    <row r="11" spans="1:20" ht="22.5" customHeight="1" x14ac:dyDescent="0.25">
      <c r="A11" s="231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80"/>
    </row>
    <row r="12" spans="1:20" ht="19.5" customHeight="1" x14ac:dyDescent="0.25">
      <c r="A12" s="224" t="s">
        <v>349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7"/>
    </row>
    <row r="13" spans="1:20" ht="75" customHeight="1" x14ac:dyDescent="0.25">
      <c r="A13" s="231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80"/>
    </row>
    <row r="14" spans="1:20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</row>
    <row r="15" spans="1:20" x14ac:dyDescent="0.25">
      <c r="A15" s="48"/>
      <c r="B15" s="48"/>
      <c r="C15" s="48"/>
      <c r="D15" s="48"/>
      <c r="E15" s="48"/>
      <c r="F15" s="48"/>
      <c r="G15" s="48"/>
      <c r="H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</row>
    <row r="16" spans="1:20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</row>
    <row r="19" spans="1:20" x14ac:dyDescent="0.25">
      <c r="A19" s="234" t="s">
        <v>350</v>
      </c>
      <c r="B19" s="71"/>
      <c r="C19" s="71"/>
      <c r="D19" s="71"/>
      <c r="E19" s="71"/>
      <c r="F19" s="71"/>
      <c r="G19" s="71"/>
      <c r="H19" s="71"/>
      <c r="M19" s="234" t="s">
        <v>351</v>
      </c>
      <c r="N19" s="71"/>
      <c r="O19" s="71"/>
      <c r="P19" s="71"/>
      <c r="Q19" s="71"/>
      <c r="R19" s="71"/>
      <c r="S19" s="71"/>
    </row>
    <row r="20" spans="1:20" x14ac:dyDescent="0.25">
      <c r="A20" s="53"/>
      <c r="B20" s="53"/>
      <c r="C20" s="53"/>
      <c r="D20" s="53"/>
      <c r="E20" s="53"/>
      <c r="F20" s="53"/>
      <c r="G20" s="53"/>
      <c r="H20" s="53"/>
      <c r="M20" s="53"/>
      <c r="N20" s="53"/>
      <c r="O20" s="53"/>
      <c r="P20" s="53"/>
      <c r="Q20" s="53"/>
      <c r="R20" s="53"/>
      <c r="S20" s="53"/>
    </row>
    <row r="21" spans="1:20" x14ac:dyDescent="0.25">
      <c r="A21" s="53"/>
      <c r="B21" s="53"/>
      <c r="C21" s="53"/>
      <c r="D21" s="53"/>
      <c r="E21" s="53"/>
      <c r="F21" s="53"/>
      <c r="G21" s="53"/>
      <c r="H21" s="53"/>
      <c r="M21" s="53"/>
      <c r="N21" s="53"/>
      <c r="O21" s="53"/>
      <c r="P21" s="53"/>
      <c r="Q21" s="53"/>
      <c r="R21" s="53"/>
      <c r="S21" s="53"/>
    </row>
    <row r="24" spans="1:20" x14ac:dyDescent="0.25">
      <c r="A24" s="42"/>
    </row>
    <row r="25" spans="1:20" x14ac:dyDescent="0.25">
      <c r="A25" s="42"/>
    </row>
    <row r="26" spans="1:20" x14ac:dyDescent="0.25">
      <c r="A26" s="230" t="s">
        <v>352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 spans="1:20" x14ac:dyDescent="0.25">
      <c r="A27" s="42"/>
    </row>
    <row r="28" spans="1:20" x14ac:dyDescent="0.25">
      <c r="A28" s="42"/>
    </row>
  </sheetData>
  <sheetProtection algorithmName="SHA-512" hashValue="HpE+hEAP7YUT1mfQNhAalOEBRMjxZjS8xveYE11WcO0yyUS/9kE379TTPl/+9TK3QzoNyEJBP+Yn6UVToS2Vdg==" saltValue="g5zDkOTeSphZRUJbGV0KBA==" spinCount="100000" sheet="1" objects="1" scenarios="1"/>
  <mergeCells count="18">
    <mergeCell ref="A12:T12"/>
    <mergeCell ref="A26:T26"/>
    <mergeCell ref="A13:T13"/>
    <mergeCell ref="M19:S21"/>
    <mergeCell ref="A19:H21"/>
    <mergeCell ref="A10:T10"/>
    <mergeCell ref="A11:T11"/>
    <mergeCell ref="J7:T7"/>
    <mergeCell ref="A6:I6"/>
    <mergeCell ref="A7:I7"/>
    <mergeCell ref="A8:T8"/>
    <mergeCell ref="A9:T9"/>
    <mergeCell ref="A1:T1"/>
    <mergeCell ref="A2:T2"/>
    <mergeCell ref="A3:T3"/>
    <mergeCell ref="A4:T4"/>
    <mergeCell ref="J6:T6"/>
    <mergeCell ref="A5:T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topLeftCell="A7" workbookViewId="0">
      <selection activeCell="N27" sqref="N27"/>
    </sheetView>
  </sheetViews>
  <sheetFormatPr baseColWidth="10" defaultRowHeight="15" x14ac:dyDescent="0.25"/>
  <cols>
    <col min="1" max="1" width="1.5703125" style="46" customWidth="1"/>
    <col min="2" max="2" width="0.85546875" style="46" customWidth="1"/>
    <col min="3" max="7" width="11.42578125" style="46" customWidth="1"/>
    <col min="8" max="8" width="9" style="46" customWidth="1"/>
    <col min="9" max="9" width="11.42578125" style="46" customWidth="1"/>
    <col min="10" max="21" width="3.85546875" style="46" customWidth="1"/>
    <col min="22" max="25" width="11.42578125" style="46" customWidth="1"/>
    <col min="26" max="16384" width="11.42578125" style="46"/>
  </cols>
  <sheetData>
    <row r="1" spans="2:11" ht="6.75" customHeight="1" thickBot="1" x14ac:dyDescent="0.3"/>
    <row r="2" spans="2:11" ht="3.7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ht="6.75" customHeight="1" x14ac:dyDescent="0.25">
      <c r="B3" s="22"/>
      <c r="K3" s="23"/>
    </row>
    <row r="4" spans="2:11" ht="10.5" customHeight="1" x14ac:dyDescent="0.25">
      <c r="B4" s="22"/>
      <c r="E4" s="56" t="s">
        <v>0</v>
      </c>
      <c r="F4" s="53"/>
      <c r="G4" s="53"/>
      <c r="H4" s="53"/>
      <c r="I4" s="53"/>
      <c r="J4" s="53"/>
      <c r="K4" s="23"/>
    </row>
    <row r="5" spans="2:11" ht="16.5" customHeight="1" x14ac:dyDescent="0.25">
      <c r="B5" s="22"/>
      <c r="E5" s="53"/>
      <c r="F5" s="53"/>
      <c r="G5" s="53"/>
      <c r="H5" s="53"/>
      <c r="I5" s="53"/>
      <c r="J5" s="53"/>
      <c r="K5" s="23"/>
    </row>
    <row r="6" spans="2:11" ht="10.5" customHeight="1" x14ac:dyDescent="0.25">
      <c r="B6" s="22"/>
      <c r="E6" s="58" t="s">
        <v>1</v>
      </c>
      <c r="F6" s="53"/>
      <c r="G6" s="53"/>
      <c r="H6" s="53"/>
      <c r="I6" s="53"/>
      <c r="J6" s="53"/>
      <c r="K6" s="23"/>
    </row>
    <row r="7" spans="2:11" ht="10.5" customHeight="1" x14ac:dyDescent="0.25">
      <c r="B7" s="22"/>
      <c r="C7" s="24"/>
      <c r="E7" s="53"/>
      <c r="F7" s="53"/>
      <c r="G7" s="53"/>
      <c r="H7" s="53"/>
      <c r="I7" s="53"/>
      <c r="J7" s="53"/>
      <c r="K7" s="23"/>
    </row>
    <row r="8" spans="2:11" ht="15" customHeight="1" x14ac:dyDescent="0.25">
      <c r="B8" s="22"/>
      <c r="C8" s="24"/>
      <c r="E8" s="53"/>
      <c r="F8" s="53"/>
      <c r="G8" s="53"/>
      <c r="H8" s="53"/>
      <c r="I8" s="53"/>
      <c r="J8" s="53"/>
      <c r="K8" s="23"/>
    </row>
    <row r="9" spans="2:11" ht="21" customHeight="1" x14ac:dyDescent="0.35">
      <c r="B9" s="22"/>
      <c r="C9" s="24"/>
      <c r="E9" s="57" t="s">
        <v>2</v>
      </c>
      <c r="F9" s="53"/>
      <c r="G9" s="53"/>
      <c r="H9" s="53"/>
      <c r="I9" s="53"/>
      <c r="J9" s="53"/>
      <c r="K9" s="23"/>
    </row>
    <row r="10" spans="2:11" ht="9" customHeight="1" x14ac:dyDescent="0.25">
      <c r="B10" s="22"/>
      <c r="C10" s="24"/>
      <c r="K10" s="23"/>
    </row>
    <row r="11" spans="2:11" ht="15.75" customHeight="1" thickBot="1" x14ac:dyDescent="0.3">
      <c r="B11" s="22"/>
      <c r="C11" s="25" t="s">
        <v>10</v>
      </c>
      <c r="D11" s="26"/>
      <c r="E11" s="26"/>
      <c r="F11" s="26"/>
      <c r="G11" s="26"/>
      <c r="H11" s="26"/>
      <c r="I11" s="26"/>
      <c r="J11" s="26"/>
      <c r="K11" s="23"/>
    </row>
    <row r="12" spans="2:11" ht="6" customHeight="1" thickBot="1" x14ac:dyDescent="0.3">
      <c r="B12" s="22"/>
      <c r="K12" s="23"/>
    </row>
    <row r="13" spans="2:11" ht="15.75" customHeight="1" thickBot="1" x14ac:dyDescent="0.3">
      <c r="B13" s="22"/>
      <c r="C13" s="46" t="s">
        <v>11</v>
      </c>
      <c r="E13" s="49"/>
      <c r="F13" s="50"/>
      <c r="G13" s="50"/>
      <c r="H13" s="50"/>
      <c r="I13" s="50"/>
      <c r="J13" s="51"/>
      <c r="K13" s="23"/>
    </row>
    <row r="14" spans="2:11" ht="7.5" customHeight="1" thickBot="1" x14ac:dyDescent="0.3">
      <c r="B14" s="22"/>
      <c r="K14" s="23"/>
    </row>
    <row r="15" spans="2:11" ht="15.75" customHeight="1" thickBot="1" x14ac:dyDescent="0.3">
      <c r="B15" s="22"/>
      <c r="C15" s="46" t="s">
        <v>12</v>
      </c>
      <c r="E15" s="49"/>
      <c r="F15" s="50"/>
      <c r="G15" s="50"/>
      <c r="H15" s="50"/>
      <c r="I15" s="50"/>
      <c r="J15" s="51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46" t="s">
        <v>13</v>
      </c>
      <c r="E17" s="49"/>
      <c r="F17" s="50"/>
      <c r="G17" s="50"/>
      <c r="H17" s="50"/>
      <c r="I17" s="50"/>
      <c r="J17" s="51"/>
      <c r="K17" s="23"/>
    </row>
    <row r="18" spans="2:11" ht="7.5" customHeight="1" thickBot="1" x14ac:dyDescent="0.3">
      <c r="B18" s="22"/>
      <c r="K18" s="23"/>
    </row>
    <row r="19" spans="2:11" ht="15.75" customHeight="1" thickBot="1" x14ac:dyDescent="0.3">
      <c r="B19" s="22"/>
      <c r="C19" s="46" t="s">
        <v>14</v>
      </c>
      <c r="E19" s="49"/>
      <c r="F19" s="50"/>
      <c r="G19" s="50"/>
      <c r="H19" s="50"/>
      <c r="I19" s="50"/>
      <c r="J19" s="51"/>
      <c r="K19" s="23"/>
    </row>
    <row r="20" spans="2:11" ht="7.5" customHeight="1" x14ac:dyDescent="0.25">
      <c r="B20" s="22"/>
      <c r="K20" s="23"/>
    </row>
    <row r="21" spans="2:11" ht="15.75" customHeight="1" thickBot="1" x14ac:dyDescent="0.3">
      <c r="B21" s="22"/>
      <c r="C21" s="25" t="s">
        <v>15</v>
      </c>
      <c r="D21" s="26"/>
      <c r="E21" s="26"/>
      <c r="F21" s="26"/>
      <c r="G21" s="26"/>
      <c r="H21" s="26"/>
      <c r="I21" s="26"/>
      <c r="J21" s="26"/>
      <c r="K21" s="23"/>
    </row>
    <row r="22" spans="2:11" ht="9" customHeight="1" thickBot="1" x14ac:dyDescent="0.3">
      <c r="B22" s="22"/>
      <c r="K22" s="23"/>
    </row>
    <row r="23" spans="2:11" ht="15.75" customHeight="1" thickBot="1" x14ac:dyDescent="0.3">
      <c r="B23" s="22"/>
      <c r="C23" s="46" t="s">
        <v>16</v>
      </c>
      <c r="E23" s="49"/>
      <c r="F23" s="50"/>
      <c r="G23" s="50"/>
      <c r="H23" s="50"/>
      <c r="I23" s="50"/>
      <c r="J23" s="51"/>
      <c r="K23" s="23"/>
    </row>
    <row r="24" spans="2:11" ht="7.5" customHeight="1" thickBot="1" x14ac:dyDescent="0.3">
      <c r="B24" s="22"/>
      <c r="K24" s="23"/>
    </row>
    <row r="25" spans="2:11" ht="15.75" customHeight="1" thickBot="1" x14ac:dyDescent="0.3">
      <c r="B25" s="22"/>
      <c r="C25" s="46" t="s">
        <v>17</v>
      </c>
      <c r="E25" s="49"/>
      <c r="F25" s="50"/>
      <c r="G25" s="50"/>
      <c r="H25" s="50"/>
      <c r="I25" s="50"/>
      <c r="J25" s="51"/>
      <c r="K25" s="23"/>
    </row>
    <row r="26" spans="2:11" ht="7.5" customHeight="1" thickBot="1" x14ac:dyDescent="0.3">
      <c r="B26" s="22"/>
      <c r="K26" s="23"/>
    </row>
    <row r="27" spans="2:11" ht="15.75" customHeight="1" thickBot="1" x14ac:dyDescent="0.3">
      <c r="B27" s="22"/>
      <c r="C27" s="46" t="s">
        <v>18</v>
      </c>
      <c r="E27" s="49"/>
      <c r="F27" s="50"/>
      <c r="G27" s="50"/>
      <c r="H27" s="50"/>
      <c r="I27" s="50"/>
      <c r="J27" s="51"/>
      <c r="K27" s="23"/>
    </row>
    <row r="28" spans="2:11" ht="7.5" customHeight="1" thickBot="1" x14ac:dyDescent="0.3">
      <c r="B28" s="22"/>
      <c r="K28" s="23"/>
    </row>
    <row r="29" spans="2:11" ht="15.75" customHeight="1" thickBot="1" x14ac:dyDescent="0.3">
      <c r="B29" s="22"/>
      <c r="C29" s="46" t="s">
        <v>19</v>
      </c>
      <c r="E29" s="49"/>
      <c r="F29" s="50"/>
      <c r="G29" s="50"/>
      <c r="H29" s="50"/>
      <c r="I29" s="50"/>
      <c r="J29" s="51"/>
      <c r="K29" s="23"/>
    </row>
    <row r="30" spans="2:11" ht="7.5" customHeight="1" thickBot="1" x14ac:dyDescent="0.3">
      <c r="B30" s="22"/>
      <c r="K30" s="23"/>
    </row>
    <row r="31" spans="2:11" ht="15.75" customHeight="1" thickBot="1" x14ac:dyDescent="0.3">
      <c r="B31" s="22"/>
      <c r="C31" s="46" t="s">
        <v>20</v>
      </c>
      <c r="E31" s="49"/>
      <c r="F31" s="50"/>
      <c r="G31" s="50"/>
      <c r="H31" s="50"/>
      <c r="I31" s="50"/>
      <c r="J31" s="51"/>
      <c r="K31" s="23"/>
    </row>
    <row r="32" spans="2:11" ht="8.25" customHeight="1" thickBot="1" x14ac:dyDescent="0.3">
      <c r="B32" s="22"/>
      <c r="K32" s="23"/>
    </row>
    <row r="33" spans="2:11" ht="15.75" customHeight="1" thickBot="1" x14ac:dyDescent="0.3">
      <c r="B33" s="22"/>
      <c r="C33" s="46" t="s">
        <v>21</v>
      </c>
      <c r="E33" s="49"/>
      <c r="F33" s="50"/>
      <c r="G33" s="50"/>
      <c r="H33" s="50"/>
      <c r="I33" s="50"/>
      <c r="J33" s="51"/>
      <c r="K33" s="23"/>
    </row>
    <row r="34" spans="2:11" ht="7.5" customHeight="1" thickBot="1" x14ac:dyDescent="0.3">
      <c r="B34" s="22"/>
      <c r="K34" s="23"/>
    </row>
    <row r="35" spans="2:11" ht="15.75" customHeight="1" thickBot="1" x14ac:dyDescent="0.3">
      <c r="B35" s="22"/>
      <c r="C35" s="46" t="s">
        <v>22</v>
      </c>
      <c r="E35" s="49"/>
      <c r="F35" s="50"/>
      <c r="G35" s="50"/>
      <c r="H35" s="50"/>
      <c r="I35" s="50"/>
      <c r="J35" s="51"/>
      <c r="K35" s="23"/>
    </row>
    <row r="36" spans="2:11" ht="7.5" customHeight="1" thickBot="1" x14ac:dyDescent="0.3">
      <c r="B36" s="22"/>
      <c r="K36" s="23"/>
    </row>
    <row r="37" spans="2:11" ht="15.75" customHeight="1" thickBot="1" x14ac:dyDescent="0.3">
      <c r="B37" s="22"/>
      <c r="C37" s="46" t="s">
        <v>23</v>
      </c>
      <c r="E37" s="49"/>
      <c r="F37" s="50"/>
      <c r="G37" s="50"/>
      <c r="H37" s="50"/>
      <c r="I37" s="50"/>
      <c r="J37" s="51"/>
      <c r="K37" s="23"/>
    </row>
    <row r="38" spans="2:11" ht="7.5" customHeight="1" thickBot="1" x14ac:dyDescent="0.3">
      <c r="B38" s="22"/>
      <c r="K38" s="23"/>
    </row>
    <row r="39" spans="2:11" ht="15.75" customHeight="1" thickBot="1" x14ac:dyDescent="0.3">
      <c r="B39" s="22"/>
      <c r="C39" s="46" t="s">
        <v>24</v>
      </c>
      <c r="E39" s="49"/>
      <c r="F39" s="50"/>
      <c r="G39" s="50"/>
      <c r="H39" s="50"/>
      <c r="I39" s="50"/>
      <c r="J39" s="51"/>
      <c r="K39" s="23"/>
    </row>
    <row r="40" spans="2:11" ht="6.75" customHeight="1" thickBot="1" x14ac:dyDescent="0.3">
      <c r="B40" s="22"/>
      <c r="K40" s="23"/>
    </row>
    <row r="41" spans="2:11" ht="15.75" customHeight="1" thickBot="1" x14ac:dyDescent="0.3">
      <c r="B41" s="22"/>
      <c r="C41" s="46" t="s">
        <v>25</v>
      </c>
      <c r="E41" s="49"/>
      <c r="F41" s="50"/>
      <c r="G41" s="50"/>
      <c r="H41" s="50"/>
      <c r="I41" s="50"/>
      <c r="J41" s="51"/>
      <c r="K41" s="23"/>
    </row>
    <row r="42" spans="2:11" ht="7.5" customHeight="1" thickBot="1" x14ac:dyDescent="0.3">
      <c r="B42" s="22"/>
      <c r="K42" s="23"/>
    </row>
    <row r="43" spans="2:11" ht="15.75" customHeight="1" thickBot="1" x14ac:dyDescent="0.3">
      <c r="B43" s="22"/>
      <c r="C43" s="46" t="s">
        <v>26</v>
      </c>
      <c r="E43" s="49"/>
      <c r="F43" s="50"/>
      <c r="G43" s="50"/>
      <c r="H43" s="50"/>
      <c r="I43" s="50"/>
      <c r="J43" s="51"/>
      <c r="K43" s="23"/>
    </row>
    <row r="44" spans="2:11" ht="7.5" customHeight="1" thickBot="1" x14ac:dyDescent="0.3">
      <c r="B44" s="22"/>
      <c r="K44" s="23"/>
    </row>
    <row r="45" spans="2:11" ht="15.75" customHeight="1" thickBot="1" x14ac:dyDescent="0.3">
      <c r="B45" s="22"/>
      <c r="C45" s="46" t="s">
        <v>27</v>
      </c>
      <c r="E45" s="49"/>
      <c r="F45" s="50"/>
      <c r="G45" s="50"/>
      <c r="H45" s="50"/>
      <c r="I45" s="50"/>
      <c r="J45" s="51"/>
      <c r="K45" s="23"/>
    </row>
    <row r="46" spans="2:11" ht="8.25" customHeight="1" thickBot="1" x14ac:dyDescent="0.3">
      <c r="B46" s="22"/>
      <c r="K46" s="23"/>
    </row>
    <row r="47" spans="2:11" ht="15.75" customHeight="1" thickBot="1" x14ac:dyDescent="0.3">
      <c r="B47" s="22"/>
      <c r="C47" s="46" t="s">
        <v>28</v>
      </c>
      <c r="E47" s="49"/>
      <c r="F47" s="50"/>
      <c r="G47" s="50"/>
      <c r="H47" s="50"/>
      <c r="I47" s="50"/>
      <c r="J47" s="51"/>
      <c r="K47" s="23"/>
    </row>
    <row r="48" spans="2:11" ht="7.5" customHeight="1" thickBot="1" x14ac:dyDescent="0.3">
      <c r="B48" s="22"/>
      <c r="K48" s="23"/>
    </row>
    <row r="49" spans="2:11" ht="15.75" customHeight="1" thickBot="1" x14ac:dyDescent="0.3">
      <c r="B49" s="22"/>
      <c r="C49" s="46" t="s">
        <v>29</v>
      </c>
      <c r="E49" s="49"/>
      <c r="F49" s="50"/>
      <c r="G49" s="50"/>
      <c r="H49" s="50"/>
      <c r="I49" s="50"/>
      <c r="J49" s="51"/>
      <c r="K49" s="23"/>
    </row>
    <row r="50" spans="2:11" ht="5.25" customHeight="1" thickBot="1" x14ac:dyDescent="0.3">
      <c r="B50" s="27"/>
      <c r="C50" s="26"/>
      <c r="D50" s="26"/>
      <c r="E50" s="26"/>
      <c r="F50" s="26"/>
      <c r="G50" s="26"/>
      <c r="H50" s="26"/>
      <c r="I50" s="26"/>
      <c r="J50" s="26"/>
      <c r="K50" s="28"/>
    </row>
  </sheetData>
  <sheetProtection algorithmName="SHA-512" hashValue="Uv/Kjnnj4SafjpmLcTZGTq6IzSzvX0K/kILSDJMgJhj+RcJV3uXHxDlVX1GcCspzb56uL6bEvYXV6VMEMXYO8w==" saltValue="ZQLTQGhZ63iZ6VJRXXkGIA==" spinCount="100000" sheet="1" objects="1" scenarios="1"/>
  <mergeCells count="21"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P32" sqref="P32"/>
    </sheetView>
  </sheetViews>
  <sheetFormatPr baseColWidth="10" defaultRowHeight="15" x14ac:dyDescent="0.25"/>
  <cols>
    <col min="1" max="1" width="1.7109375" style="46" customWidth="1"/>
    <col min="2" max="2" width="0.85546875" style="46" customWidth="1"/>
    <col min="3" max="9" width="11.42578125" style="46" customWidth="1"/>
    <col min="10" max="10" width="3.5703125" style="46" customWidth="1"/>
    <col min="11" max="15" width="2.42578125" style="46" customWidth="1"/>
    <col min="16" max="19" width="11.42578125" style="46" customWidth="1"/>
    <col min="20" max="16384" width="11.42578125" style="46"/>
  </cols>
  <sheetData>
    <row r="1" spans="2:11" ht="15.75" customHeight="1" thickBot="1" x14ac:dyDescent="0.3"/>
    <row r="2" spans="2:11" ht="4.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22"/>
      <c r="F3" s="59" t="s">
        <v>0</v>
      </c>
      <c r="G3" s="53"/>
      <c r="H3" s="53"/>
      <c r="I3" s="53"/>
      <c r="J3" s="53"/>
      <c r="K3" s="23"/>
    </row>
    <row r="4" spans="2:11" x14ac:dyDescent="0.25">
      <c r="B4" s="22"/>
      <c r="F4" s="53"/>
      <c r="G4" s="53"/>
      <c r="H4" s="53"/>
      <c r="I4" s="53"/>
      <c r="J4" s="53"/>
      <c r="K4" s="23"/>
    </row>
    <row r="5" spans="2:11" x14ac:dyDescent="0.25">
      <c r="B5" s="22"/>
      <c r="F5" s="53"/>
      <c r="G5" s="53"/>
      <c r="H5" s="53"/>
      <c r="I5" s="53"/>
      <c r="J5" s="53"/>
      <c r="K5" s="23"/>
    </row>
    <row r="6" spans="2:11" x14ac:dyDescent="0.25">
      <c r="B6" s="22"/>
      <c r="F6" s="54" t="s">
        <v>1</v>
      </c>
      <c r="G6" s="53"/>
      <c r="H6" s="53"/>
      <c r="I6" s="53"/>
      <c r="J6" s="53"/>
      <c r="K6" s="23"/>
    </row>
    <row r="7" spans="2:11" x14ac:dyDescent="0.25">
      <c r="B7" s="22"/>
      <c r="C7" s="24"/>
      <c r="F7" s="53"/>
      <c r="G7" s="53"/>
      <c r="H7" s="53"/>
      <c r="I7" s="53"/>
      <c r="J7" s="53"/>
      <c r="K7" s="23"/>
    </row>
    <row r="8" spans="2:11" ht="18.75" customHeight="1" x14ac:dyDescent="0.3">
      <c r="B8" s="22"/>
      <c r="C8" s="24"/>
      <c r="F8" s="55" t="s">
        <v>2</v>
      </c>
      <c r="G8" s="53"/>
      <c r="H8" s="53"/>
      <c r="I8" s="53"/>
      <c r="J8" s="53"/>
      <c r="K8" s="23"/>
    </row>
    <row r="9" spans="2:11" ht="5.25" customHeight="1" x14ac:dyDescent="0.25">
      <c r="B9" s="22"/>
      <c r="C9" s="24"/>
      <c r="K9" s="23"/>
    </row>
    <row r="10" spans="2:11" ht="6" customHeight="1" thickBot="1" x14ac:dyDescent="0.3">
      <c r="B10" s="22"/>
      <c r="C10" s="24"/>
      <c r="K10" s="23"/>
    </row>
    <row r="11" spans="2:11" ht="15.75" customHeight="1" thickBot="1" x14ac:dyDescent="0.3">
      <c r="B11" s="22"/>
      <c r="C11" s="46" t="s">
        <v>30</v>
      </c>
      <c r="F11" s="49"/>
      <c r="G11" s="50"/>
      <c r="H11" s="50"/>
      <c r="I11" s="50"/>
      <c r="J11" s="51"/>
      <c r="K11" s="23"/>
    </row>
    <row r="12" spans="2:11" ht="6.75" customHeight="1" thickBot="1" x14ac:dyDescent="0.3">
      <c r="B12" s="22"/>
      <c r="K12" s="23"/>
    </row>
    <row r="13" spans="2:11" ht="15.75" customHeight="1" thickBot="1" x14ac:dyDescent="0.3">
      <c r="B13" s="22"/>
      <c r="C13" s="46" t="s">
        <v>31</v>
      </c>
      <c r="F13" s="49"/>
      <c r="G13" s="50"/>
      <c r="H13" s="50"/>
      <c r="I13" s="50"/>
      <c r="J13" s="51"/>
      <c r="K13" s="23"/>
    </row>
    <row r="14" spans="2:11" ht="6.75" customHeight="1" thickBot="1" x14ac:dyDescent="0.3">
      <c r="B14" s="22"/>
      <c r="K14" s="23"/>
    </row>
    <row r="15" spans="2:11" ht="15.75" customHeight="1" thickBot="1" x14ac:dyDescent="0.3">
      <c r="B15" s="22"/>
      <c r="C15" s="46" t="s">
        <v>32</v>
      </c>
      <c r="F15" s="49"/>
      <c r="G15" s="50"/>
      <c r="H15" s="50"/>
      <c r="I15" s="50"/>
      <c r="J15" s="51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46" t="s">
        <v>33</v>
      </c>
      <c r="F17" s="49"/>
      <c r="G17" s="50"/>
      <c r="H17" s="50"/>
      <c r="I17" s="50"/>
      <c r="J17" s="51"/>
      <c r="K17" s="23"/>
    </row>
    <row r="18" spans="2:11" ht="7.5" customHeight="1" thickBot="1" x14ac:dyDescent="0.3">
      <c r="B18" s="22"/>
      <c r="F18" s="29"/>
      <c r="G18" s="29"/>
      <c r="H18" s="29"/>
      <c r="I18" s="29"/>
      <c r="J18" s="29"/>
      <c r="K18" s="23"/>
    </row>
    <row r="19" spans="2:11" ht="15.75" customHeight="1" thickBot="1" x14ac:dyDescent="0.3">
      <c r="B19" s="22"/>
      <c r="C19" s="46" t="s">
        <v>34</v>
      </c>
      <c r="F19" s="49"/>
      <c r="G19" s="50"/>
      <c r="H19" s="50"/>
      <c r="I19" s="50"/>
      <c r="J19" s="51"/>
      <c r="K19" s="23"/>
    </row>
    <row r="20" spans="2:11" ht="7.5" customHeight="1" thickBot="1" x14ac:dyDescent="0.3">
      <c r="B20" s="22"/>
      <c r="K20" s="23"/>
    </row>
    <row r="21" spans="2:11" ht="15.75" customHeight="1" thickBot="1" x14ac:dyDescent="0.3">
      <c r="B21" s="22"/>
      <c r="C21" s="46" t="s">
        <v>35</v>
      </c>
      <c r="F21" s="49"/>
      <c r="G21" s="50"/>
      <c r="H21" s="50"/>
      <c r="I21" s="50"/>
      <c r="J21" s="51"/>
      <c r="K21" s="23"/>
    </row>
    <row r="22" spans="2:11" ht="6.75" customHeight="1" thickBot="1" x14ac:dyDescent="0.3">
      <c r="B22" s="22"/>
      <c r="F22" s="29"/>
      <c r="G22" s="29"/>
      <c r="H22" s="29"/>
      <c r="I22" s="29"/>
      <c r="J22" s="29"/>
      <c r="K22" s="23"/>
    </row>
    <row r="23" spans="2:11" x14ac:dyDescent="0.25">
      <c r="B23" s="22"/>
      <c r="C23" s="46" t="s">
        <v>36</v>
      </c>
      <c r="F23" s="49"/>
      <c r="G23" s="62"/>
      <c r="H23" s="62"/>
      <c r="I23" s="62"/>
      <c r="J23" s="63"/>
      <c r="K23" s="23"/>
    </row>
    <row r="24" spans="2:11" x14ac:dyDescent="0.25">
      <c r="B24" s="22"/>
      <c r="F24" s="67"/>
      <c r="G24" s="68"/>
      <c r="H24" s="68"/>
      <c r="I24" s="68"/>
      <c r="J24" s="69"/>
      <c r="K24" s="23"/>
    </row>
    <row r="25" spans="2:11" ht="15.75" customHeight="1" thickBot="1" x14ac:dyDescent="0.3">
      <c r="B25" s="22"/>
      <c r="F25" s="64"/>
      <c r="G25" s="65"/>
      <c r="H25" s="65"/>
      <c r="I25" s="65"/>
      <c r="J25" s="66"/>
      <c r="K25" s="23"/>
    </row>
    <row r="26" spans="2:11" ht="9" customHeight="1" x14ac:dyDescent="0.25">
      <c r="B26" s="22"/>
      <c r="K26" s="23"/>
    </row>
    <row r="27" spans="2:11" ht="15.75" customHeight="1" thickBot="1" x14ac:dyDescent="0.3">
      <c r="B27" s="22"/>
      <c r="C27" s="25" t="s">
        <v>37</v>
      </c>
      <c r="D27" s="26"/>
      <c r="E27" s="26"/>
      <c r="F27" s="26"/>
      <c r="G27" s="26"/>
      <c r="H27" s="26"/>
      <c r="I27" s="26"/>
      <c r="J27" s="26"/>
      <c r="K27" s="23"/>
    </row>
    <row r="28" spans="2:11" ht="10.5" customHeight="1" thickBot="1" x14ac:dyDescent="0.3">
      <c r="B28" s="22"/>
      <c r="K28" s="23"/>
    </row>
    <row r="29" spans="2:11" ht="21" customHeight="1" x14ac:dyDescent="0.25">
      <c r="B29" s="22"/>
      <c r="C29" s="60" t="s">
        <v>38</v>
      </c>
      <c r="D29" s="53"/>
      <c r="E29" s="61"/>
      <c r="F29" s="49"/>
      <c r="G29" s="62"/>
      <c r="H29" s="62"/>
      <c r="I29" s="62"/>
      <c r="J29" s="63"/>
      <c r="K29" s="23"/>
    </row>
    <row r="30" spans="2:11" ht="21" customHeight="1" thickBot="1" x14ac:dyDescent="0.3">
      <c r="B30" s="22"/>
      <c r="C30" s="53"/>
      <c r="D30" s="53"/>
      <c r="E30" s="61"/>
      <c r="F30" s="64"/>
      <c r="G30" s="65"/>
      <c r="H30" s="65"/>
      <c r="I30" s="65"/>
      <c r="J30" s="66"/>
      <c r="K30" s="23"/>
    </row>
    <row r="31" spans="2:11" ht="9.75" customHeight="1" thickBot="1" x14ac:dyDescent="0.3">
      <c r="B31" s="22"/>
      <c r="K31" s="23"/>
    </row>
    <row r="32" spans="2:11" ht="21" customHeight="1" x14ac:dyDescent="0.25">
      <c r="B32" s="22"/>
      <c r="C32" s="60" t="s">
        <v>39</v>
      </c>
      <c r="D32" s="53"/>
      <c r="E32" s="61"/>
      <c r="F32" s="49"/>
      <c r="G32" s="62"/>
      <c r="H32" s="62"/>
      <c r="I32" s="62"/>
      <c r="J32" s="63"/>
      <c r="K32" s="23"/>
    </row>
    <row r="33" spans="2:11" ht="21" customHeight="1" thickBot="1" x14ac:dyDescent="0.3">
      <c r="B33" s="22"/>
      <c r="C33" s="53"/>
      <c r="D33" s="53"/>
      <c r="E33" s="61"/>
      <c r="F33" s="64"/>
      <c r="G33" s="65"/>
      <c r="H33" s="65"/>
      <c r="I33" s="65"/>
      <c r="J33" s="66"/>
      <c r="K33" s="23"/>
    </row>
    <row r="34" spans="2:11" ht="7.5" customHeight="1" thickBot="1" x14ac:dyDescent="0.3">
      <c r="B34" s="22"/>
      <c r="K34" s="23"/>
    </row>
    <row r="35" spans="2:11" ht="21.75" customHeight="1" x14ac:dyDescent="0.25">
      <c r="B35" s="22"/>
      <c r="C35" s="60" t="s">
        <v>40</v>
      </c>
      <c r="D35" s="53"/>
      <c r="E35" s="61"/>
      <c r="F35" s="49"/>
      <c r="G35" s="62"/>
      <c r="H35" s="62"/>
      <c r="I35" s="62"/>
      <c r="J35" s="63"/>
      <c r="K35" s="23"/>
    </row>
    <row r="36" spans="2:11" ht="21.75" customHeight="1" thickBot="1" x14ac:dyDescent="0.3">
      <c r="B36" s="22"/>
      <c r="C36" s="53"/>
      <c r="D36" s="53"/>
      <c r="E36" s="61"/>
      <c r="F36" s="64"/>
      <c r="G36" s="65"/>
      <c r="H36" s="65"/>
      <c r="I36" s="65"/>
      <c r="J36" s="66"/>
      <c r="K36" s="23"/>
    </row>
    <row r="37" spans="2:11" ht="7.5" customHeight="1" thickBot="1" x14ac:dyDescent="0.3">
      <c r="B37" s="22"/>
      <c r="K37" s="23"/>
    </row>
    <row r="38" spans="2:11" ht="21.75" customHeight="1" x14ac:dyDescent="0.25">
      <c r="B38" s="22"/>
      <c r="C38" s="60" t="s">
        <v>41</v>
      </c>
      <c r="D38" s="53"/>
      <c r="E38" s="61"/>
      <c r="F38" s="49"/>
      <c r="G38" s="62"/>
      <c r="H38" s="62"/>
      <c r="I38" s="62"/>
      <c r="J38" s="63"/>
      <c r="K38" s="23"/>
    </row>
    <row r="39" spans="2:11" ht="21.75" customHeight="1" thickBot="1" x14ac:dyDescent="0.3">
      <c r="B39" s="22"/>
      <c r="C39" s="53"/>
      <c r="D39" s="53"/>
      <c r="E39" s="61"/>
      <c r="F39" s="64"/>
      <c r="G39" s="65"/>
      <c r="H39" s="65"/>
      <c r="I39" s="65"/>
      <c r="J39" s="66"/>
      <c r="K39" s="23"/>
    </row>
    <row r="40" spans="2:11" ht="3.75" customHeight="1" thickBot="1" x14ac:dyDescent="0.3">
      <c r="B40" s="27"/>
      <c r="C40" s="26"/>
      <c r="D40" s="26"/>
      <c r="E40" s="26"/>
      <c r="F40" s="26"/>
      <c r="G40" s="26"/>
      <c r="H40" s="26"/>
      <c r="I40" s="26"/>
      <c r="J40" s="26"/>
      <c r="K40" s="28"/>
    </row>
  </sheetData>
  <sheetProtection algorithmName="SHA-512" hashValue="Fjv2Xajo3X+dzQzJaVNWUToHPDVIvI9E+AoQ3upRt0xHn1Ht03lRazdKf0vaDuaj8b7L0qb+pJVZquy3qTJGIA==" saltValue="jVEdkTrLCwO0Gyee5pqzUg==" spinCount="100000" sheet="1" objects="1" scenarios="1"/>
  <mergeCells count="18">
    <mergeCell ref="C38:E39"/>
    <mergeCell ref="F38:J39"/>
    <mergeCell ref="F23:J25"/>
    <mergeCell ref="C32:E33"/>
    <mergeCell ref="F32:J33"/>
    <mergeCell ref="C35:E36"/>
    <mergeCell ref="F35:J36"/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0"/>
  <sheetViews>
    <sheetView workbookViewId="0">
      <selection activeCell="K33" sqref="K33"/>
    </sheetView>
  </sheetViews>
  <sheetFormatPr baseColWidth="10" defaultRowHeight="15" x14ac:dyDescent="0.25"/>
  <cols>
    <col min="1" max="1" width="0.7109375" style="46" customWidth="1"/>
    <col min="2" max="2" width="0.85546875" style="46" customWidth="1"/>
    <col min="3" max="6" width="9.42578125" style="46" customWidth="1"/>
    <col min="7" max="20" width="3.42578125" style="46" customWidth="1"/>
    <col min="21" max="21" width="2" style="46" customWidth="1"/>
    <col min="22" max="31" width="3.42578125" style="46" customWidth="1"/>
    <col min="32" max="36" width="11.42578125" style="46" customWidth="1"/>
    <col min="37" max="16384" width="11.42578125" style="46"/>
  </cols>
  <sheetData>
    <row r="1" spans="2:21" ht="15.75" customHeight="1" thickBot="1" x14ac:dyDescent="0.3"/>
    <row r="2" spans="2:21" ht="3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</row>
    <row r="3" spans="2:21" ht="26.25" customHeight="1" x14ac:dyDescent="0.4">
      <c r="B3" s="22"/>
      <c r="C3" s="89" t="s">
        <v>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3"/>
    </row>
    <row r="4" spans="2:21" ht="5.25" customHeight="1" x14ac:dyDescent="0.25">
      <c r="B4" s="22"/>
      <c r="U4" s="23"/>
    </row>
    <row r="5" spans="2:21" ht="18.75" customHeight="1" x14ac:dyDescent="0.3">
      <c r="B5" s="22"/>
      <c r="C5" s="55" t="s">
        <v>42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23"/>
    </row>
    <row r="6" spans="2:21" ht="15.75" customHeight="1" thickBot="1" x14ac:dyDescent="0.3">
      <c r="B6" s="22"/>
      <c r="U6" s="23"/>
    </row>
    <row r="7" spans="2:21" x14ac:dyDescent="0.25">
      <c r="B7" s="22"/>
      <c r="E7" s="24" t="s">
        <v>42</v>
      </c>
      <c r="G7" s="93" t="s">
        <v>43</v>
      </c>
      <c r="H7" s="84"/>
      <c r="I7" s="84"/>
      <c r="J7" s="84"/>
      <c r="K7" s="84"/>
      <c r="L7" s="84"/>
      <c r="M7" s="84"/>
      <c r="N7" s="91"/>
      <c r="O7" s="90" t="s">
        <v>44</v>
      </c>
      <c r="P7" s="91"/>
      <c r="Q7" s="92" t="s">
        <v>45</v>
      </c>
      <c r="R7" s="91"/>
      <c r="S7" s="92" t="s">
        <v>46</v>
      </c>
      <c r="T7" s="91"/>
      <c r="U7" s="23"/>
    </row>
    <row r="8" spans="2:21" ht="15.75" customHeight="1" thickBot="1" x14ac:dyDescent="0.3">
      <c r="B8" s="22"/>
      <c r="G8" s="94"/>
      <c r="H8" s="95"/>
      <c r="I8" s="95"/>
      <c r="J8" s="95"/>
      <c r="K8" s="95"/>
      <c r="L8" s="95"/>
      <c r="M8" s="95"/>
      <c r="N8" s="82"/>
      <c r="O8" s="96"/>
      <c r="P8" s="82"/>
      <c r="Q8" s="81"/>
      <c r="R8" s="82"/>
      <c r="S8" s="81"/>
      <c r="T8" s="82"/>
      <c r="U8" s="23"/>
    </row>
    <row r="9" spans="2:21" ht="15.75" customHeight="1" thickBot="1" x14ac:dyDescent="0.3">
      <c r="B9" s="22"/>
      <c r="C9" s="46" t="s">
        <v>47</v>
      </c>
      <c r="U9" s="23"/>
    </row>
    <row r="10" spans="2:21" ht="18.75" customHeight="1" x14ac:dyDescent="0.25">
      <c r="B10" s="22"/>
      <c r="C10" s="83" t="s">
        <v>48</v>
      </c>
      <c r="D10" s="84"/>
      <c r="E10" s="84"/>
      <c r="F10" s="84"/>
      <c r="G10" s="84"/>
      <c r="H10" s="84"/>
      <c r="I10" s="84"/>
      <c r="J10" s="84"/>
      <c r="K10" s="84"/>
      <c r="L10" s="84"/>
      <c r="M10" s="85"/>
      <c r="N10" s="83" t="s">
        <v>49</v>
      </c>
      <c r="O10" s="84"/>
      <c r="P10" s="84"/>
      <c r="Q10" s="84"/>
      <c r="R10" s="85"/>
      <c r="S10" s="83" t="s">
        <v>50</v>
      </c>
      <c r="T10" s="85"/>
      <c r="U10" s="23"/>
    </row>
    <row r="11" spans="2:21" ht="25.5" customHeight="1" thickBot="1" x14ac:dyDescent="0.3">
      <c r="B11" s="22"/>
      <c r="C11" s="86"/>
      <c r="D11" s="65"/>
      <c r="E11" s="65"/>
      <c r="F11" s="65"/>
      <c r="G11" s="65"/>
      <c r="H11" s="65"/>
      <c r="I11" s="65"/>
      <c r="J11" s="65"/>
      <c r="K11" s="65"/>
      <c r="L11" s="65"/>
      <c r="M11" s="66"/>
      <c r="N11" s="86"/>
      <c r="O11" s="65"/>
      <c r="P11" s="65"/>
      <c r="Q11" s="65"/>
      <c r="R11" s="66"/>
      <c r="S11" s="86"/>
      <c r="T11" s="66"/>
      <c r="U11" s="23"/>
    </row>
    <row r="12" spans="2:21" ht="19.5" customHeight="1" thickBot="1" x14ac:dyDescent="0.3">
      <c r="B12" s="22"/>
      <c r="C12" s="97" t="s">
        <v>51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23"/>
    </row>
    <row r="13" spans="2:21" ht="21.75" customHeight="1" thickBot="1" x14ac:dyDescent="0.3">
      <c r="B13" s="22"/>
      <c r="C13" s="86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6"/>
      <c r="U13" s="23"/>
    </row>
    <row r="14" spans="2:21" ht="9" customHeight="1" x14ac:dyDescent="0.25">
      <c r="B14" s="22"/>
      <c r="U14" s="23"/>
    </row>
    <row r="15" spans="2:21" x14ac:dyDescent="0.25">
      <c r="B15" s="22"/>
      <c r="C15" s="24" t="s">
        <v>52</v>
      </c>
      <c r="U15" s="23"/>
    </row>
    <row r="16" spans="2:21" ht="6.75" customHeight="1" x14ac:dyDescent="0.25">
      <c r="B16" s="22"/>
      <c r="U16" s="23"/>
    </row>
    <row r="17" spans="2:21" ht="8.25" customHeight="1" thickBot="1" x14ac:dyDescent="0.3">
      <c r="B17" s="22"/>
      <c r="C17" s="70" t="s">
        <v>53</v>
      </c>
      <c r="D17" s="71"/>
      <c r="E17" s="71"/>
      <c r="F17" s="71"/>
      <c r="G17" s="71"/>
      <c r="H17" s="71"/>
      <c r="I17" s="71"/>
      <c r="J17" s="71"/>
      <c r="K17" s="30"/>
      <c r="L17" s="30"/>
      <c r="M17" s="30"/>
      <c r="N17" s="30"/>
      <c r="O17" s="30"/>
      <c r="P17" s="30"/>
      <c r="Q17" s="31"/>
      <c r="R17" s="31"/>
      <c r="S17" s="31"/>
      <c r="T17" s="32"/>
      <c r="U17" s="23"/>
    </row>
    <row r="18" spans="2:21" ht="22.5" customHeight="1" thickBot="1" x14ac:dyDescent="0.3">
      <c r="B18" s="22"/>
      <c r="C18" s="72"/>
      <c r="D18" s="53"/>
      <c r="E18" s="53"/>
      <c r="F18" s="53"/>
      <c r="G18" s="53"/>
      <c r="H18" s="53"/>
      <c r="I18" s="53"/>
      <c r="J18" s="53"/>
      <c r="K18" s="33"/>
      <c r="L18" s="38" t="s">
        <v>54</v>
      </c>
      <c r="M18" s="44"/>
      <c r="N18" s="45"/>
      <c r="O18" s="45"/>
      <c r="P18" s="38" t="s">
        <v>55</v>
      </c>
      <c r="Q18" s="44"/>
      <c r="T18" s="34"/>
      <c r="U18" s="23"/>
    </row>
    <row r="19" spans="2:21" x14ac:dyDescent="0.25">
      <c r="B19" s="22"/>
      <c r="C19" s="73"/>
      <c r="D19" s="74"/>
      <c r="E19" s="74"/>
      <c r="F19" s="74"/>
      <c r="G19" s="74"/>
      <c r="H19" s="74"/>
      <c r="I19" s="74"/>
      <c r="J19" s="74"/>
      <c r="K19" s="35"/>
      <c r="L19" s="35"/>
      <c r="M19" s="35"/>
      <c r="N19" s="35"/>
      <c r="O19" s="35"/>
      <c r="P19" s="35"/>
      <c r="Q19" s="36"/>
      <c r="R19" s="36"/>
      <c r="S19" s="36"/>
      <c r="T19" s="37"/>
      <c r="U19" s="23"/>
    </row>
    <row r="20" spans="2:21" s="6" customFormat="1" ht="20.25" customHeight="1" x14ac:dyDescent="0.25">
      <c r="B20" s="39"/>
      <c r="C20" s="75" t="s">
        <v>56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  <c r="O20" s="75" t="s">
        <v>57</v>
      </c>
      <c r="P20" s="76"/>
      <c r="Q20" s="76"/>
      <c r="R20" s="76"/>
      <c r="S20" s="76"/>
      <c r="T20" s="77"/>
      <c r="U20" s="40"/>
    </row>
    <row r="21" spans="2:21" ht="23.25" customHeight="1" x14ac:dyDescent="0.25">
      <c r="B21" s="22"/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0"/>
      <c r="O21" s="78"/>
      <c r="P21" s="79"/>
      <c r="Q21" s="79"/>
      <c r="R21" s="79"/>
      <c r="S21" s="79"/>
      <c r="T21" s="80"/>
      <c r="U21" s="23"/>
    </row>
    <row r="22" spans="2:21" ht="23.25" customHeight="1" x14ac:dyDescent="0.25">
      <c r="B22" s="22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0"/>
      <c r="O22" s="78"/>
      <c r="P22" s="79"/>
      <c r="Q22" s="79"/>
      <c r="R22" s="79"/>
      <c r="S22" s="79"/>
      <c r="T22" s="80"/>
      <c r="U22" s="23"/>
    </row>
    <row r="23" spans="2:21" ht="23.25" customHeight="1" x14ac:dyDescent="0.25">
      <c r="B23" s="22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80"/>
      <c r="O23" s="78"/>
      <c r="P23" s="79"/>
      <c r="Q23" s="79"/>
      <c r="R23" s="79"/>
      <c r="S23" s="79"/>
      <c r="T23" s="80"/>
      <c r="U23" s="23"/>
    </row>
    <row r="24" spans="2:21" x14ac:dyDescent="0.25">
      <c r="B24" s="22"/>
      <c r="C24" s="87" t="s">
        <v>58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23"/>
    </row>
    <row r="25" spans="2:21" x14ac:dyDescent="0.25">
      <c r="B25" s="2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23"/>
    </row>
    <row r="26" spans="2:21" x14ac:dyDescent="0.25">
      <c r="B26" s="2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23"/>
    </row>
    <row r="27" spans="2:21" x14ac:dyDescent="0.25">
      <c r="B27" s="2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23"/>
    </row>
    <row r="28" spans="2:21" x14ac:dyDescent="0.25">
      <c r="B28" s="2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23"/>
    </row>
    <row r="29" spans="2:21" x14ac:dyDescent="0.25">
      <c r="B29" s="2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23"/>
    </row>
    <row r="30" spans="2:21" ht="15.75" customHeight="1" thickBot="1" x14ac:dyDescent="0.3">
      <c r="B30" s="2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28"/>
    </row>
  </sheetData>
  <sheetProtection algorithmName="SHA-512" hashValue="fmZtluYUtTbI93sJvoayN7/hkIyIPjM+Pn+TnIgH98Alq6G8hCFg3I8waE8byZ5i1VCiRnuni8xQYw/k019/eg==" saltValue="k3Lj4tMKtmHm8zBBwglHfQ==" spinCount="100000" sheet="1" objects="1" scenarios="1"/>
  <mergeCells count="28">
    <mergeCell ref="C24:T30"/>
    <mergeCell ref="C3:T3"/>
    <mergeCell ref="O7:P7"/>
    <mergeCell ref="Q7:R7"/>
    <mergeCell ref="S7:T7"/>
    <mergeCell ref="G7:N7"/>
    <mergeCell ref="G8:N8"/>
    <mergeCell ref="O8:P8"/>
    <mergeCell ref="C12:T12"/>
    <mergeCell ref="C13:T13"/>
    <mergeCell ref="C20:N20"/>
    <mergeCell ref="C22:N22"/>
    <mergeCell ref="C23:N23"/>
    <mergeCell ref="O22:T22"/>
    <mergeCell ref="O23:T23"/>
    <mergeCell ref="Q8:R8"/>
    <mergeCell ref="C17:J19"/>
    <mergeCell ref="C5:T5"/>
    <mergeCell ref="O20:T20"/>
    <mergeCell ref="C21:N21"/>
    <mergeCell ref="O21:T21"/>
    <mergeCell ref="S8:T8"/>
    <mergeCell ref="C10:M10"/>
    <mergeCell ref="N10:R10"/>
    <mergeCell ref="N11:R11"/>
    <mergeCell ref="S10:T10"/>
    <mergeCell ref="S11:T11"/>
    <mergeCell ref="C11:M1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149"/>
  <sheetViews>
    <sheetView workbookViewId="0">
      <selection activeCell="AQ53" sqref="AQ53"/>
    </sheetView>
  </sheetViews>
  <sheetFormatPr baseColWidth="10" defaultRowHeight="15" outlineLevelCol="1" x14ac:dyDescent="0.25"/>
  <cols>
    <col min="1" max="52" width="2" style="46" customWidth="1"/>
    <col min="53" max="76" width="2" style="47" hidden="1" customWidth="1" outlineLevel="1"/>
    <col min="77" max="77" width="2" style="47" customWidth="1" collapsed="1"/>
    <col min="78" max="104" width="2" style="47" customWidth="1"/>
  </cols>
  <sheetData>
    <row r="1" spans="1:54" ht="9" customHeight="1" x14ac:dyDescent="0.25">
      <c r="A1" s="100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</row>
    <row r="2" spans="1:54" ht="10.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</row>
    <row r="3" spans="1:54" ht="9" customHeight="1" x14ac:dyDescent="0.25">
      <c r="F3" s="56" t="s">
        <v>60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spans="1:54" ht="9" customHeight="1" x14ac:dyDescent="0.2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1:54" ht="9" customHeight="1" x14ac:dyDescent="0.2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54" ht="9" customHeight="1" x14ac:dyDescent="0.2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1:54" ht="9" customHeight="1" thickBot="1" x14ac:dyDescent="0.3"/>
    <row r="8" spans="1:54" ht="9" customHeight="1" thickTop="1" x14ac:dyDescent="0.25">
      <c r="B8" s="122" t="s">
        <v>61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123"/>
      <c r="O8" s="124"/>
      <c r="P8" s="124"/>
      <c r="Q8" s="124"/>
      <c r="R8" s="124"/>
      <c r="S8" s="124"/>
      <c r="T8" s="124"/>
      <c r="U8" s="124"/>
      <c r="V8" s="125"/>
    </row>
    <row r="9" spans="1:54" ht="9" customHeight="1" thickBot="1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126"/>
      <c r="O9" s="127"/>
      <c r="P9" s="127"/>
      <c r="Q9" s="127"/>
      <c r="R9" s="127"/>
      <c r="S9" s="127"/>
      <c r="T9" s="127"/>
      <c r="U9" s="127"/>
      <c r="V9" s="128"/>
    </row>
    <row r="10" spans="1:54" ht="9" customHeight="1" thickTop="1" x14ac:dyDescent="0.25"/>
    <row r="11" spans="1:54" ht="9" customHeight="1" thickBot="1" x14ac:dyDescent="0.3"/>
    <row r="12" spans="1:54" ht="9" customHeight="1" thickTop="1" x14ac:dyDescent="0.25">
      <c r="A12" s="129" t="s">
        <v>62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1"/>
    </row>
    <row r="13" spans="1:54" ht="9" customHeight="1" x14ac:dyDescent="0.25">
      <c r="A13" s="106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8"/>
    </row>
    <row r="14" spans="1:54" ht="9" customHeight="1" x14ac:dyDescent="0.25">
      <c r="A14" s="132" t="s">
        <v>63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3"/>
      <c r="X14" s="133" t="s">
        <v>64</v>
      </c>
      <c r="Y14" s="71"/>
      <c r="Z14" s="71"/>
      <c r="AA14" s="71"/>
      <c r="AB14" s="71"/>
      <c r="AC14" s="71"/>
      <c r="AD14" s="71"/>
      <c r="AE14" s="71"/>
      <c r="AF14" s="71"/>
      <c r="AG14" s="71"/>
      <c r="AH14" s="118"/>
      <c r="AI14" s="133" t="s">
        <v>65</v>
      </c>
      <c r="AJ14" s="71"/>
      <c r="AK14" s="71"/>
      <c r="AL14" s="71"/>
      <c r="AM14" s="71"/>
      <c r="AN14" s="71"/>
      <c r="AO14" s="71"/>
      <c r="AP14" s="71"/>
      <c r="AQ14" s="71"/>
      <c r="AR14" s="71"/>
      <c r="AS14" s="118"/>
      <c r="BB14" s="1" t="s">
        <v>66</v>
      </c>
    </row>
    <row r="15" spans="1:54" ht="9" customHeight="1" x14ac:dyDescent="0.25">
      <c r="A15" s="106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73"/>
      <c r="Y15" s="74"/>
      <c r="Z15" s="74"/>
      <c r="AA15" s="74"/>
      <c r="AB15" s="74"/>
      <c r="AC15" s="74"/>
      <c r="AD15" s="74"/>
      <c r="AE15" s="74"/>
      <c r="AF15" s="74"/>
      <c r="AG15" s="74"/>
      <c r="AH15" s="120"/>
      <c r="AI15" s="73"/>
      <c r="AJ15" s="74"/>
      <c r="AK15" s="74"/>
      <c r="AL15" s="74"/>
      <c r="AM15" s="74"/>
      <c r="AN15" s="74"/>
      <c r="AO15" s="74"/>
      <c r="AP15" s="74"/>
      <c r="AQ15" s="74"/>
      <c r="AR15" s="74"/>
      <c r="AS15" s="120"/>
      <c r="BB15" s="1" t="s">
        <v>67</v>
      </c>
    </row>
    <row r="16" spans="1:54" ht="9" customHeight="1" x14ac:dyDescent="0.25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6"/>
      <c r="X16" s="140"/>
      <c r="Y16" s="110"/>
      <c r="Z16" s="110"/>
      <c r="AA16" s="110"/>
      <c r="AB16" s="110"/>
      <c r="AC16" s="110"/>
      <c r="AD16" s="110"/>
      <c r="AE16" s="110"/>
      <c r="AF16" s="110"/>
      <c r="AG16" s="110"/>
      <c r="AH16" s="111"/>
      <c r="AI16" s="14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1"/>
      <c r="BB16" s="1" t="s">
        <v>68</v>
      </c>
    </row>
    <row r="17" spans="1:54" ht="9" customHeight="1" x14ac:dyDescent="0.25">
      <c r="A17" s="13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9"/>
      <c r="X17" s="114"/>
      <c r="Y17" s="115"/>
      <c r="Z17" s="115"/>
      <c r="AA17" s="115"/>
      <c r="AB17" s="115"/>
      <c r="AC17" s="115"/>
      <c r="AD17" s="115"/>
      <c r="AE17" s="115"/>
      <c r="AF17" s="115"/>
      <c r="AG17" s="115"/>
      <c r="AH17" s="116"/>
      <c r="AI17" s="114"/>
      <c r="AJ17" s="115"/>
      <c r="AK17" s="115"/>
      <c r="AL17" s="115"/>
      <c r="AM17" s="115"/>
      <c r="AN17" s="115"/>
      <c r="AO17" s="115"/>
      <c r="AP17" s="115"/>
      <c r="AQ17" s="115"/>
      <c r="AR17" s="115"/>
      <c r="AS17" s="116"/>
      <c r="BB17" s="1" t="s">
        <v>69</v>
      </c>
    </row>
    <row r="18" spans="1:54" ht="9" customHeight="1" x14ac:dyDescent="0.25">
      <c r="A18" s="132" t="s">
        <v>70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3"/>
      <c r="BB18" s="1" t="s">
        <v>71</v>
      </c>
    </row>
    <row r="19" spans="1:54" ht="9" customHeight="1" x14ac:dyDescent="0.25">
      <c r="A19" s="106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8"/>
      <c r="BB19" s="1"/>
    </row>
    <row r="20" spans="1:54" ht="9" customHeight="1" x14ac:dyDescent="0.25">
      <c r="A20" s="132" t="s">
        <v>63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3"/>
      <c r="X20" s="133" t="s">
        <v>72</v>
      </c>
      <c r="Y20" s="71"/>
      <c r="Z20" s="71"/>
      <c r="AA20" s="71"/>
      <c r="AB20" s="71"/>
      <c r="AC20" s="71"/>
      <c r="AD20" s="71"/>
      <c r="AE20" s="71"/>
      <c r="AF20" s="71"/>
      <c r="AG20" s="71"/>
      <c r="AH20" s="118"/>
      <c r="AI20" s="133" t="s">
        <v>73</v>
      </c>
      <c r="AJ20" s="71"/>
      <c r="AK20" s="71"/>
      <c r="AL20" s="71"/>
      <c r="AM20" s="71"/>
      <c r="AN20" s="71"/>
      <c r="AO20" s="71"/>
      <c r="AP20" s="71"/>
      <c r="AQ20" s="71"/>
      <c r="AR20" s="71"/>
      <c r="AS20" s="118"/>
      <c r="BB20" s="1"/>
    </row>
    <row r="21" spans="1:54" ht="9" customHeight="1" x14ac:dyDescent="0.25">
      <c r="A21" s="106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73"/>
      <c r="Y21" s="74"/>
      <c r="Z21" s="74"/>
      <c r="AA21" s="74"/>
      <c r="AB21" s="74"/>
      <c r="AC21" s="74"/>
      <c r="AD21" s="74"/>
      <c r="AE21" s="74"/>
      <c r="AF21" s="74"/>
      <c r="AG21" s="74"/>
      <c r="AH21" s="120"/>
      <c r="AI21" s="73"/>
      <c r="AJ21" s="74"/>
      <c r="AK21" s="74"/>
      <c r="AL21" s="74"/>
      <c r="AM21" s="74"/>
      <c r="AN21" s="74"/>
      <c r="AO21" s="74"/>
      <c r="AP21" s="74"/>
      <c r="AQ21" s="74"/>
      <c r="AR21" s="74"/>
      <c r="AS21" s="120"/>
      <c r="BB21" s="1"/>
    </row>
    <row r="22" spans="1:54" ht="9" customHeight="1" x14ac:dyDescent="0.25">
      <c r="A22" s="134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6"/>
      <c r="X22" s="140"/>
      <c r="Y22" s="110"/>
      <c r="Z22" s="110"/>
      <c r="AA22" s="110"/>
      <c r="AB22" s="110"/>
      <c r="AC22" s="110"/>
      <c r="AD22" s="110"/>
      <c r="AE22" s="110"/>
      <c r="AF22" s="110"/>
      <c r="AG22" s="110"/>
      <c r="AH22" s="111"/>
      <c r="AI22" s="14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1"/>
      <c r="BB22" s="1"/>
    </row>
    <row r="23" spans="1:54" ht="9" customHeight="1" x14ac:dyDescent="0.25">
      <c r="A23" s="137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9"/>
      <c r="X23" s="114"/>
      <c r="Y23" s="115"/>
      <c r="Z23" s="115"/>
      <c r="AA23" s="115"/>
      <c r="AB23" s="115"/>
      <c r="AC23" s="115"/>
      <c r="AD23" s="115"/>
      <c r="AE23" s="115"/>
      <c r="AF23" s="115"/>
      <c r="AG23" s="115"/>
      <c r="AH23" s="116"/>
      <c r="AI23" s="114"/>
      <c r="AJ23" s="115"/>
      <c r="AK23" s="115"/>
      <c r="AL23" s="115"/>
      <c r="AM23" s="115"/>
      <c r="AN23" s="115"/>
      <c r="AO23" s="115"/>
      <c r="AP23" s="115"/>
      <c r="AQ23" s="115"/>
      <c r="AR23" s="115"/>
      <c r="AS23" s="116"/>
      <c r="BB23" s="1"/>
    </row>
    <row r="24" spans="1:54" ht="9" customHeight="1" x14ac:dyDescent="0.25">
      <c r="A24" s="132" t="s">
        <v>74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3"/>
      <c r="X24" s="133" t="s">
        <v>75</v>
      </c>
      <c r="Y24" s="71"/>
      <c r="Z24" s="71"/>
      <c r="AA24" s="71"/>
      <c r="AB24" s="71"/>
      <c r="AC24" s="71"/>
      <c r="AD24" s="71"/>
      <c r="AE24" s="71"/>
      <c r="AF24" s="71"/>
      <c r="AG24" s="71"/>
      <c r="AH24" s="118"/>
      <c r="AI24" s="133" t="s">
        <v>76</v>
      </c>
      <c r="AJ24" s="71"/>
      <c r="AK24" s="71"/>
      <c r="AL24" s="71"/>
      <c r="AM24" s="71"/>
      <c r="AN24" s="71"/>
      <c r="AO24" s="71"/>
      <c r="AP24" s="71"/>
      <c r="AQ24" s="71"/>
      <c r="AR24" s="71"/>
      <c r="AS24" s="118"/>
      <c r="BB24" s="1"/>
    </row>
    <row r="25" spans="1:54" ht="9" customHeight="1" x14ac:dyDescent="0.25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73"/>
      <c r="Y25" s="74"/>
      <c r="Z25" s="74"/>
      <c r="AA25" s="74"/>
      <c r="AB25" s="74"/>
      <c r="AC25" s="74"/>
      <c r="AD25" s="74"/>
      <c r="AE25" s="74"/>
      <c r="AF25" s="74"/>
      <c r="AG25" s="74"/>
      <c r="AH25" s="120"/>
      <c r="AI25" s="73"/>
      <c r="AJ25" s="74"/>
      <c r="AK25" s="74"/>
      <c r="AL25" s="74"/>
      <c r="AM25" s="74"/>
      <c r="AN25" s="74"/>
      <c r="AO25" s="74"/>
      <c r="AP25" s="74"/>
      <c r="AQ25" s="74"/>
      <c r="AR25" s="74"/>
      <c r="AS25" s="120"/>
    </row>
    <row r="26" spans="1:54" ht="9" customHeight="1" x14ac:dyDescent="0.25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6"/>
      <c r="X26" s="140"/>
      <c r="Y26" s="110"/>
      <c r="Z26" s="110"/>
      <c r="AA26" s="110"/>
      <c r="AB26" s="110"/>
      <c r="AC26" s="110"/>
      <c r="AD26" s="110"/>
      <c r="AE26" s="110"/>
      <c r="AF26" s="110"/>
      <c r="AG26" s="110"/>
      <c r="AH26" s="111"/>
      <c r="AI26" s="14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</row>
    <row r="27" spans="1:54" ht="9" customHeight="1" x14ac:dyDescent="0.25">
      <c r="A27" s="13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9"/>
      <c r="X27" s="114"/>
      <c r="Y27" s="115"/>
      <c r="Z27" s="115"/>
      <c r="AA27" s="115"/>
      <c r="AB27" s="115"/>
      <c r="AC27" s="115"/>
      <c r="AD27" s="115"/>
      <c r="AE27" s="115"/>
      <c r="AF27" s="115"/>
      <c r="AG27" s="115"/>
      <c r="AH27" s="116"/>
      <c r="AI27" s="114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  <c r="BB27" s="2" t="s">
        <v>77</v>
      </c>
    </row>
    <row r="28" spans="1:54" ht="9" customHeight="1" x14ac:dyDescent="0.25">
      <c r="A28" s="132" t="s">
        <v>78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3"/>
      <c r="X28" s="133" t="s">
        <v>79</v>
      </c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118"/>
      <c r="BB28" s="2" t="s">
        <v>80</v>
      </c>
    </row>
    <row r="29" spans="1:54" ht="9" customHeight="1" x14ac:dyDescent="0.25">
      <c r="A29" s="106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73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120"/>
      <c r="BB29" s="2" t="s">
        <v>81</v>
      </c>
    </row>
    <row r="30" spans="1:54" ht="9" customHeight="1" x14ac:dyDescent="0.25">
      <c r="A30" s="13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6"/>
      <c r="X30" s="14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  <c r="BB30" s="2" t="s">
        <v>82</v>
      </c>
    </row>
    <row r="31" spans="1:54" ht="9" customHeight="1" x14ac:dyDescent="0.25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9"/>
      <c r="X31" s="114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  <c r="BB31" s="2" t="s">
        <v>83</v>
      </c>
    </row>
    <row r="32" spans="1:54" ht="9" customHeight="1" x14ac:dyDescent="0.25">
      <c r="A32" s="101" t="s">
        <v>84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  <c r="N32" s="14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1"/>
      <c r="AB32" s="14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  <c r="BB32" s="2"/>
    </row>
    <row r="33" spans="1:54" ht="9" customHeight="1" x14ac:dyDescent="0.25">
      <c r="A33" s="104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105"/>
      <c r="N33" s="112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113"/>
      <c r="AB33" s="112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113"/>
      <c r="BB33" s="2"/>
    </row>
    <row r="34" spans="1:54" ht="9" customHeight="1" x14ac:dyDescent="0.25">
      <c r="A34" s="106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8"/>
      <c r="N34" s="114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6"/>
      <c r="AB34" s="114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  <c r="BB34" s="2"/>
    </row>
    <row r="35" spans="1:54" ht="9" customHeight="1" x14ac:dyDescent="0.25">
      <c r="A35" s="132" t="s">
        <v>85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3"/>
      <c r="BB35" s="2" t="s">
        <v>86</v>
      </c>
    </row>
    <row r="36" spans="1:54" ht="9" customHeight="1" x14ac:dyDescent="0.25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</row>
    <row r="37" spans="1:54" ht="9" customHeight="1" x14ac:dyDescent="0.25">
      <c r="A37" s="101" t="s">
        <v>87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3"/>
      <c r="N37" s="109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1"/>
      <c r="AA37" s="117" t="s">
        <v>88</v>
      </c>
      <c r="AB37" s="71"/>
      <c r="AC37" s="71"/>
      <c r="AD37" s="71"/>
      <c r="AE37" s="71"/>
      <c r="AF37" s="71"/>
      <c r="AG37" s="71"/>
      <c r="AH37" s="71"/>
      <c r="AI37" s="71"/>
      <c r="AJ37" s="71"/>
      <c r="AK37" s="118"/>
      <c r="AL37" s="121"/>
      <c r="AM37" s="110"/>
      <c r="AN37" s="110"/>
      <c r="AO37" s="110"/>
      <c r="AP37" s="110"/>
      <c r="AQ37" s="110"/>
      <c r="AR37" s="110"/>
      <c r="AS37" s="111"/>
    </row>
    <row r="38" spans="1:54" ht="9" customHeight="1" x14ac:dyDescent="0.25">
      <c r="A38" s="104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105"/>
      <c r="N38" s="112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113"/>
      <c r="AA38" s="72"/>
      <c r="AB38" s="53"/>
      <c r="AC38" s="53"/>
      <c r="AD38" s="53"/>
      <c r="AE38" s="53"/>
      <c r="AF38" s="53"/>
      <c r="AG38" s="53"/>
      <c r="AH38" s="53"/>
      <c r="AI38" s="53"/>
      <c r="AJ38" s="53"/>
      <c r="AK38" s="119"/>
      <c r="AL38" s="112"/>
      <c r="AM38" s="68"/>
      <c r="AN38" s="68"/>
      <c r="AO38" s="68"/>
      <c r="AP38" s="68"/>
      <c r="AQ38" s="68"/>
      <c r="AR38" s="68"/>
      <c r="AS38" s="113"/>
      <c r="BB38" s="3" t="s">
        <v>89</v>
      </c>
    </row>
    <row r="39" spans="1:54" ht="9" customHeight="1" x14ac:dyDescent="0.25">
      <c r="A39" s="106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N39" s="114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6"/>
      <c r="AA39" s="73"/>
      <c r="AB39" s="74"/>
      <c r="AC39" s="74"/>
      <c r="AD39" s="74"/>
      <c r="AE39" s="74"/>
      <c r="AF39" s="74"/>
      <c r="AG39" s="74"/>
      <c r="AH39" s="74"/>
      <c r="AI39" s="74"/>
      <c r="AJ39" s="74"/>
      <c r="AK39" s="120"/>
      <c r="AL39" s="114"/>
      <c r="AM39" s="115"/>
      <c r="AN39" s="115"/>
      <c r="AO39" s="115"/>
      <c r="AP39" s="115"/>
      <c r="AQ39" s="115"/>
      <c r="AR39" s="115"/>
      <c r="AS39" s="116"/>
      <c r="BB39" s="3" t="s">
        <v>90</v>
      </c>
    </row>
    <row r="40" spans="1:54" ht="9" customHeight="1" x14ac:dyDescent="0.25">
      <c r="A40" s="132" t="s">
        <v>91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3"/>
      <c r="BB40" s="3" t="s">
        <v>92</v>
      </c>
    </row>
    <row r="41" spans="1:54" ht="9" customHeight="1" x14ac:dyDescent="0.25">
      <c r="A41" s="106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8"/>
      <c r="BB41" s="3" t="s">
        <v>93</v>
      </c>
    </row>
    <row r="42" spans="1:54" ht="9" customHeight="1" x14ac:dyDescent="0.25">
      <c r="A42" s="142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6"/>
      <c r="BB42" s="3" t="s">
        <v>94</v>
      </c>
    </row>
    <row r="43" spans="1:54" ht="9" customHeight="1" x14ac:dyDescent="0.25">
      <c r="A43" s="143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144"/>
      <c r="BB43" s="3" t="s">
        <v>86</v>
      </c>
    </row>
    <row r="44" spans="1:54" ht="9" customHeight="1" x14ac:dyDescent="0.25">
      <c r="A44" s="143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144"/>
      <c r="BB44" s="3"/>
    </row>
    <row r="45" spans="1:54" ht="9" customHeight="1" x14ac:dyDescent="0.25">
      <c r="A45" s="14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144"/>
      <c r="BB45" s="3"/>
    </row>
    <row r="46" spans="1:54" ht="9" customHeight="1" x14ac:dyDescent="0.25">
      <c r="A46" s="14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144"/>
      <c r="BB46" s="3"/>
    </row>
    <row r="47" spans="1:54" ht="9" customHeight="1" thickBot="1" x14ac:dyDescent="0.3">
      <c r="A47" s="13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9"/>
      <c r="BB47" s="3"/>
    </row>
    <row r="48" spans="1:54" ht="9" customHeight="1" thickTop="1" x14ac:dyDescent="0.25">
      <c r="BB48" s="3"/>
    </row>
    <row r="49" spans="1:54" ht="9" customHeight="1" x14ac:dyDescent="0.25">
      <c r="BB49" s="3"/>
    </row>
    <row r="50" spans="1:54" ht="9" customHeight="1" x14ac:dyDescent="0.25">
      <c r="BB50" s="3"/>
    </row>
    <row r="51" spans="1:54" ht="9" customHeight="1" x14ac:dyDescent="0.25"/>
    <row r="52" spans="1:54" ht="9" customHeight="1" x14ac:dyDescent="0.25"/>
    <row r="53" spans="1:54" ht="9" customHeight="1" x14ac:dyDescent="0.25">
      <c r="A53" s="141" t="s">
        <v>95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</row>
    <row r="54" spans="1:54" ht="9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54" ht="9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54" ht="9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54" ht="9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54" ht="9" customHeight="1" x14ac:dyDescent="0.25"/>
    <row r="59" spans="1:54" ht="9" customHeight="1" x14ac:dyDescent="0.25"/>
    <row r="60" spans="1:54" ht="9" customHeight="1" x14ac:dyDescent="0.25"/>
    <row r="61" spans="1:54" ht="9" customHeight="1" x14ac:dyDescent="0.25"/>
    <row r="62" spans="1:54" ht="9" customHeight="1" x14ac:dyDescent="0.25"/>
    <row r="63" spans="1:54" ht="9" customHeight="1" x14ac:dyDescent="0.25"/>
    <row r="64" spans="1:54" ht="9" customHeight="1" x14ac:dyDescent="0.25"/>
    <row r="65" ht="9" customHeight="1" x14ac:dyDescent="0.25"/>
    <row r="66" ht="9" customHeight="1" x14ac:dyDescent="0.25"/>
    <row r="67" ht="9" customHeight="1" x14ac:dyDescent="0.25"/>
    <row r="68" ht="9" customHeight="1" x14ac:dyDescent="0.25"/>
    <row r="69" ht="9" customHeight="1" x14ac:dyDescent="0.25"/>
    <row r="70" ht="9" customHeight="1" x14ac:dyDescent="0.25"/>
    <row r="71" ht="9" customHeight="1" x14ac:dyDescent="0.25"/>
    <row r="72" ht="9" customHeight="1" x14ac:dyDescent="0.25"/>
    <row r="73" ht="9" customHeight="1" x14ac:dyDescent="0.25"/>
    <row r="74" ht="9" customHeight="1" x14ac:dyDescent="0.25"/>
    <row r="75" ht="9" customHeight="1" x14ac:dyDescent="0.25"/>
    <row r="76" ht="9" customHeight="1" x14ac:dyDescent="0.25"/>
    <row r="77" ht="9" customHeight="1" x14ac:dyDescent="0.25"/>
    <row r="78" ht="9" customHeight="1" x14ac:dyDescent="0.25"/>
    <row r="79" ht="9" customHeight="1" x14ac:dyDescent="0.25"/>
    <row r="80" ht="9" customHeight="1" x14ac:dyDescent="0.25"/>
    <row r="81" ht="9" customHeight="1" x14ac:dyDescent="0.25"/>
    <row r="82" ht="9" customHeight="1" x14ac:dyDescent="0.25"/>
    <row r="83" ht="9" customHeight="1" x14ac:dyDescent="0.25"/>
    <row r="84" ht="9" customHeight="1" x14ac:dyDescent="0.25"/>
    <row r="85" ht="9" customHeight="1" x14ac:dyDescent="0.25"/>
    <row r="86" ht="9" customHeight="1" x14ac:dyDescent="0.25"/>
    <row r="87" ht="9" customHeight="1" x14ac:dyDescent="0.25"/>
    <row r="88" ht="9" customHeight="1" x14ac:dyDescent="0.25"/>
    <row r="89" ht="9" customHeight="1" x14ac:dyDescent="0.25"/>
    <row r="90" ht="9" customHeight="1" x14ac:dyDescent="0.25"/>
    <row r="91" ht="9" customHeight="1" x14ac:dyDescent="0.25"/>
    <row r="92" ht="9" customHeight="1" x14ac:dyDescent="0.25"/>
    <row r="93" ht="9" customHeight="1" x14ac:dyDescent="0.25"/>
    <row r="94" ht="9" customHeight="1" x14ac:dyDescent="0.25"/>
    <row r="95" ht="9" customHeight="1" x14ac:dyDescent="0.25"/>
    <row r="96" ht="9" customHeight="1" x14ac:dyDescent="0.25"/>
    <row r="97" ht="9" customHeight="1" x14ac:dyDescent="0.25"/>
    <row r="98" ht="9" customHeight="1" x14ac:dyDescent="0.25"/>
    <row r="99" ht="9" customHeight="1" x14ac:dyDescent="0.25"/>
    <row r="100" ht="9" customHeight="1" x14ac:dyDescent="0.25"/>
    <row r="101" ht="9" customHeight="1" x14ac:dyDescent="0.25"/>
    <row r="102" ht="9" customHeight="1" x14ac:dyDescent="0.25"/>
    <row r="103" ht="9" customHeight="1" x14ac:dyDescent="0.25"/>
    <row r="104" ht="9" customHeight="1" x14ac:dyDescent="0.25"/>
    <row r="105" ht="9" customHeight="1" x14ac:dyDescent="0.25"/>
    <row r="106" ht="9" customHeight="1" x14ac:dyDescent="0.25"/>
    <row r="107" ht="9" customHeight="1" x14ac:dyDescent="0.25"/>
    <row r="108" ht="9" customHeight="1" x14ac:dyDescent="0.25"/>
    <row r="109" ht="9" customHeight="1" x14ac:dyDescent="0.25"/>
    <row r="110" ht="9" customHeight="1" x14ac:dyDescent="0.25"/>
    <row r="111" ht="9" customHeight="1" x14ac:dyDescent="0.25"/>
    <row r="112" ht="9" customHeight="1" x14ac:dyDescent="0.25"/>
    <row r="113" ht="9" customHeight="1" x14ac:dyDescent="0.25"/>
    <row r="114" ht="9" customHeight="1" x14ac:dyDescent="0.25"/>
    <row r="115" ht="9" customHeight="1" x14ac:dyDescent="0.25"/>
    <row r="116" ht="9" customHeight="1" x14ac:dyDescent="0.25"/>
    <row r="117" ht="9" customHeight="1" x14ac:dyDescent="0.25"/>
    <row r="118" ht="9" customHeight="1" x14ac:dyDescent="0.25"/>
    <row r="119" ht="9" customHeight="1" x14ac:dyDescent="0.25"/>
    <row r="120" ht="9" customHeight="1" x14ac:dyDescent="0.25"/>
    <row r="121" ht="9" customHeight="1" x14ac:dyDescent="0.25"/>
    <row r="122" ht="9" customHeight="1" x14ac:dyDescent="0.25"/>
    <row r="123" ht="9" customHeight="1" x14ac:dyDescent="0.25"/>
    <row r="124" ht="9" customHeight="1" x14ac:dyDescent="0.25"/>
    <row r="125" ht="9" customHeight="1" x14ac:dyDescent="0.25"/>
    <row r="126" ht="9" customHeight="1" x14ac:dyDescent="0.25"/>
    <row r="127" ht="9" customHeight="1" x14ac:dyDescent="0.25"/>
    <row r="128" ht="9" customHeight="1" x14ac:dyDescent="0.25"/>
    <row r="129" ht="9" customHeight="1" x14ac:dyDescent="0.25"/>
    <row r="130" ht="9" customHeight="1" x14ac:dyDescent="0.25"/>
    <row r="131" ht="9" customHeight="1" x14ac:dyDescent="0.25"/>
    <row r="132" ht="9" customHeight="1" x14ac:dyDescent="0.25"/>
    <row r="133" ht="9" customHeight="1" x14ac:dyDescent="0.25"/>
    <row r="134" ht="9" customHeight="1" x14ac:dyDescent="0.25"/>
    <row r="135" ht="9" customHeight="1" x14ac:dyDescent="0.25"/>
    <row r="136" ht="9" customHeight="1" x14ac:dyDescent="0.25"/>
    <row r="137" ht="9" customHeight="1" x14ac:dyDescent="0.25"/>
    <row r="138" ht="9" customHeight="1" x14ac:dyDescent="0.25"/>
    <row r="139" ht="9" customHeight="1" x14ac:dyDescent="0.25"/>
    <row r="140" ht="9" customHeight="1" x14ac:dyDescent="0.25"/>
    <row r="141" ht="9" customHeight="1" x14ac:dyDescent="0.25"/>
    <row r="142" ht="9" customHeight="1" x14ac:dyDescent="0.25"/>
    <row r="143" ht="9" customHeight="1" x14ac:dyDescent="0.25"/>
    <row r="144" ht="9" customHeight="1" x14ac:dyDescent="0.25"/>
    <row r="145" ht="9" customHeight="1" x14ac:dyDescent="0.25"/>
    <row r="146" ht="9" customHeight="1" x14ac:dyDescent="0.25"/>
    <row r="147" ht="9" customHeight="1" x14ac:dyDescent="0.25"/>
    <row r="148" ht="9" customHeight="1" x14ac:dyDescent="0.25"/>
    <row r="149" ht="9" customHeight="1" x14ac:dyDescent="0.25"/>
  </sheetData>
  <sheetProtection algorithmName="SHA-512" hashValue="36Gqo8dVM5FByp+Prf/jDsywWAuIazvzJOd0tnh9xNPYCVTYtOKhUgG3tbpMEYe/9RjBF5CRyAqEXDUglgAKNA==" saltValue="NwzbCiGqFXXUfxHusoJqkw==" spinCount="100000" sheet="1" objects="1" scenarios="1"/>
  <mergeCells count="39"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  <mergeCell ref="A24:W25"/>
    <mergeCell ref="X24:AH25"/>
    <mergeCell ref="AI24:AS25"/>
    <mergeCell ref="A26:W27"/>
    <mergeCell ref="X26:AH27"/>
    <mergeCell ref="AI26:AS27"/>
    <mergeCell ref="AI16:AS17"/>
    <mergeCell ref="A20:W21"/>
    <mergeCell ref="A22:W23"/>
    <mergeCell ref="X20:AH21"/>
    <mergeCell ref="AI20:AS21"/>
    <mergeCell ref="X22:AH23"/>
    <mergeCell ref="AI22:AS23"/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</mergeCells>
  <dataValidations count="3">
    <dataValidation type="list" allowBlank="1" showInputMessage="1" showErrorMessage="1" sqref="AI22:AS23">
      <formula1>$BB$14:$BB$24</formula1>
    </dataValidation>
    <dataValidation type="list" allowBlank="1" showInputMessage="1" showErrorMessage="1" sqref="N32:AA34">
      <formula1>$BB$27:$BB$35</formula1>
    </dataValidation>
    <dataValidation type="list" allowBlank="1" showInputMessage="1" showErrorMessage="1" sqref="N37:Z39">
      <formula1>$BB$38:$BB$50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155"/>
  <sheetViews>
    <sheetView tabSelected="1" topLeftCell="A4" zoomScale="130" zoomScaleNormal="130" workbookViewId="0">
      <selection activeCell="K26" sqref="K26:AS27"/>
    </sheetView>
  </sheetViews>
  <sheetFormatPr baseColWidth="10" defaultRowHeight="15" outlineLevelCol="1" x14ac:dyDescent="0.25"/>
  <cols>
    <col min="1" max="52" width="2" style="46" customWidth="1"/>
    <col min="53" max="104" width="2" style="47" hidden="1" customWidth="1" outlineLevel="1"/>
    <col min="105" max="112" width="13" style="47" hidden="1" customWidth="1" outlineLevel="1"/>
    <col min="113" max="113" width="69" style="47" hidden="1" customWidth="1" outlineLevel="1"/>
    <col min="114" max="114" width="11.42578125" style="47" customWidth="1" collapsed="1"/>
  </cols>
  <sheetData>
    <row r="1" spans="1:79" ht="10.5" customHeight="1" x14ac:dyDescent="0.25">
      <c r="A1" s="186" t="s">
        <v>96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184" t="s">
        <v>97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185">
        <v>44405</v>
      </c>
      <c r="AH1" s="68"/>
      <c r="AI1" s="68"/>
      <c r="AJ1" s="68"/>
      <c r="AK1" s="68"/>
      <c r="AL1" s="68"/>
      <c r="AM1" s="68"/>
      <c r="AN1" s="6"/>
      <c r="AO1" s="6"/>
      <c r="AP1" s="6"/>
      <c r="AQ1" s="6"/>
      <c r="AR1" s="6"/>
      <c r="AS1" s="6"/>
      <c r="BG1" s="202"/>
      <c r="BH1" s="192"/>
      <c r="BI1" s="192"/>
      <c r="BJ1" s="192"/>
      <c r="BK1" s="192"/>
      <c r="BL1" s="192"/>
      <c r="BM1" s="192"/>
      <c r="BN1" s="192"/>
      <c r="BO1" s="192"/>
      <c r="BP1" s="192"/>
    </row>
    <row r="2" spans="1:79" ht="10.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68"/>
      <c r="AH2" s="68"/>
      <c r="AI2" s="68"/>
      <c r="AJ2" s="68"/>
      <c r="AK2" s="68"/>
      <c r="AL2" s="68"/>
      <c r="AM2" s="68"/>
      <c r="AN2" s="6"/>
      <c r="AO2" s="6"/>
      <c r="AP2" s="6"/>
      <c r="AQ2" s="6"/>
      <c r="AR2" s="6"/>
      <c r="AS2" s="6"/>
    </row>
    <row r="3" spans="1:79" ht="5.25" customHeight="1" x14ac:dyDescent="0.25">
      <c r="F3" s="56" t="s">
        <v>98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spans="1:79" ht="5.25" customHeight="1" x14ac:dyDescent="0.2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1:79" ht="5.25" customHeight="1" x14ac:dyDescent="0.2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79" ht="5.25" customHeight="1" x14ac:dyDescent="0.2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BL6" s="3" t="s">
        <v>99</v>
      </c>
    </row>
    <row r="7" spans="1:79" ht="5.25" customHeight="1" x14ac:dyDescent="0.25">
      <c r="BL7" s="3" t="s">
        <v>100</v>
      </c>
    </row>
    <row r="8" spans="1:79" ht="9" customHeight="1" x14ac:dyDescent="0.25">
      <c r="A8" s="157" t="s">
        <v>101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118"/>
      <c r="BL8" s="3" t="s">
        <v>102</v>
      </c>
    </row>
    <row r="9" spans="1:79" ht="9" customHeight="1" x14ac:dyDescent="0.25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120"/>
      <c r="BL9" s="3" t="s">
        <v>103</v>
      </c>
      <c r="CA9" s="1" t="s">
        <v>104</v>
      </c>
    </row>
    <row r="10" spans="1:79" ht="9" customHeight="1" x14ac:dyDescent="0.25">
      <c r="A10" s="159" t="s">
        <v>105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118"/>
      <c r="AE10" s="152" t="s">
        <v>106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118"/>
      <c r="AP10" s="152" t="s">
        <v>107</v>
      </c>
      <c r="AQ10" s="71"/>
      <c r="AR10" s="71"/>
      <c r="AS10" s="118"/>
      <c r="BL10" s="3"/>
      <c r="CA10" s="1" t="s">
        <v>108</v>
      </c>
    </row>
    <row r="11" spans="1:79" ht="9" customHeight="1" x14ac:dyDescent="0.25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120"/>
      <c r="AE11" s="73"/>
      <c r="AF11" s="74"/>
      <c r="AG11" s="74"/>
      <c r="AH11" s="74"/>
      <c r="AI11" s="74"/>
      <c r="AJ11" s="74"/>
      <c r="AK11" s="74"/>
      <c r="AL11" s="74"/>
      <c r="AM11" s="74"/>
      <c r="AN11" s="74"/>
      <c r="AO11" s="120"/>
      <c r="AP11" s="73"/>
      <c r="AQ11" s="74"/>
      <c r="AR11" s="74"/>
      <c r="AS11" s="120"/>
      <c r="BL11" s="3"/>
      <c r="CA11" s="1"/>
    </row>
    <row r="12" spans="1:79" ht="10.5" customHeight="1" x14ac:dyDescent="0.25">
      <c r="A12" s="109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1"/>
      <c r="AE12" s="14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1"/>
      <c r="AP12" s="140"/>
      <c r="AQ12" s="110"/>
      <c r="AR12" s="110"/>
      <c r="AS12" s="111"/>
      <c r="BL12" s="3"/>
      <c r="CA12" s="1"/>
    </row>
    <row r="13" spans="1:79" ht="10.5" customHeight="1" x14ac:dyDescent="0.25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6"/>
      <c r="AE13" s="114"/>
      <c r="AF13" s="115"/>
      <c r="AG13" s="115"/>
      <c r="AH13" s="115"/>
      <c r="AI13" s="115"/>
      <c r="AJ13" s="115"/>
      <c r="AK13" s="115"/>
      <c r="AL13" s="115"/>
      <c r="AM13" s="115"/>
      <c r="AN13" s="115"/>
      <c r="AO13" s="116"/>
      <c r="AP13" s="114"/>
      <c r="AQ13" s="115"/>
      <c r="AR13" s="115"/>
      <c r="AS13" s="116"/>
      <c r="BL13" s="3"/>
    </row>
    <row r="14" spans="1:79" ht="9" customHeight="1" x14ac:dyDescent="0.25">
      <c r="A14" s="152" t="s">
        <v>109</v>
      </c>
      <c r="B14" s="71"/>
      <c r="C14" s="71"/>
      <c r="D14" s="71"/>
      <c r="E14" s="71"/>
      <c r="F14" s="71"/>
      <c r="G14" s="71"/>
      <c r="H14" s="71"/>
      <c r="I14" s="71"/>
      <c r="J14" s="118"/>
      <c r="K14" s="152" t="s">
        <v>110</v>
      </c>
      <c r="L14" s="71"/>
      <c r="M14" s="71"/>
      <c r="N14" s="71"/>
      <c r="O14" s="71"/>
      <c r="P14" s="71"/>
      <c r="Q14" s="71"/>
      <c r="R14" s="71"/>
      <c r="S14" s="71"/>
      <c r="T14" s="118"/>
      <c r="U14" s="152" t="s">
        <v>111</v>
      </c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118"/>
      <c r="BL14" s="3" t="s">
        <v>112</v>
      </c>
    </row>
    <row r="15" spans="1:79" ht="9" customHeight="1" x14ac:dyDescent="0.25">
      <c r="A15" s="73"/>
      <c r="B15" s="74"/>
      <c r="C15" s="74"/>
      <c r="D15" s="74"/>
      <c r="E15" s="74"/>
      <c r="F15" s="74"/>
      <c r="G15" s="74"/>
      <c r="H15" s="74"/>
      <c r="I15" s="74"/>
      <c r="J15" s="120"/>
      <c r="K15" s="73"/>
      <c r="L15" s="74"/>
      <c r="M15" s="74"/>
      <c r="N15" s="74"/>
      <c r="O15" s="74"/>
      <c r="P15" s="74"/>
      <c r="Q15" s="74"/>
      <c r="R15" s="74"/>
      <c r="S15" s="74"/>
      <c r="T15" s="120"/>
      <c r="U15" s="73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120"/>
    </row>
    <row r="16" spans="1:79" ht="14.25" customHeight="1" x14ac:dyDescent="0.25">
      <c r="A16" s="182"/>
      <c r="B16" s="182"/>
      <c r="C16" s="182"/>
      <c r="D16" s="182"/>
      <c r="E16" s="182"/>
      <c r="F16" s="182"/>
      <c r="G16" s="182"/>
      <c r="H16" s="182"/>
      <c r="I16" s="182"/>
      <c r="J16" s="183"/>
      <c r="K16" s="140"/>
      <c r="L16" s="79"/>
      <c r="M16" s="79"/>
      <c r="N16" s="79"/>
      <c r="O16" s="79"/>
      <c r="P16" s="79"/>
      <c r="Q16" s="79"/>
      <c r="R16" s="79"/>
      <c r="S16" s="79"/>
      <c r="T16" s="80"/>
      <c r="U16" s="109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1"/>
      <c r="BL16" s="3" t="s">
        <v>113</v>
      </c>
    </row>
    <row r="17" spans="1:74" ht="14.25" customHeight="1" x14ac:dyDescent="0.25">
      <c r="A17" s="152" t="s">
        <v>114</v>
      </c>
      <c r="B17" s="76"/>
      <c r="C17" s="76"/>
      <c r="D17" s="76"/>
      <c r="E17" s="76"/>
      <c r="F17" s="76"/>
      <c r="G17" s="76"/>
      <c r="H17" s="76"/>
      <c r="I17" s="76"/>
      <c r="J17" s="77"/>
      <c r="K17" s="140"/>
      <c r="L17" s="79"/>
      <c r="M17" s="79"/>
      <c r="N17" s="79"/>
      <c r="O17" s="79"/>
      <c r="P17" s="79"/>
      <c r="Q17" s="79"/>
      <c r="R17" s="79"/>
      <c r="S17" s="79"/>
      <c r="T17" s="80"/>
      <c r="U17" s="114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6"/>
      <c r="BL17" s="3" t="s">
        <v>115</v>
      </c>
    </row>
    <row r="18" spans="1:74" ht="14.25" customHeight="1" x14ac:dyDescent="0.25">
      <c r="A18" s="153" t="s">
        <v>116</v>
      </c>
      <c r="B18" s="76"/>
      <c r="C18" s="76"/>
      <c r="D18" s="76"/>
      <c r="E18" s="76"/>
      <c r="F18" s="76"/>
      <c r="G18" s="76"/>
      <c r="H18" s="76"/>
      <c r="I18" s="76"/>
      <c r="J18" s="77"/>
      <c r="K18" s="195" t="s">
        <v>68</v>
      </c>
      <c r="L18" s="76"/>
      <c r="M18" s="76"/>
      <c r="N18" s="76"/>
      <c r="O18" s="76"/>
      <c r="P18" s="76"/>
      <c r="Q18" s="77"/>
      <c r="R18" s="153" t="s">
        <v>117</v>
      </c>
      <c r="S18" s="76"/>
      <c r="T18" s="76"/>
      <c r="U18" s="76"/>
      <c r="V18" s="76"/>
      <c r="W18" s="76"/>
      <c r="X18" s="76"/>
      <c r="Y18" s="76"/>
      <c r="Z18" s="76"/>
      <c r="AA18" s="77"/>
      <c r="AB18" s="153" t="s">
        <v>118</v>
      </c>
      <c r="AC18" s="76"/>
      <c r="AD18" s="76"/>
      <c r="AE18" s="76"/>
      <c r="AF18" s="76"/>
      <c r="AG18" s="77"/>
      <c r="AH18" s="153" t="s">
        <v>119</v>
      </c>
      <c r="AI18" s="76"/>
      <c r="AJ18" s="76"/>
      <c r="AK18" s="76"/>
      <c r="AL18" s="77"/>
      <c r="AM18" s="153" t="s">
        <v>120</v>
      </c>
      <c r="AN18" s="76"/>
      <c r="AO18" s="76"/>
      <c r="AP18" s="76"/>
      <c r="AQ18" s="76"/>
      <c r="AR18" s="76"/>
      <c r="AS18" s="77"/>
      <c r="BL18" s="3" t="s">
        <v>121</v>
      </c>
    </row>
    <row r="19" spans="1:74" ht="14.25" customHeight="1" x14ac:dyDescent="0.25">
      <c r="A19" s="151"/>
      <c r="B19" s="79"/>
      <c r="C19" s="79"/>
      <c r="D19" s="79"/>
      <c r="E19" s="79"/>
      <c r="F19" s="79"/>
      <c r="G19" s="79"/>
      <c r="H19" s="79"/>
      <c r="I19" s="79"/>
      <c r="J19" s="80"/>
      <c r="K19" s="196"/>
      <c r="L19" s="79"/>
      <c r="M19" s="79"/>
      <c r="N19" s="79"/>
      <c r="O19" s="79"/>
      <c r="P19" s="79"/>
      <c r="Q19" s="80"/>
      <c r="R19" s="151"/>
      <c r="S19" s="79"/>
      <c r="T19" s="79"/>
      <c r="U19" s="79"/>
      <c r="V19" s="79"/>
      <c r="W19" s="79"/>
      <c r="X19" s="79"/>
      <c r="Y19" s="79"/>
      <c r="Z19" s="79"/>
      <c r="AA19" s="80"/>
      <c r="AB19" s="181"/>
      <c r="AC19" s="79"/>
      <c r="AD19" s="79"/>
      <c r="AE19" s="180"/>
      <c r="AF19" s="79"/>
      <c r="AG19" s="80"/>
      <c r="AH19" s="235"/>
      <c r="AI19" s="236"/>
      <c r="AJ19" s="236"/>
      <c r="AK19" s="236"/>
      <c r="AL19" s="237"/>
      <c r="AM19" s="151" t="s">
        <v>353</v>
      </c>
      <c r="AN19" s="79"/>
      <c r="AO19" s="79"/>
      <c r="AP19" s="79"/>
      <c r="AQ19" s="79"/>
      <c r="AR19" s="79"/>
      <c r="AS19" s="80"/>
      <c r="BG19" s="1">
        <f>IF(AE19="Años",AB19*365,IF(AE19="MESES",AB19*30,0))</f>
        <v>0</v>
      </c>
      <c r="BL19" s="3" t="s">
        <v>122</v>
      </c>
    </row>
    <row r="20" spans="1:74" ht="11.25" customHeight="1" x14ac:dyDescent="0.25">
      <c r="A20" s="153" t="s">
        <v>123</v>
      </c>
      <c r="B20" s="71"/>
      <c r="C20" s="71"/>
      <c r="D20" s="71"/>
      <c r="E20" s="71"/>
      <c r="F20" s="118"/>
      <c r="G20" s="152">
        <v>1</v>
      </c>
      <c r="H20" s="14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1"/>
      <c r="BL20" s="3" t="s">
        <v>124</v>
      </c>
    </row>
    <row r="21" spans="1:74" ht="11.25" customHeight="1" x14ac:dyDescent="0.25">
      <c r="A21" s="72"/>
      <c r="B21" s="53"/>
      <c r="C21" s="53"/>
      <c r="D21" s="53"/>
      <c r="E21" s="53"/>
      <c r="F21" s="119"/>
      <c r="G21" s="189"/>
      <c r="H21" s="114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6"/>
      <c r="BL21" s="3" t="s">
        <v>125</v>
      </c>
      <c r="BV21" s="4" t="s">
        <v>126</v>
      </c>
    </row>
    <row r="22" spans="1:74" ht="11.25" customHeight="1" x14ac:dyDescent="0.25">
      <c r="A22" s="72"/>
      <c r="B22" s="53"/>
      <c r="C22" s="53"/>
      <c r="D22" s="53"/>
      <c r="E22" s="53"/>
      <c r="F22" s="119"/>
      <c r="G22" s="152">
        <v>2</v>
      </c>
      <c r="H22" s="14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1"/>
      <c r="BL22" s="3" t="s">
        <v>127</v>
      </c>
      <c r="BV22" s="4" t="s">
        <v>128</v>
      </c>
    </row>
    <row r="23" spans="1:74" ht="11.25" customHeight="1" x14ac:dyDescent="0.25">
      <c r="A23" s="72"/>
      <c r="B23" s="53"/>
      <c r="C23" s="53"/>
      <c r="D23" s="53"/>
      <c r="E23" s="53"/>
      <c r="F23" s="119"/>
      <c r="G23" s="189"/>
      <c r="H23" s="114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6"/>
      <c r="BL23" s="3" t="s">
        <v>129</v>
      </c>
      <c r="BV23" s="4"/>
    </row>
    <row r="24" spans="1:74" ht="11.25" customHeight="1" x14ac:dyDescent="0.25">
      <c r="A24" s="72"/>
      <c r="B24" s="53"/>
      <c r="C24" s="53"/>
      <c r="D24" s="53"/>
      <c r="E24" s="53"/>
      <c r="F24" s="119"/>
      <c r="G24" s="152">
        <v>3</v>
      </c>
      <c r="H24" s="14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1"/>
      <c r="BL24" s="3" t="s">
        <v>130</v>
      </c>
      <c r="BV24" s="4"/>
    </row>
    <row r="25" spans="1:74" ht="11.25" customHeight="1" x14ac:dyDescent="0.25">
      <c r="A25" s="73"/>
      <c r="B25" s="74"/>
      <c r="C25" s="74"/>
      <c r="D25" s="74"/>
      <c r="E25" s="74"/>
      <c r="F25" s="120"/>
      <c r="G25" s="189"/>
      <c r="H25" s="114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6"/>
      <c r="BL25" s="3" t="s">
        <v>131</v>
      </c>
      <c r="BV25" s="4"/>
    </row>
    <row r="26" spans="1:74" ht="15" customHeight="1" x14ac:dyDescent="0.25">
      <c r="A26" s="153" t="s">
        <v>132</v>
      </c>
      <c r="B26" s="71"/>
      <c r="C26" s="71"/>
      <c r="D26" s="71"/>
      <c r="E26" s="71"/>
      <c r="F26" s="71"/>
      <c r="G26" s="71"/>
      <c r="H26" s="71"/>
      <c r="I26" s="71"/>
      <c r="J26" s="118"/>
      <c r="K26" s="109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  <c r="BL26" s="3"/>
      <c r="BV26" s="4"/>
    </row>
    <row r="27" spans="1:74" ht="15" customHeight="1" x14ac:dyDescent="0.25">
      <c r="A27" s="73"/>
      <c r="B27" s="74"/>
      <c r="C27" s="74"/>
      <c r="D27" s="74"/>
      <c r="E27" s="74"/>
      <c r="F27" s="74"/>
      <c r="G27" s="74"/>
      <c r="H27" s="74"/>
      <c r="I27" s="74"/>
      <c r="J27" s="120"/>
      <c r="K27" s="114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  <c r="BL27" s="3"/>
    </row>
    <row r="28" spans="1:74" ht="14.25" customHeight="1" x14ac:dyDescent="0.25">
      <c r="A28" s="199" t="s">
        <v>133</v>
      </c>
      <c r="B28" s="76"/>
      <c r="C28" s="76"/>
      <c r="D28" s="76"/>
      <c r="E28" s="76"/>
      <c r="F28" s="76"/>
      <c r="G28" s="76"/>
      <c r="H28" s="77"/>
      <c r="I28" s="200" t="s">
        <v>134</v>
      </c>
      <c r="J28" s="79"/>
      <c r="K28" s="79"/>
      <c r="L28" s="79"/>
      <c r="M28" s="79"/>
      <c r="N28" s="79"/>
      <c r="O28" s="80"/>
      <c r="P28" s="199" t="s">
        <v>135</v>
      </c>
      <c r="Q28" s="76"/>
      <c r="R28" s="76"/>
      <c r="S28" s="76"/>
      <c r="T28" s="76"/>
      <c r="U28" s="76"/>
      <c r="V28" s="76"/>
      <c r="W28" s="77"/>
      <c r="X28" s="109"/>
      <c r="Y28" s="79"/>
      <c r="Z28" s="79"/>
      <c r="AA28" s="79"/>
      <c r="AB28" s="79"/>
      <c r="AC28" s="79"/>
      <c r="AD28" s="79"/>
      <c r="AE28" s="79"/>
      <c r="AF28" s="79"/>
      <c r="AG28" s="80"/>
      <c r="AH28" s="201" t="s">
        <v>136</v>
      </c>
      <c r="AI28" s="76"/>
      <c r="AJ28" s="76"/>
      <c r="AK28" s="77"/>
      <c r="AL28" s="109"/>
      <c r="AM28" s="79"/>
      <c r="AN28" s="79"/>
      <c r="AO28" s="79"/>
      <c r="AP28" s="79"/>
      <c r="AQ28" s="79"/>
      <c r="AR28" s="79"/>
      <c r="AS28" s="80"/>
      <c r="BL28" s="3"/>
      <c r="BV28" s="4" t="s">
        <v>137</v>
      </c>
    </row>
    <row r="29" spans="1:74" ht="9" customHeight="1" x14ac:dyDescent="0.25">
      <c r="A29" s="146" t="s">
        <v>138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118"/>
      <c r="BL29" s="3"/>
      <c r="BV29" s="4" t="s">
        <v>139</v>
      </c>
    </row>
    <row r="30" spans="1:74" ht="9" customHeight="1" x14ac:dyDescent="0.25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120"/>
      <c r="BV30" s="4" t="s">
        <v>140</v>
      </c>
    </row>
    <row r="31" spans="1:74" ht="13.5" customHeight="1" x14ac:dyDescent="0.25">
      <c r="A31" s="153" t="s">
        <v>105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167" t="s">
        <v>141</v>
      </c>
      <c r="X31" s="76"/>
      <c r="Y31" s="76"/>
      <c r="Z31" s="76"/>
      <c r="AA31" s="76"/>
      <c r="AB31" s="77"/>
      <c r="AC31" s="167" t="s">
        <v>142</v>
      </c>
      <c r="AD31" s="76"/>
      <c r="AE31" s="76"/>
      <c r="AF31" s="76"/>
      <c r="AG31" s="76"/>
      <c r="AH31" s="76"/>
      <c r="AI31" s="77"/>
      <c r="AJ31" s="167" t="s">
        <v>107</v>
      </c>
      <c r="AK31" s="77"/>
      <c r="AL31" s="167" t="s">
        <v>110</v>
      </c>
      <c r="AM31" s="76"/>
      <c r="AN31" s="76"/>
      <c r="AO31" s="76"/>
      <c r="AP31" s="76"/>
      <c r="AQ31" s="76"/>
      <c r="AR31" s="76"/>
      <c r="AS31" s="77"/>
      <c r="BV31" s="4" t="s">
        <v>143</v>
      </c>
    </row>
    <row r="32" spans="1:74" ht="17.25" customHeight="1" x14ac:dyDescent="0.25">
      <c r="A32" s="8">
        <v>1</v>
      </c>
      <c r="B32" s="151" t="s">
        <v>144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80"/>
      <c r="W32" s="151" t="s">
        <v>137</v>
      </c>
      <c r="X32" s="79"/>
      <c r="Y32" s="79"/>
      <c r="Z32" s="79"/>
      <c r="AA32" s="79"/>
      <c r="AB32" s="80"/>
      <c r="AC32" s="190"/>
      <c r="AD32" s="79"/>
      <c r="AE32" s="79"/>
      <c r="AF32" s="79"/>
      <c r="AG32" s="79"/>
      <c r="AH32" s="79"/>
      <c r="AI32" s="80"/>
      <c r="AJ32" s="190"/>
      <c r="AK32" s="80"/>
      <c r="AL32" s="190"/>
      <c r="AM32" s="79"/>
      <c r="AN32" s="79"/>
      <c r="AO32" s="79"/>
      <c r="AP32" s="79"/>
      <c r="AQ32" s="79"/>
      <c r="AR32" s="79"/>
      <c r="AS32" s="80"/>
      <c r="BL32" s="4" t="s">
        <v>145</v>
      </c>
      <c r="BV32" s="4" t="s">
        <v>146</v>
      </c>
    </row>
    <row r="33" spans="1:83" ht="17.25" customHeight="1" x14ac:dyDescent="0.25">
      <c r="A33" s="8">
        <v>2</v>
      </c>
      <c r="B33" s="151" t="s">
        <v>147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80"/>
      <c r="W33" s="151" t="s">
        <v>139</v>
      </c>
      <c r="X33" s="79"/>
      <c r="Y33" s="79"/>
      <c r="Z33" s="79"/>
      <c r="AA33" s="79"/>
      <c r="AB33" s="80"/>
      <c r="AC33" s="190"/>
      <c r="AD33" s="79"/>
      <c r="AE33" s="79"/>
      <c r="AF33" s="79"/>
      <c r="AG33" s="79"/>
      <c r="AH33" s="79"/>
      <c r="AI33" s="80"/>
      <c r="AJ33" s="190"/>
      <c r="AK33" s="80"/>
      <c r="AL33" s="190"/>
      <c r="AM33" s="79"/>
      <c r="AN33" s="79"/>
      <c r="AO33" s="79"/>
      <c r="AP33" s="79"/>
      <c r="AQ33" s="79"/>
      <c r="AR33" s="79"/>
      <c r="AS33" s="80"/>
      <c r="BL33" s="4" t="s">
        <v>148</v>
      </c>
      <c r="BV33" s="4" t="s">
        <v>149</v>
      </c>
      <c r="CE33" s="4"/>
    </row>
    <row r="34" spans="1:83" ht="12" customHeight="1" x14ac:dyDescent="0.25">
      <c r="A34" s="206" t="s">
        <v>150</v>
      </c>
      <c r="B34" s="71"/>
      <c r="C34" s="71"/>
      <c r="D34" s="71"/>
      <c r="E34" s="71"/>
      <c r="F34" s="71"/>
      <c r="G34" s="167">
        <v>1</v>
      </c>
      <c r="H34" s="109" t="s">
        <v>151</v>
      </c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1"/>
      <c r="AL34" s="167" t="s">
        <v>136</v>
      </c>
      <c r="AM34" s="76"/>
      <c r="AN34" s="76"/>
      <c r="AO34" s="76"/>
      <c r="AP34" s="76"/>
      <c r="AQ34" s="76"/>
      <c r="AR34" s="76"/>
      <c r="AS34" s="77"/>
      <c r="BL34" s="4" t="s">
        <v>152</v>
      </c>
      <c r="BV34" s="4" t="s">
        <v>153</v>
      </c>
      <c r="CE34" s="4"/>
    </row>
    <row r="35" spans="1:83" ht="12" customHeight="1" x14ac:dyDescent="0.25">
      <c r="A35" s="72"/>
      <c r="B35" s="53"/>
      <c r="C35" s="53"/>
      <c r="D35" s="53"/>
      <c r="E35" s="53"/>
      <c r="F35" s="53"/>
      <c r="G35" s="189"/>
      <c r="H35" s="114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6"/>
      <c r="AL35" s="190"/>
      <c r="AM35" s="79"/>
      <c r="AN35" s="79"/>
      <c r="AO35" s="79"/>
      <c r="AP35" s="79"/>
      <c r="AQ35" s="79"/>
      <c r="AR35" s="79"/>
      <c r="AS35" s="80"/>
      <c r="BL35" s="4" t="s">
        <v>154</v>
      </c>
      <c r="BV35" s="4" t="s">
        <v>155</v>
      </c>
      <c r="CE35" s="4"/>
    </row>
    <row r="36" spans="1:83" ht="13.5" customHeight="1" x14ac:dyDescent="0.25">
      <c r="A36" s="72"/>
      <c r="B36" s="53"/>
      <c r="C36" s="53"/>
      <c r="D36" s="53"/>
      <c r="E36" s="53"/>
      <c r="F36" s="53"/>
      <c r="G36" s="167">
        <v>2</v>
      </c>
      <c r="H36" s="109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1"/>
      <c r="AL36" s="167" t="s">
        <v>136</v>
      </c>
      <c r="AM36" s="76"/>
      <c r="AN36" s="76"/>
      <c r="AO36" s="76"/>
      <c r="AP36" s="76"/>
      <c r="AQ36" s="76"/>
      <c r="AR36" s="76"/>
      <c r="AS36" s="77"/>
      <c r="AV36" s="17"/>
      <c r="AW36" s="17"/>
      <c r="AX36" s="17"/>
      <c r="AY36" s="17"/>
      <c r="AZ36" s="17"/>
      <c r="BA36" s="17"/>
      <c r="BB36" s="17"/>
      <c r="BL36" s="4" t="s">
        <v>156</v>
      </c>
      <c r="BV36" s="4"/>
      <c r="CE36" s="4"/>
    </row>
    <row r="37" spans="1:83" ht="13.5" customHeight="1" x14ac:dyDescent="0.25">
      <c r="A37" s="73"/>
      <c r="B37" s="74"/>
      <c r="C37" s="74"/>
      <c r="D37" s="74"/>
      <c r="E37" s="74"/>
      <c r="F37" s="74"/>
      <c r="G37" s="189"/>
      <c r="H37" s="114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6"/>
      <c r="AL37" s="190"/>
      <c r="AM37" s="79"/>
      <c r="AN37" s="79"/>
      <c r="AO37" s="79"/>
      <c r="AP37" s="79"/>
      <c r="AQ37" s="79"/>
      <c r="AR37" s="79"/>
      <c r="AS37" s="80"/>
      <c r="AV37" s="16"/>
      <c r="AW37" s="16"/>
      <c r="AX37" s="16"/>
      <c r="AY37" s="16"/>
      <c r="AZ37" s="16"/>
      <c r="BA37" s="16"/>
      <c r="BB37" s="16"/>
      <c r="BC37" s="14"/>
      <c r="BL37" s="4" t="s">
        <v>157</v>
      </c>
      <c r="BV37" s="4"/>
      <c r="CE37" s="4"/>
    </row>
    <row r="38" spans="1:83" ht="14.25" customHeight="1" x14ac:dyDescent="0.25">
      <c r="A38" s="199" t="s">
        <v>158</v>
      </c>
      <c r="B38" s="71"/>
      <c r="C38" s="71"/>
      <c r="D38" s="71"/>
      <c r="E38" s="71"/>
      <c r="F38" s="71"/>
      <c r="G38" s="118"/>
      <c r="H38" s="9">
        <v>1</v>
      </c>
      <c r="I38" s="207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197"/>
      <c r="AM38" s="79"/>
      <c r="AN38" s="79"/>
      <c r="AO38" s="79"/>
      <c r="AP38" s="79"/>
      <c r="AQ38" s="79"/>
      <c r="AR38" s="79"/>
      <c r="AS38" s="80"/>
      <c r="AV38" s="17"/>
      <c r="AW38" s="18"/>
      <c r="AX38" s="18"/>
      <c r="AY38" s="18"/>
      <c r="AZ38" s="18"/>
      <c r="BA38" s="18"/>
      <c r="BB38" s="18"/>
      <c r="BC38" s="15"/>
      <c r="BD38" s="15"/>
      <c r="BL38" s="4"/>
      <c r="BV38" s="4"/>
      <c r="CE38" s="4"/>
    </row>
    <row r="39" spans="1:83" ht="14.25" customHeight="1" x14ac:dyDescent="0.25">
      <c r="A39" s="73"/>
      <c r="B39" s="74"/>
      <c r="C39" s="74"/>
      <c r="D39" s="74"/>
      <c r="E39" s="74"/>
      <c r="F39" s="74"/>
      <c r="G39" s="120"/>
      <c r="H39" s="9">
        <v>2</v>
      </c>
      <c r="I39" s="207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197"/>
      <c r="AM39" s="79"/>
      <c r="AN39" s="79"/>
      <c r="AO39" s="79"/>
      <c r="AP39" s="79"/>
      <c r="AQ39" s="79"/>
      <c r="AR39" s="79"/>
      <c r="AS39" s="80"/>
      <c r="AV39" s="17"/>
      <c r="AW39" s="17"/>
      <c r="AX39" s="17"/>
      <c r="AY39" s="17"/>
      <c r="AZ39" s="17"/>
      <c r="BA39" s="17"/>
      <c r="BB39" s="17"/>
      <c r="BL39" s="4" t="s">
        <v>112</v>
      </c>
      <c r="BV39" s="4"/>
      <c r="CE39" s="4"/>
    </row>
    <row r="40" spans="1:83" ht="15.75" customHeight="1" x14ac:dyDescent="0.25">
      <c r="BV40" s="4"/>
      <c r="CE40" s="4"/>
    </row>
    <row r="41" spans="1:83" ht="17.25" customHeight="1" x14ac:dyDescent="0.25">
      <c r="A41" s="157" t="s">
        <v>159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7"/>
      <c r="BN41">
        <f>45/2</f>
        <v>22.5</v>
      </c>
      <c r="BV41" s="4"/>
      <c r="CE41" s="4"/>
    </row>
    <row r="42" spans="1:83" ht="17.25" customHeight="1" x14ac:dyDescent="0.25">
      <c r="A42" s="161" t="s">
        <v>160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161" t="s">
        <v>161</v>
      </c>
      <c r="X42" s="76"/>
      <c r="Y42" s="76"/>
      <c r="Z42" s="76"/>
      <c r="AA42" s="76"/>
      <c r="AB42" s="76"/>
      <c r="AC42" s="76"/>
      <c r="AD42" s="76"/>
      <c r="AE42" s="76"/>
      <c r="AF42" s="76"/>
      <c r="AG42" s="77"/>
      <c r="AH42" s="161" t="s">
        <v>162</v>
      </c>
      <c r="AI42" s="76"/>
      <c r="AJ42" s="76"/>
      <c r="AK42" s="76"/>
      <c r="AL42" s="76"/>
      <c r="AM42" s="77"/>
      <c r="AN42" s="198" t="s">
        <v>163</v>
      </c>
      <c r="AO42" s="76"/>
      <c r="AP42" s="76"/>
      <c r="AQ42" s="76"/>
      <c r="AR42" s="76"/>
      <c r="AS42" s="77"/>
    </row>
    <row r="43" spans="1:83" ht="15.75" customHeight="1" x14ac:dyDescent="0.25">
      <c r="A43" s="175" t="s">
        <v>164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7"/>
      <c r="P43" s="177">
        <v>400</v>
      </c>
      <c r="Q43" s="79"/>
      <c r="R43" s="79"/>
      <c r="S43" s="79"/>
      <c r="T43" s="79"/>
      <c r="U43" s="79"/>
      <c r="V43" s="79"/>
      <c r="W43" s="172" t="s">
        <v>165</v>
      </c>
      <c r="X43" s="76"/>
      <c r="Y43" s="76"/>
      <c r="Z43" s="76"/>
      <c r="AA43" s="76"/>
      <c r="AB43" s="76"/>
      <c r="AC43" s="76"/>
      <c r="AD43" s="76"/>
      <c r="AE43" s="76"/>
      <c r="AF43" s="76"/>
      <c r="AG43" s="77"/>
      <c r="AH43" s="164"/>
      <c r="AI43" s="79"/>
      <c r="AJ43" s="79"/>
      <c r="AK43" s="79"/>
      <c r="AL43" s="79"/>
      <c r="AM43" s="80"/>
      <c r="AN43" s="165">
        <f>+AH43*12</f>
        <v>0</v>
      </c>
      <c r="AO43" s="76"/>
      <c r="AP43" s="76"/>
      <c r="AQ43" s="76"/>
      <c r="AR43" s="76"/>
      <c r="AS43" s="77"/>
    </row>
    <row r="44" spans="1:83" ht="13.5" customHeight="1" x14ac:dyDescent="0.25">
      <c r="A44" s="175" t="s">
        <v>166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7"/>
      <c r="P44" s="177">
        <v>300</v>
      </c>
      <c r="Q44" s="79"/>
      <c r="R44" s="79"/>
      <c r="S44" s="79"/>
      <c r="T44" s="79"/>
      <c r="U44" s="79"/>
      <c r="V44" s="79"/>
      <c r="W44" s="172" t="s">
        <v>167</v>
      </c>
      <c r="X44" s="76"/>
      <c r="Y44" s="76"/>
      <c r="Z44" s="76"/>
      <c r="AA44" s="76"/>
      <c r="AB44" s="76"/>
      <c r="AC44" s="76"/>
      <c r="AD44" s="76"/>
      <c r="AE44" s="76"/>
      <c r="AF44" s="76"/>
      <c r="AG44" s="77"/>
      <c r="AH44" s="164"/>
      <c r="AI44" s="79"/>
      <c r="AJ44" s="79"/>
      <c r="AK44" s="79"/>
      <c r="AL44" s="79"/>
      <c r="AM44" s="80"/>
      <c r="AN44" s="165">
        <f>+AH44*12</f>
        <v>0</v>
      </c>
      <c r="AO44" s="76"/>
      <c r="AP44" s="76"/>
      <c r="AQ44" s="76"/>
      <c r="AR44" s="76"/>
      <c r="AS44" s="77"/>
      <c r="BL44" s="4" t="s">
        <v>164</v>
      </c>
    </row>
    <row r="45" spans="1:83" ht="12.75" customHeight="1" x14ac:dyDescent="0.25">
      <c r="A45" s="175" t="s">
        <v>168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7"/>
      <c r="P45" s="177">
        <v>3000</v>
      </c>
      <c r="Q45" s="79"/>
      <c r="R45" s="79"/>
      <c r="S45" s="79"/>
      <c r="T45" s="79"/>
      <c r="U45" s="79"/>
      <c r="V45" s="79"/>
      <c r="W45" s="172" t="s">
        <v>169</v>
      </c>
      <c r="X45" s="76"/>
      <c r="Y45" s="76"/>
      <c r="Z45" s="76"/>
      <c r="AA45" s="76"/>
      <c r="AB45" s="76"/>
      <c r="AC45" s="76"/>
      <c r="AD45" s="76"/>
      <c r="AE45" s="76"/>
      <c r="AF45" s="76"/>
      <c r="AG45" s="77"/>
      <c r="AH45" s="164"/>
      <c r="AI45" s="79"/>
      <c r="AJ45" s="79"/>
      <c r="AK45" s="79"/>
      <c r="AL45" s="79"/>
      <c r="AM45" s="80"/>
      <c r="AN45" s="165">
        <f>+AH45*12</f>
        <v>0</v>
      </c>
      <c r="AO45" s="76"/>
      <c r="AP45" s="76"/>
      <c r="AQ45" s="76"/>
      <c r="AR45" s="76"/>
      <c r="AS45" s="77"/>
      <c r="BL45" s="4" t="s">
        <v>166</v>
      </c>
    </row>
    <row r="46" spans="1:83" ht="12.75" customHeight="1" x14ac:dyDescent="0.25">
      <c r="A46" s="175" t="s">
        <v>170</v>
      </c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7"/>
      <c r="P46" s="177">
        <v>320</v>
      </c>
      <c r="Q46" s="79"/>
      <c r="R46" s="79"/>
      <c r="S46" s="79"/>
      <c r="T46" s="79"/>
      <c r="U46" s="79"/>
      <c r="V46" s="79"/>
      <c r="W46" s="172" t="str">
        <f>+W32</f>
        <v>CÓNYUGE</v>
      </c>
      <c r="X46" s="76"/>
      <c r="Y46" s="76"/>
      <c r="Z46" s="76"/>
      <c r="AA46" s="76"/>
      <c r="AB46" s="76"/>
      <c r="AC46" s="76"/>
      <c r="AD46" s="76"/>
      <c r="AE46" s="76"/>
      <c r="AF46" s="76"/>
      <c r="AG46" s="77"/>
      <c r="AH46" s="164"/>
      <c r="AI46" s="79"/>
      <c r="AJ46" s="79"/>
      <c r="AK46" s="79"/>
      <c r="AL46" s="79"/>
      <c r="AM46" s="80"/>
      <c r="AN46" s="165">
        <f>+AH46*12</f>
        <v>0</v>
      </c>
      <c r="AO46" s="76"/>
      <c r="AP46" s="76"/>
      <c r="AQ46" s="76"/>
      <c r="AR46" s="76"/>
      <c r="AS46" s="77"/>
      <c r="BL46" s="4" t="s">
        <v>168</v>
      </c>
    </row>
    <row r="47" spans="1:83" ht="12.75" customHeight="1" x14ac:dyDescent="0.25">
      <c r="A47" s="175" t="s">
        <v>171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7"/>
      <c r="P47" s="177">
        <v>83600</v>
      </c>
      <c r="Q47" s="79"/>
      <c r="R47" s="79"/>
      <c r="S47" s="79"/>
      <c r="T47" s="79"/>
      <c r="U47" s="79"/>
      <c r="V47" s="79"/>
      <c r="W47" s="172" t="str">
        <f>+W33</f>
        <v>PADRES</v>
      </c>
      <c r="X47" s="76"/>
      <c r="Y47" s="76"/>
      <c r="Z47" s="76"/>
      <c r="AA47" s="76"/>
      <c r="AB47" s="76"/>
      <c r="AC47" s="76"/>
      <c r="AD47" s="76"/>
      <c r="AE47" s="76"/>
      <c r="AF47" s="76"/>
      <c r="AG47" s="77"/>
      <c r="AH47" s="164"/>
      <c r="AI47" s="79"/>
      <c r="AJ47" s="79"/>
      <c r="AK47" s="79"/>
      <c r="AL47" s="79"/>
      <c r="AM47" s="80"/>
      <c r="AN47" s="165">
        <f>+AH47*12</f>
        <v>0</v>
      </c>
      <c r="AO47" s="76"/>
      <c r="AP47" s="76"/>
      <c r="AQ47" s="76"/>
      <c r="AR47" s="76"/>
      <c r="AS47" s="77"/>
      <c r="BL47" s="4" t="s">
        <v>170</v>
      </c>
    </row>
    <row r="48" spans="1:83" ht="12.75" customHeight="1" x14ac:dyDescent="0.25">
      <c r="A48" s="175" t="s">
        <v>172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7"/>
      <c r="P48" s="177">
        <v>20000</v>
      </c>
      <c r="Q48" s="79"/>
      <c r="R48" s="79"/>
      <c r="S48" s="79"/>
      <c r="T48" s="79"/>
      <c r="U48" s="79"/>
      <c r="V48" s="79"/>
      <c r="W48" s="178" t="s">
        <v>173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/>
      <c r="AH48" s="166">
        <f>SUM(AH43:AM47)</f>
        <v>0</v>
      </c>
      <c r="AI48" s="76"/>
      <c r="AJ48" s="76"/>
      <c r="AK48" s="76"/>
      <c r="AL48" s="76"/>
      <c r="AM48" s="77"/>
      <c r="AN48" s="166">
        <f>SUM(AN43:AS47)</f>
        <v>0</v>
      </c>
      <c r="AO48" s="76"/>
      <c r="AP48" s="76"/>
      <c r="AQ48" s="76"/>
      <c r="AR48" s="76"/>
      <c r="AS48" s="77"/>
      <c r="BL48" s="4" t="s">
        <v>171</v>
      </c>
    </row>
    <row r="49" spans="1:68" ht="12.75" customHeight="1" x14ac:dyDescent="0.25">
      <c r="A49" s="175" t="s">
        <v>174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7"/>
      <c r="P49" s="177">
        <v>600000</v>
      </c>
      <c r="Q49" s="79"/>
      <c r="R49" s="79"/>
      <c r="S49" s="79"/>
      <c r="T49" s="79"/>
      <c r="U49" s="79"/>
      <c r="V49" s="79"/>
      <c r="W49" s="178" t="s">
        <v>175</v>
      </c>
      <c r="X49" s="76"/>
      <c r="Y49" s="76"/>
      <c r="Z49" s="76"/>
      <c r="AA49" s="76"/>
      <c r="AB49" s="76"/>
      <c r="AC49" s="76"/>
      <c r="AD49" s="76"/>
      <c r="AE49" s="76"/>
      <c r="AF49" s="76"/>
      <c r="AG49" s="77"/>
      <c r="AH49" s="167" t="s">
        <v>162</v>
      </c>
      <c r="AI49" s="76"/>
      <c r="AJ49" s="76"/>
      <c r="AK49" s="76"/>
      <c r="AL49" s="76"/>
      <c r="AM49" s="77"/>
      <c r="AN49" s="179" t="s">
        <v>163</v>
      </c>
      <c r="AO49" s="76"/>
      <c r="AP49" s="76"/>
      <c r="AQ49" s="76"/>
      <c r="AR49" s="76"/>
      <c r="AS49" s="77"/>
      <c r="BL49" s="4" t="s">
        <v>172</v>
      </c>
    </row>
    <row r="50" spans="1:68" ht="12.75" customHeight="1" x14ac:dyDescent="0.25">
      <c r="A50" s="175" t="s">
        <v>176</v>
      </c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7"/>
      <c r="P50" s="177">
        <v>10000</v>
      </c>
      <c r="Q50" s="79"/>
      <c r="R50" s="79"/>
      <c r="S50" s="79"/>
      <c r="T50" s="79"/>
      <c r="U50" s="79"/>
      <c r="V50" s="79"/>
      <c r="W50" s="172" t="s">
        <v>165</v>
      </c>
      <c r="X50" s="76"/>
      <c r="Y50" s="76"/>
      <c r="Z50" s="76"/>
      <c r="AA50" s="76"/>
      <c r="AB50" s="76"/>
      <c r="AC50" s="76"/>
      <c r="AD50" s="76"/>
      <c r="AE50" s="76"/>
      <c r="AF50" s="76"/>
      <c r="AG50" s="77"/>
      <c r="AH50" s="164"/>
      <c r="AI50" s="79"/>
      <c r="AJ50" s="79"/>
      <c r="AK50" s="79"/>
      <c r="AL50" s="79"/>
      <c r="AM50" s="80"/>
      <c r="AN50" s="165">
        <f t="shared" ref="AN50:AN56" si="0">+AH50*12</f>
        <v>0</v>
      </c>
      <c r="AO50" s="76"/>
      <c r="AP50" s="76"/>
      <c r="AQ50" s="76"/>
      <c r="AR50" s="76"/>
      <c r="AS50" s="77"/>
      <c r="BL50" s="4" t="s">
        <v>174</v>
      </c>
    </row>
    <row r="51" spans="1:68" ht="12.75" customHeight="1" x14ac:dyDescent="0.25">
      <c r="A51" s="175" t="s">
        <v>177</v>
      </c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7"/>
      <c r="P51" s="177">
        <v>30000</v>
      </c>
      <c r="Q51" s="79"/>
      <c r="R51" s="79"/>
      <c r="S51" s="79"/>
      <c r="T51" s="79"/>
      <c r="U51" s="79"/>
      <c r="V51" s="79"/>
      <c r="W51" s="172" t="s">
        <v>167</v>
      </c>
      <c r="X51" s="76"/>
      <c r="Y51" s="76"/>
      <c r="Z51" s="76"/>
      <c r="AA51" s="76"/>
      <c r="AB51" s="76"/>
      <c r="AC51" s="76"/>
      <c r="AD51" s="76"/>
      <c r="AE51" s="76"/>
      <c r="AF51" s="76"/>
      <c r="AG51" s="77"/>
      <c r="AH51" s="164"/>
      <c r="AI51" s="79"/>
      <c r="AJ51" s="79"/>
      <c r="AK51" s="79"/>
      <c r="AL51" s="79"/>
      <c r="AM51" s="80"/>
      <c r="AN51" s="165">
        <f t="shared" si="0"/>
        <v>0</v>
      </c>
      <c r="AO51" s="76"/>
      <c r="AP51" s="76"/>
      <c r="AQ51" s="76"/>
      <c r="AR51" s="76"/>
      <c r="AS51" s="77"/>
      <c r="BL51" s="4" t="s">
        <v>176</v>
      </c>
    </row>
    <row r="52" spans="1:68" ht="12.75" customHeight="1" x14ac:dyDescent="0.25">
      <c r="A52" s="173" t="s">
        <v>178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176">
        <f>SUM(P43:V51)</f>
        <v>747620</v>
      </c>
      <c r="Q52" s="76"/>
      <c r="R52" s="76"/>
      <c r="S52" s="76"/>
      <c r="T52" s="76"/>
      <c r="U52" s="76"/>
      <c r="V52" s="76"/>
      <c r="W52" s="172" t="s">
        <v>169</v>
      </c>
      <c r="X52" s="76"/>
      <c r="Y52" s="76"/>
      <c r="Z52" s="76"/>
      <c r="AA52" s="76"/>
      <c r="AB52" s="76"/>
      <c r="AC52" s="76"/>
      <c r="AD52" s="76"/>
      <c r="AE52" s="76"/>
      <c r="AF52" s="76"/>
      <c r="AG52" s="77"/>
      <c r="AH52" s="164"/>
      <c r="AI52" s="79"/>
      <c r="AJ52" s="79"/>
      <c r="AK52" s="79"/>
      <c r="AL52" s="79"/>
      <c r="AM52" s="80"/>
      <c r="AN52" s="165">
        <f t="shared" si="0"/>
        <v>0</v>
      </c>
      <c r="AO52" s="76"/>
      <c r="AP52" s="76"/>
      <c r="AQ52" s="76"/>
      <c r="AR52" s="76"/>
      <c r="AS52" s="77"/>
      <c r="BL52" s="4" t="s">
        <v>177</v>
      </c>
    </row>
    <row r="53" spans="1:68" ht="12.75" customHeight="1" x14ac:dyDescent="0.25">
      <c r="A53" s="173" t="s">
        <v>179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172" t="s">
        <v>180</v>
      </c>
      <c r="X53" s="76"/>
      <c r="Y53" s="76"/>
      <c r="Z53" s="76"/>
      <c r="AA53" s="76"/>
      <c r="AB53" s="76"/>
      <c r="AC53" s="76"/>
      <c r="AD53" s="76"/>
      <c r="AE53" s="76"/>
      <c r="AF53" s="76"/>
      <c r="AG53" s="77"/>
      <c r="AH53" s="164"/>
      <c r="AI53" s="79"/>
      <c r="AJ53" s="79"/>
      <c r="AK53" s="79"/>
      <c r="AL53" s="79"/>
      <c r="AM53" s="80"/>
      <c r="AN53" s="165">
        <f t="shared" si="0"/>
        <v>0</v>
      </c>
      <c r="AO53" s="76"/>
      <c r="AP53" s="76"/>
      <c r="AQ53" s="76"/>
      <c r="AR53" s="76"/>
      <c r="AS53" s="77"/>
      <c r="BL53" s="4"/>
    </row>
    <row r="54" spans="1:68" ht="12.75" customHeight="1" x14ac:dyDescent="0.25">
      <c r="A54" s="175" t="s">
        <v>181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7"/>
      <c r="P54" s="174"/>
      <c r="Q54" s="76"/>
      <c r="R54" s="76"/>
      <c r="S54" s="76"/>
      <c r="T54" s="76"/>
      <c r="U54" s="76"/>
      <c r="V54" s="76"/>
      <c r="W54" s="172" t="s">
        <v>182</v>
      </c>
      <c r="X54" s="76"/>
      <c r="Y54" s="76"/>
      <c r="Z54" s="76"/>
      <c r="AA54" s="76"/>
      <c r="AB54" s="76"/>
      <c r="AC54" s="76"/>
      <c r="AD54" s="76"/>
      <c r="AE54" s="76"/>
      <c r="AF54" s="76"/>
      <c r="AG54" s="77"/>
      <c r="AH54" s="164"/>
      <c r="AI54" s="79"/>
      <c r="AJ54" s="79"/>
      <c r="AK54" s="79"/>
      <c r="AL54" s="79"/>
      <c r="AM54" s="80"/>
      <c r="AN54" s="165">
        <f t="shared" si="0"/>
        <v>0</v>
      </c>
      <c r="AO54" s="76"/>
      <c r="AP54" s="76"/>
      <c r="AQ54" s="76"/>
      <c r="AR54" s="76"/>
      <c r="AS54" s="77"/>
      <c r="BL54" s="4"/>
    </row>
    <row r="55" spans="1:68" ht="12.75" customHeight="1" x14ac:dyDescent="0.25">
      <c r="A55" s="175" t="s">
        <v>183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7"/>
      <c r="P55" s="174"/>
      <c r="Q55" s="76"/>
      <c r="R55" s="76"/>
      <c r="S55" s="76"/>
      <c r="T55" s="76"/>
      <c r="U55" s="76"/>
      <c r="V55" s="76"/>
      <c r="W55" s="172" t="s">
        <v>184</v>
      </c>
      <c r="X55" s="76"/>
      <c r="Y55" s="76"/>
      <c r="Z55" s="76"/>
      <c r="AA55" s="76"/>
      <c r="AB55" s="76"/>
      <c r="AC55" s="76"/>
      <c r="AD55" s="76"/>
      <c r="AE55" s="76"/>
      <c r="AF55" s="76"/>
      <c r="AG55" s="77"/>
      <c r="AH55" s="164"/>
      <c r="AI55" s="79"/>
      <c r="AJ55" s="79"/>
      <c r="AK55" s="79"/>
      <c r="AL55" s="79"/>
      <c r="AM55" s="80"/>
      <c r="AN55" s="165">
        <f t="shared" si="0"/>
        <v>0</v>
      </c>
      <c r="AO55" s="76"/>
      <c r="AP55" s="76"/>
      <c r="AQ55" s="76"/>
      <c r="AR55" s="76"/>
      <c r="AS55" s="77"/>
      <c r="BL55" s="4"/>
    </row>
    <row r="56" spans="1:68" ht="12.75" customHeight="1" x14ac:dyDescent="0.25">
      <c r="A56" s="175" t="s">
        <v>185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7"/>
      <c r="P56" s="174"/>
      <c r="Q56" s="76"/>
      <c r="R56" s="76"/>
      <c r="S56" s="76"/>
      <c r="T56" s="76"/>
      <c r="U56" s="76"/>
      <c r="V56" s="76"/>
      <c r="W56" s="171" t="s">
        <v>186</v>
      </c>
      <c r="X56" s="76"/>
      <c r="Y56" s="76"/>
      <c r="Z56" s="76"/>
      <c r="AA56" s="76"/>
      <c r="AB56" s="76"/>
      <c r="AC56" s="76"/>
      <c r="AD56" s="76"/>
      <c r="AE56" s="76"/>
      <c r="AF56" s="76"/>
      <c r="AG56" s="77"/>
      <c r="AH56" s="164"/>
      <c r="AI56" s="79"/>
      <c r="AJ56" s="79"/>
      <c r="AK56" s="79"/>
      <c r="AL56" s="79"/>
      <c r="AM56" s="80"/>
      <c r="AN56" s="165">
        <f t="shared" si="0"/>
        <v>0</v>
      </c>
      <c r="AO56" s="76"/>
      <c r="AP56" s="76"/>
      <c r="AQ56" s="76"/>
      <c r="AR56" s="76"/>
      <c r="AS56" s="77"/>
    </row>
    <row r="57" spans="1:68" ht="12.75" customHeight="1" x14ac:dyDescent="0.25">
      <c r="A57" s="167" t="s">
        <v>187</v>
      </c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7"/>
      <c r="P57" s="166">
        <f>SUM(P54:V56)</f>
        <v>0</v>
      </c>
      <c r="Q57" s="76"/>
      <c r="R57" s="76"/>
      <c r="S57" s="76"/>
      <c r="T57" s="76"/>
      <c r="U57" s="76"/>
      <c r="V57" s="77"/>
      <c r="W57" s="168" t="s">
        <v>188</v>
      </c>
      <c r="X57" s="169"/>
      <c r="Y57" s="169"/>
      <c r="Z57" s="169"/>
      <c r="AA57" s="169"/>
      <c r="AB57" s="169"/>
      <c r="AC57" s="169"/>
      <c r="AD57" s="169"/>
      <c r="AE57" s="169"/>
      <c r="AF57" s="169"/>
      <c r="AG57" s="170"/>
      <c r="AH57" s="166">
        <f>SUM(AH50:AM56)</f>
        <v>0</v>
      </c>
      <c r="AI57" s="76"/>
      <c r="AJ57" s="76"/>
      <c r="AK57" s="76"/>
      <c r="AL57" s="76"/>
      <c r="AM57" s="77"/>
      <c r="AN57" s="166">
        <f>SUM(AN50:AS56)</f>
        <v>0</v>
      </c>
      <c r="AO57" s="76"/>
      <c r="AP57" s="76"/>
      <c r="AQ57" s="76"/>
      <c r="AR57" s="76"/>
      <c r="AS57" s="77"/>
      <c r="BL57" s="4" t="s">
        <v>181</v>
      </c>
      <c r="BM57" s="4"/>
      <c r="BN57" s="4"/>
      <c r="BO57" s="4"/>
    </row>
    <row r="58" spans="1:68" ht="12.75" customHeight="1" x14ac:dyDescent="0.25">
      <c r="A58" s="167" t="s">
        <v>189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7"/>
      <c r="P58" s="166">
        <f>+P52-P57</f>
        <v>747620</v>
      </c>
      <c r="Q58" s="76"/>
      <c r="R58" s="76"/>
      <c r="S58" s="76"/>
      <c r="T58" s="76"/>
      <c r="U58" s="76"/>
      <c r="V58" s="77"/>
      <c r="W58" s="168" t="s">
        <v>190</v>
      </c>
      <c r="X58" s="169"/>
      <c r="Y58" s="169"/>
      <c r="Z58" s="169"/>
      <c r="AA58" s="169"/>
      <c r="AB58" s="169"/>
      <c r="AC58" s="169"/>
      <c r="AD58" s="169"/>
      <c r="AE58" s="169"/>
      <c r="AF58" s="169"/>
      <c r="AG58" s="170"/>
      <c r="AH58" s="166">
        <f>+AH48-AH57</f>
        <v>0</v>
      </c>
      <c r="AI58" s="76"/>
      <c r="AJ58" s="76"/>
      <c r="AK58" s="76"/>
      <c r="AL58" s="76"/>
      <c r="AM58" s="77"/>
      <c r="AN58" s="166">
        <f>+AN48-AN57</f>
        <v>0</v>
      </c>
      <c r="AO58" s="76"/>
      <c r="AP58" s="76"/>
      <c r="AQ58" s="76"/>
      <c r="AR58" s="76"/>
      <c r="AS58" s="77"/>
      <c r="BL58" s="4" t="s">
        <v>183</v>
      </c>
      <c r="BM58" s="4"/>
      <c r="BN58" s="4"/>
      <c r="BO58" s="4"/>
    </row>
    <row r="59" spans="1:68" ht="12.75" customHeight="1" x14ac:dyDescent="0.25">
      <c r="A59" s="193" t="s">
        <v>191</v>
      </c>
      <c r="B59" s="76"/>
      <c r="C59" s="76"/>
      <c r="D59" s="76"/>
      <c r="E59" s="77"/>
      <c r="F59" s="194" t="s">
        <v>112</v>
      </c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7"/>
      <c r="W59" s="153" t="s">
        <v>192</v>
      </c>
      <c r="X59" s="76"/>
      <c r="Y59" s="76"/>
      <c r="Z59" s="76"/>
      <c r="AA59" s="76"/>
      <c r="AB59" s="76"/>
      <c r="AC59" s="76"/>
      <c r="AD59" s="77"/>
      <c r="AE59" s="140">
        <v>0</v>
      </c>
      <c r="AF59" s="79"/>
      <c r="AG59" s="80"/>
      <c r="AH59" s="163" t="str">
        <f>IF(AH53&lt;((AE59+1)*300),"Revise los gastos","")</f>
        <v>Revise los gastos</v>
      </c>
      <c r="AI59" s="76"/>
      <c r="AJ59" s="76"/>
      <c r="AK59" s="76"/>
      <c r="AL59" s="76"/>
      <c r="AM59" s="77"/>
      <c r="AN59" s="164"/>
      <c r="AO59" s="79"/>
      <c r="AP59" s="79"/>
      <c r="AQ59" s="79"/>
      <c r="AR59" s="79"/>
      <c r="AS59" s="80"/>
      <c r="BL59" s="4" t="s">
        <v>185</v>
      </c>
      <c r="BM59" s="4"/>
      <c r="BN59" s="4"/>
      <c r="BO59" s="4"/>
    </row>
    <row r="60" spans="1:68" ht="12.75" customHeight="1" x14ac:dyDescent="0.25">
      <c r="A60" s="186" t="s">
        <v>96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184" t="s">
        <v>97</v>
      </c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187">
        <f>+AG1</f>
        <v>44405</v>
      </c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BL60" s="4"/>
    </row>
    <row r="61" spans="1:68" ht="1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BL61" s="4"/>
    </row>
    <row r="62" spans="1:68" ht="12.75" customHeight="1" x14ac:dyDescent="0.25">
      <c r="F62" s="56" t="s">
        <v>98</v>
      </c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BL62" s="191">
        <f>+(AE59+1)*300</f>
        <v>300</v>
      </c>
      <c r="BM62" s="192"/>
      <c r="BN62" s="192"/>
      <c r="BO62" s="192"/>
      <c r="BP62" s="192"/>
    </row>
    <row r="63" spans="1:68" ht="12.75" customHeight="1" x14ac:dyDescent="0.25"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</row>
    <row r="64" spans="1:68" ht="8.25" customHeight="1" x14ac:dyDescent="0.25"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BL64" t="s">
        <v>165</v>
      </c>
    </row>
    <row r="65" spans="1:113" ht="8.25" customHeight="1" x14ac:dyDescent="0.25"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BL65" t="s">
        <v>165</v>
      </c>
    </row>
    <row r="66" spans="1:113" ht="8.25" customHeight="1" x14ac:dyDescent="0.25">
      <c r="A66" s="162" t="s">
        <v>193</v>
      </c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118"/>
      <c r="BL66" t="s">
        <v>165</v>
      </c>
    </row>
    <row r="67" spans="1:113" ht="8.25" customHeight="1" x14ac:dyDescent="0.25">
      <c r="A67" s="73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120"/>
    </row>
    <row r="68" spans="1:113" ht="12" customHeight="1" x14ac:dyDescent="0.25">
      <c r="A68" s="188" t="s">
        <v>194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1"/>
    </row>
    <row r="69" spans="1:113" ht="12" customHeight="1" x14ac:dyDescent="0.25">
      <c r="A69" s="114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6"/>
    </row>
    <row r="70" spans="1:113" ht="12.75" customHeight="1" x14ac:dyDescent="0.25">
      <c r="A70" s="152" t="s">
        <v>195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118"/>
      <c r="M70" s="140"/>
      <c r="N70" s="110"/>
      <c r="O70" s="110"/>
      <c r="P70" s="110"/>
      <c r="Q70" s="110"/>
      <c r="R70" s="110"/>
      <c r="S70" s="110"/>
      <c r="T70" s="110"/>
      <c r="U70" s="110"/>
      <c r="V70" s="110"/>
      <c r="W70" s="111"/>
      <c r="X70" s="152" t="s">
        <v>196</v>
      </c>
      <c r="Y70" s="71"/>
      <c r="Z70" s="71"/>
      <c r="AA70" s="71"/>
      <c r="AB70" s="71"/>
      <c r="AC70" s="71"/>
      <c r="AD70" s="71"/>
      <c r="AE70" s="71"/>
      <c r="AF70" s="71"/>
      <c r="AG70" s="118"/>
      <c r="AH70" s="14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1"/>
    </row>
    <row r="71" spans="1:113" ht="12.75" customHeight="1" x14ac:dyDescent="0.25">
      <c r="A71" s="73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120"/>
      <c r="M71" s="114"/>
      <c r="N71" s="115"/>
      <c r="O71" s="115"/>
      <c r="P71" s="115"/>
      <c r="Q71" s="115"/>
      <c r="R71" s="115"/>
      <c r="S71" s="115"/>
      <c r="T71" s="115"/>
      <c r="U71" s="115"/>
      <c r="V71" s="115"/>
      <c r="W71" s="116"/>
      <c r="X71" s="73"/>
      <c r="Y71" s="74"/>
      <c r="Z71" s="74"/>
      <c r="AA71" s="74"/>
      <c r="AB71" s="74"/>
      <c r="AC71" s="74"/>
      <c r="AD71" s="74"/>
      <c r="AE71" s="74"/>
      <c r="AF71" s="74"/>
      <c r="AG71" s="120"/>
      <c r="AH71" s="114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6"/>
      <c r="BL71" s="3" t="s">
        <v>197</v>
      </c>
      <c r="DI71" s="5" t="s">
        <v>198</v>
      </c>
    </row>
    <row r="72" spans="1:113" ht="12.75" customHeight="1" x14ac:dyDescent="0.25">
      <c r="A72" s="152" t="s">
        <v>199</v>
      </c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118"/>
      <c r="M72" s="109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1"/>
      <c r="AH72" s="161" t="s">
        <v>200</v>
      </c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7"/>
      <c r="BL72" s="3" t="s">
        <v>194</v>
      </c>
      <c r="DI72" s="5" t="s">
        <v>201</v>
      </c>
    </row>
    <row r="73" spans="1:113" ht="12.75" customHeight="1" x14ac:dyDescent="0.25">
      <c r="A73" s="73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120"/>
      <c r="M73" s="114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6"/>
      <c r="AH73" s="78" t="s">
        <v>202</v>
      </c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BL73" s="3" t="s">
        <v>203</v>
      </c>
      <c r="DI73" s="5" t="s">
        <v>204</v>
      </c>
    </row>
    <row r="74" spans="1:113" ht="14.25" customHeight="1" x14ac:dyDescent="0.25">
      <c r="A74" s="157" t="s">
        <v>205</v>
      </c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7"/>
      <c r="BL74" s="3" t="s">
        <v>206</v>
      </c>
      <c r="DI74" s="5" t="s">
        <v>207</v>
      </c>
    </row>
    <row r="75" spans="1:113" ht="14.25" customHeight="1" x14ac:dyDescent="0.25">
      <c r="A75" s="152" t="s">
        <v>208</v>
      </c>
      <c r="B75" s="76"/>
      <c r="C75" s="76"/>
      <c r="D75" s="76"/>
      <c r="E75" s="76"/>
      <c r="F75" s="76"/>
      <c r="G75" s="76"/>
      <c r="H75" s="76"/>
      <c r="I75" s="76"/>
      <c r="J75" s="76"/>
      <c r="K75" s="77"/>
      <c r="L75" s="158"/>
      <c r="M75" s="79"/>
      <c r="N75" s="79"/>
      <c r="O75" s="79"/>
      <c r="P75" s="79"/>
      <c r="Q75" s="79"/>
      <c r="R75" s="79"/>
      <c r="S75" s="80"/>
      <c r="T75" s="159" t="s">
        <v>209</v>
      </c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7"/>
      <c r="AF75" s="160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BL75" s="3" t="s">
        <v>210</v>
      </c>
      <c r="DI75" s="5" t="s">
        <v>211</v>
      </c>
    </row>
    <row r="76" spans="1:113" ht="12.75" customHeight="1" x14ac:dyDescent="0.25">
      <c r="A76" s="154" t="s">
        <v>212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118"/>
      <c r="BL76" s="3" t="s">
        <v>213</v>
      </c>
      <c r="DI76" s="5" t="s">
        <v>214</v>
      </c>
    </row>
    <row r="77" spans="1:113" ht="12.75" customHeight="1" x14ac:dyDescent="0.25">
      <c r="A77" s="73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120"/>
      <c r="BL77" s="3"/>
      <c r="DI77" s="5" t="s">
        <v>215</v>
      </c>
    </row>
    <row r="78" spans="1:113" ht="12.75" customHeight="1" x14ac:dyDescent="0.25">
      <c r="A78" s="152" t="s">
        <v>216</v>
      </c>
      <c r="B78" s="71"/>
      <c r="C78" s="71"/>
      <c r="D78" s="71"/>
      <c r="E78" s="71"/>
      <c r="F78" s="118"/>
      <c r="G78" s="152" t="s">
        <v>105</v>
      </c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118"/>
      <c r="AJ78" s="152" t="s">
        <v>217</v>
      </c>
      <c r="AK78" s="71"/>
      <c r="AL78" s="71"/>
      <c r="AM78" s="71"/>
      <c r="AN78" s="71"/>
      <c r="AO78" s="71"/>
      <c r="AP78" s="71"/>
      <c r="AQ78" s="71"/>
      <c r="AR78" s="71"/>
      <c r="AS78" s="118"/>
      <c r="BL78" s="3"/>
      <c r="DI78" s="5" t="s">
        <v>218</v>
      </c>
    </row>
    <row r="79" spans="1:113" ht="12.75" customHeight="1" x14ac:dyDescent="0.25">
      <c r="A79" s="73"/>
      <c r="B79" s="74"/>
      <c r="C79" s="74"/>
      <c r="D79" s="74"/>
      <c r="E79" s="74"/>
      <c r="F79" s="120"/>
      <c r="G79" s="73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120"/>
      <c r="AJ79" s="73"/>
      <c r="AK79" s="74"/>
      <c r="AL79" s="74"/>
      <c r="AM79" s="74"/>
      <c r="AN79" s="74"/>
      <c r="AO79" s="74"/>
      <c r="AP79" s="74"/>
      <c r="AQ79" s="74"/>
      <c r="AR79" s="74"/>
      <c r="AS79" s="120"/>
      <c r="BL79" s="3"/>
      <c r="DI79" s="5" t="s">
        <v>219</v>
      </c>
    </row>
    <row r="80" spans="1:113" ht="14.25" customHeight="1" x14ac:dyDescent="0.25">
      <c r="A80" s="156"/>
      <c r="B80" s="110"/>
      <c r="C80" s="110"/>
      <c r="D80" s="110"/>
      <c r="E80" s="110"/>
      <c r="F80" s="111"/>
      <c r="G80" s="156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1"/>
      <c r="AJ80" s="156"/>
      <c r="AK80" s="110"/>
      <c r="AL80" s="110"/>
      <c r="AM80" s="110"/>
      <c r="AN80" s="110"/>
      <c r="AO80" s="110"/>
      <c r="AP80" s="110"/>
      <c r="AQ80" s="110"/>
      <c r="AR80" s="110"/>
      <c r="AS80" s="111"/>
      <c r="DI80" s="5" t="s">
        <v>220</v>
      </c>
    </row>
    <row r="81" spans="1:88" ht="14.25" customHeight="1" x14ac:dyDescent="0.25">
      <c r="A81" s="114"/>
      <c r="B81" s="115"/>
      <c r="C81" s="115"/>
      <c r="D81" s="115"/>
      <c r="E81" s="115"/>
      <c r="F81" s="116"/>
      <c r="G81" s="114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6"/>
      <c r="AJ81" s="114"/>
      <c r="AK81" s="115"/>
      <c r="AL81" s="115"/>
      <c r="AM81" s="115"/>
      <c r="AN81" s="115"/>
      <c r="AO81" s="115"/>
      <c r="AP81" s="115"/>
      <c r="AQ81" s="115"/>
      <c r="AR81" s="115"/>
      <c r="AS81" s="116"/>
      <c r="BL81" s="3" t="s">
        <v>221</v>
      </c>
      <c r="BX81" s="4" t="s">
        <v>202</v>
      </c>
    </row>
    <row r="82" spans="1:88" ht="14.25" customHeight="1" x14ac:dyDescent="0.25">
      <c r="A82" s="156"/>
      <c r="B82" s="110"/>
      <c r="C82" s="110"/>
      <c r="D82" s="110"/>
      <c r="E82" s="110"/>
      <c r="F82" s="111"/>
      <c r="G82" s="156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1"/>
      <c r="AJ82" s="156"/>
      <c r="AK82" s="110"/>
      <c r="AL82" s="110"/>
      <c r="AM82" s="110"/>
      <c r="AN82" s="110"/>
      <c r="AO82" s="110"/>
      <c r="AP82" s="110"/>
      <c r="AQ82" s="110"/>
      <c r="AR82" s="110"/>
      <c r="AS82" s="111"/>
      <c r="BL82" s="3" t="s">
        <v>222</v>
      </c>
      <c r="BX82" s="4" t="s">
        <v>223</v>
      </c>
    </row>
    <row r="83" spans="1:88" ht="14.25" customHeight="1" x14ac:dyDescent="0.25">
      <c r="A83" s="114"/>
      <c r="B83" s="115"/>
      <c r="C83" s="115"/>
      <c r="D83" s="115"/>
      <c r="E83" s="115"/>
      <c r="F83" s="116"/>
      <c r="G83" s="114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6"/>
      <c r="AJ83" s="114"/>
      <c r="AK83" s="115"/>
      <c r="AL83" s="115"/>
      <c r="AM83" s="115"/>
      <c r="AN83" s="115"/>
      <c r="AO83" s="115"/>
      <c r="AP83" s="115"/>
      <c r="AQ83" s="115"/>
      <c r="AR83" s="115"/>
      <c r="AS83" s="116"/>
      <c r="BL83" s="3" t="s">
        <v>224</v>
      </c>
      <c r="BX83" s="4" t="s">
        <v>225</v>
      </c>
    </row>
    <row r="84" spans="1:88" ht="14.25" customHeight="1" x14ac:dyDescent="0.25">
      <c r="A84" s="156"/>
      <c r="B84" s="110"/>
      <c r="C84" s="110"/>
      <c r="D84" s="110"/>
      <c r="E84" s="110"/>
      <c r="F84" s="111"/>
      <c r="G84" s="156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1"/>
      <c r="AJ84" s="156"/>
      <c r="AK84" s="110"/>
      <c r="AL84" s="110"/>
      <c r="AM84" s="110"/>
      <c r="AN84" s="110"/>
      <c r="AO84" s="110"/>
      <c r="AP84" s="110"/>
      <c r="AQ84" s="110"/>
      <c r="AR84" s="110"/>
      <c r="AS84" s="111"/>
      <c r="BL84" s="3" t="s">
        <v>226</v>
      </c>
      <c r="BX84" s="4" t="s">
        <v>227</v>
      </c>
    </row>
    <row r="85" spans="1:88" ht="14.25" customHeight="1" x14ac:dyDescent="0.25">
      <c r="A85" s="114"/>
      <c r="B85" s="115"/>
      <c r="C85" s="115"/>
      <c r="D85" s="115"/>
      <c r="E85" s="115"/>
      <c r="F85" s="116"/>
      <c r="G85" s="114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6"/>
      <c r="AJ85" s="114"/>
      <c r="AK85" s="115"/>
      <c r="AL85" s="115"/>
      <c r="AM85" s="115"/>
      <c r="AN85" s="115"/>
      <c r="AO85" s="115"/>
      <c r="AP85" s="115"/>
      <c r="AQ85" s="115"/>
      <c r="AR85" s="115"/>
      <c r="AS85" s="116"/>
      <c r="BL85" s="3"/>
      <c r="BX85" s="4"/>
    </row>
    <row r="86" spans="1:88" ht="6.75" customHeight="1" x14ac:dyDescent="0.25">
      <c r="A86" s="154" t="s">
        <v>228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118"/>
      <c r="BL86" s="3"/>
      <c r="BX86" s="4"/>
    </row>
    <row r="87" spans="1:88" ht="6.75" customHeight="1" x14ac:dyDescent="0.25">
      <c r="A87" s="73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120"/>
      <c r="BL87" s="3"/>
      <c r="BX87" s="4"/>
    </row>
    <row r="88" spans="1:88" ht="15" customHeight="1" x14ac:dyDescent="0.25">
      <c r="A88" s="152" t="s">
        <v>229</v>
      </c>
      <c r="B88" s="71"/>
      <c r="C88" s="71"/>
      <c r="D88" s="71"/>
      <c r="E88" s="71"/>
      <c r="F88" s="118"/>
      <c r="G88" s="155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1"/>
      <c r="AG88" s="152" t="s">
        <v>230</v>
      </c>
      <c r="AH88" s="71"/>
      <c r="AI88" s="71"/>
      <c r="AJ88" s="71"/>
      <c r="AK88" s="71"/>
      <c r="AL88" s="118"/>
      <c r="AM88" s="140"/>
      <c r="AN88" s="110"/>
      <c r="AO88" s="110"/>
      <c r="AP88" s="110"/>
      <c r="AQ88" s="110"/>
      <c r="AR88" s="110"/>
      <c r="AS88" s="111"/>
      <c r="BL88" s="3"/>
      <c r="BX88" s="4"/>
    </row>
    <row r="89" spans="1:88" ht="15" customHeight="1" x14ac:dyDescent="0.25">
      <c r="A89" s="73"/>
      <c r="B89" s="74"/>
      <c r="C89" s="74"/>
      <c r="D89" s="74"/>
      <c r="E89" s="74"/>
      <c r="F89" s="120"/>
      <c r="G89" s="114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6"/>
      <c r="AG89" s="73"/>
      <c r="AH89" s="74"/>
      <c r="AI89" s="74"/>
      <c r="AJ89" s="74"/>
      <c r="AK89" s="74"/>
      <c r="AL89" s="120"/>
      <c r="AM89" s="114"/>
      <c r="AN89" s="115"/>
      <c r="AO89" s="115"/>
      <c r="AP89" s="115"/>
      <c r="AQ89" s="115"/>
      <c r="AR89" s="115"/>
      <c r="AS89" s="116"/>
    </row>
    <row r="90" spans="1:88" ht="15" customHeight="1" x14ac:dyDescent="0.25">
      <c r="A90" s="152" t="s">
        <v>229</v>
      </c>
      <c r="B90" s="71"/>
      <c r="C90" s="71"/>
      <c r="D90" s="71"/>
      <c r="E90" s="71"/>
      <c r="F90" s="118"/>
      <c r="G90" s="155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1"/>
      <c r="AG90" s="152" t="s">
        <v>230</v>
      </c>
      <c r="AH90" s="71"/>
      <c r="AI90" s="71"/>
      <c r="AJ90" s="71"/>
      <c r="AK90" s="71"/>
      <c r="AL90" s="118"/>
      <c r="AM90" s="140"/>
      <c r="AN90" s="110"/>
      <c r="AO90" s="110"/>
      <c r="AP90" s="110"/>
      <c r="AQ90" s="110"/>
      <c r="AR90" s="110"/>
      <c r="AS90" s="111"/>
    </row>
    <row r="91" spans="1:88" ht="15" customHeight="1" x14ac:dyDescent="0.25">
      <c r="A91" s="73"/>
      <c r="B91" s="74"/>
      <c r="C91" s="74"/>
      <c r="D91" s="74"/>
      <c r="E91" s="74"/>
      <c r="F91" s="120"/>
      <c r="G91" s="114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6"/>
      <c r="AG91" s="73"/>
      <c r="AH91" s="74"/>
      <c r="AI91" s="74"/>
      <c r="AJ91" s="74"/>
      <c r="AK91" s="74"/>
      <c r="AL91" s="120"/>
      <c r="AM91" s="114"/>
      <c r="AN91" s="115"/>
      <c r="AO91" s="115"/>
      <c r="AP91" s="115"/>
      <c r="AQ91" s="115"/>
      <c r="AR91" s="115"/>
      <c r="AS91" s="116"/>
      <c r="BL91" s="1" t="s">
        <v>231</v>
      </c>
      <c r="BX91" s="1" t="s">
        <v>229</v>
      </c>
      <c r="CE91" s="1" t="s">
        <v>232</v>
      </c>
    </row>
    <row r="92" spans="1:88" ht="15" customHeight="1" x14ac:dyDescent="0.25">
      <c r="A92" s="152" t="s">
        <v>229</v>
      </c>
      <c r="B92" s="71"/>
      <c r="C92" s="71"/>
      <c r="D92" s="71"/>
      <c r="E92" s="71"/>
      <c r="F92" s="118"/>
      <c r="G92" s="155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1"/>
      <c r="AG92" s="152" t="s">
        <v>230</v>
      </c>
      <c r="AH92" s="71"/>
      <c r="AI92" s="71"/>
      <c r="AJ92" s="71"/>
      <c r="AK92" s="71"/>
      <c r="AL92" s="118"/>
      <c r="AM92" s="140"/>
      <c r="AN92" s="110"/>
      <c r="AO92" s="110"/>
      <c r="AP92" s="110"/>
      <c r="AQ92" s="110"/>
      <c r="AR92" s="110"/>
      <c r="AS92" s="111"/>
      <c r="BL92" s="1" t="s">
        <v>233</v>
      </c>
      <c r="BX92" s="1" t="s">
        <v>234</v>
      </c>
      <c r="CE92" s="1" t="s">
        <v>235</v>
      </c>
    </row>
    <row r="93" spans="1:88" ht="15" customHeight="1" x14ac:dyDescent="0.25">
      <c r="A93" s="73"/>
      <c r="B93" s="74"/>
      <c r="C93" s="74"/>
      <c r="D93" s="74"/>
      <c r="E93" s="74"/>
      <c r="F93" s="120"/>
      <c r="G93" s="114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6"/>
      <c r="AG93" s="73"/>
      <c r="AH93" s="74"/>
      <c r="AI93" s="74"/>
      <c r="AJ93" s="74"/>
      <c r="AK93" s="74"/>
      <c r="AL93" s="120"/>
      <c r="AM93" s="114"/>
      <c r="AN93" s="115"/>
      <c r="AO93" s="115"/>
      <c r="AP93" s="115"/>
      <c r="AQ93" s="115"/>
      <c r="AR93" s="115"/>
      <c r="AS93" s="116"/>
      <c r="BL93" s="1"/>
      <c r="BX93" s="1" t="s">
        <v>236</v>
      </c>
      <c r="CE93" s="1" t="s">
        <v>237</v>
      </c>
    </row>
    <row r="94" spans="1:88" ht="15" customHeight="1" x14ac:dyDescent="0.25">
      <c r="A94" s="153" t="s">
        <v>238</v>
      </c>
      <c r="B94" s="71"/>
      <c r="C94" s="71"/>
      <c r="D94" s="71"/>
      <c r="E94" s="71"/>
      <c r="F94" s="118"/>
      <c r="G94" s="121"/>
      <c r="H94" s="110"/>
      <c r="I94" s="110"/>
      <c r="J94" s="110"/>
      <c r="K94" s="110"/>
      <c r="L94" s="110"/>
      <c r="M94" s="111"/>
      <c r="N94" s="151">
        <f>+AH70</f>
        <v>0</v>
      </c>
      <c r="O94" s="110"/>
      <c r="P94" s="110"/>
      <c r="Q94" s="110"/>
      <c r="R94" s="110"/>
      <c r="S94" s="111"/>
      <c r="T94" s="152" t="s">
        <v>239</v>
      </c>
      <c r="U94" s="71"/>
      <c r="V94" s="118"/>
      <c r="W94" s="109"/>
      <c r="X94" s="110"/>
      <c r="Y94" s="110"/>
      <c r="Z94" s="110"/>
      <c r="AA94" s="110"/>
      <c r="AB94" s="110"/>
      <c r="AC94" s="110"/>
      <c r="AD94" s="110"/>
      <c r="AE94" s="110"/>
      <c r="AF94" s="111"/>
      <c r="AG94" s="151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1"/>
      <c r="BL94" s="1"/>
      <c r="BX94" s="1"/>
      <c r="CE94" s="1" t="s">
        <v>86</v>
      </c>
    </row>
    <row r="95" spans="1:88" ht="15" customHeight="1" x14ac:dyDescent="0.25">
      <c r="A95" s="73"/>
      <c r="B95" s="74"/>
      <c r="C95" s="74"/>
      <c r="D95" s="74"/>
      <c r="E95" s="74"/>
      <c r="F95" s="120"/>
      <c r="G95" s="114"/>
      <c r="H95" s="115"/>
      <c r="I95" s="115"/>
      <c r="J95" s="115"/>
      <c r="K95" s="115"/>
      <c r="L95" s="115"/>
      <c r="M95" s="116"/>
      <c r="N95" s="114"/>
      <c r="O95" s="115"/>
      <c r="P95" s="115"/>
      <c r="Q95" s="115"/>
      <c r="R95" s="115"/>
      <c r="S95" s="116"/>
      <c r="T95" s="73"/>
      <c r="U95" s="74"/>
      <c r="V95" s="120"/>
      <c r="W95" s="114"/>
      <c r="X95" s="115"/>
      <c r="Y95" s="115"/>
      <c r="Z95" s="115"/>
      <c r="AA95" s="115"/>
      <c r="AB95" s="115"/>
      <c r="AC95" s="115"/>
      <c r="AD95" s="115"/>
      <c r="AE95" s="115"/>
      <c r="AF95" s="116"/>
      <c r="AG95" s="114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6"/>
      <c r="BL95" s="1"/>
      <c r="BX95" s="1"/>
      <c r="CE95" s="1" t="s">
        <v>240</v>
      </c>
    </row>
    <row r="96" spans="1:88" ht="12.75" customHeight="1" x14ac:dyDescent="0.25">
      <c r="A96" s="148" t="s">
        <v>241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118"/>
      <c r="N96" s="147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1"/>
      <c r="BL96" s="3" t="s">
        <v>197</v>
      </c>
      <c r="CE96" s="1" t="s">
        <v>242</v>
      </c>
      <c r="CJ96" s="7" t="s">
        <v>243</v>
      </c>
    </row>
    <row r="97" spans="1:94" ht="12.75" customHeight="1" x14ac:dyDescent="0.25">
      <c r="A97" s="73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120"/>
      <c r="N97" s="114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6"/>
      <c r="BL97" s="3" t="s">
        <v>244</v>
      </c>
      <c r="CE97" s="1"/>
      <c r="CJ97" s="7" t="s">
        <v>238</v>
      </c>
    </row>
    <row r="98" spans="1:94" ht="15.75" customHeight="1" x14ac:dyDescent="0.25">
      <c r="A98" s="145" t="str">
        <f>IF(A94="DESEMBOLSO ",CP108,CP107)</f>
        <v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v>
      </c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1"/>
      <c r="BL98" s="3" t="s">
        <v>245</v>
      </c>
      <c r="CE98" s="1"/>
      <c r="CJ98" s="7"/>
    </row>
    <row r="99" spans="1:94" ht="15.75" customHeight="1" x14ac:dyDescent="0.25">
      <c r="A99" s="114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6"/>
      <c r="BL99" s="3" t="s">
        <v>246</v>
      </c>
      <c r="CE99" s="1"/>
      <c r="CJ99" s="7"/>
    </row>
    <row r="100" spans="1:94" ht="12.75" customHeight="1" x14ac:dyDescent="0.25">
      <c r="A100" s="146" t="s">
        <v>247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118"/>
      <c r="BL100" s="3" t="s">
        <v>248</v>
      </c>
      <c r="CE100" s="1"/>
      <c r="CJ100" s="7"/>
    </row>
    <row r="101" spans="1:94" ht="12.75" customHeight="1" x14ac:dyDescent="0.25">
      <c r="A101" s="73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120"/>
      <c r="BL101" s="3" t="s">
        <v>249</v>
      </c>
      <c r="CJ101" s="7"/>
    </row>
    <row r="102" spans="1:94" ht="12.75" customHeight="1" x14ac:dyDescent="0.25">
      <c r="BL102" s="3" t="s">
        <v>250</v>
      </c>
    </row>
    <row r="103" spans="1:94" ht="12.75" customHeight="1" x14ac:dyDescent="0.25">
      <c r="BL103" s="3" t="s">
        <v>251</v>
      </c>
      <c r="CJ103" s="7" t="s">
        <v>241</v>
      </c>
    </row>
    <row r="104" spans="1:94" ht="12.75" customHeight="1" x14ac:dyDescent="0.25">
      <c r="F104" s="43"/>
      <c r="BL104" s="3" t="s">
        <v>252</v>
      </c>
      <c r="CJ104" s="7" t="s">
        <v>253</v>
      </c>
    </row>
    <row r="105" spans="1:94" ht="11.25" customHeight="1" x14ac:dyDescent="0.25">
      <c r="A105" s="149">
        <f>+A12</f>
        <v>0</v>
      </c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AD105" s="149" t="s">
        <v>254</v>
      </c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BL105" s="3" t="s">
        <v>255</v>
      </c>
      <c r="CJ105" s="7"/>
    </row>
    <row r="106" spans="1:94" ht="12.75" customHeight="1" x14ac:dyDescent="0.25">
      <c r="A106" s="150" t="str">
        <f>+AE12&amp;" "&amp;AP12</f>
        <v xml:space="preserve"> </v>
      </c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BL106" s="3" t="s">
        <v>256</v>
      </c>
      <c r="CJ106" s="7"/>
    </row>
    <row r="107" spans="1:94" ht="12.75" customHeight="1" x14ac:dyDescent="0.25">
      <c r="BL107" s="3" t="s">
        <v>257</v>
      </c>
      <c r="CJ107" s="7"/>
      <c r="CP107" s="7" t="s">
        <v>258</v>
      </c>
    </row>
    <row r="108" spans="1:94" ht="12.75" customHeight="1" x14ac:dyDescent="0.25">
      <c r="BL108" s="3" t="s">
        <v>259</v>
      </c>
      <c r="CJ108" s="7"/>
      <c r="CP108" s="7" t="s">
        <v>260</v>
      </c>
    </row>
    <row r="109" spans="1:94" ht="12.75" customHeight="1" x14ac:dyDescent="0.25">
      <c r="A109" s="20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"/>
      <c r="P109" s="20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BL109" s="3" t="s">
        <v>261</v>
      </c>
      <c r="CJ109" s="7"/>
      <c r="CP109" s="7"/>
    </row>
    <row r="110" spans="1:94" ht="12.75" customHeight="1" x14ac:dyDescent="0.25">
      <c r="A110" s="203" t="str">
        <f>IF(B32&gt;0,B32,"")</f>
        <v>FRS</v>
      </c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P110" s="203" t="str">
        <f>IF(B33&gt;0,B33,"")</f>
        <v>MOMK</v>
      </c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BL110" s="3" t="s">
        <v>262</v>
      </c>
    </row>
    <row r="111" spans="1:94" ht="12.75" customHeight="1" x14ac:dyDescent="0.25">
      <c r="A111" s="204" t="str">
        <f>IF(AC32&gt;0,AC32&amp;" "&amp;AJ32,"")</f>
        <v/>
      </c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P111" s="204" t="str">
        <f>IF(AC33&gt;0,AC33&amp;" "&amp;AJ33,"")</f>
        <v/>
      </c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BL111" s="3" t="s">
        <v>263</v>
      </c>
    </row>
    <row r="112" spans="1:94" ht="12.75" customHeight="1" x14ac:dyDescent="0.25">
      <c r="BL112" s="3" t="s">
        <v>264</v>
      </c>
      <c r="CP112" s="10" t="s">
        <v>265</v>
      </c>
    </row>
    <row r="113" spans="64:94" ht="12.75" customHeight="1" x14ac:dyDescent="0.25">
      <c r="BL113" s="3" t="s">
        <v>266</v>
      </c>
      <c r="CP113" s="10"/>
    </row>
    <row r="114" spans="64:94" ht="12.75" customHeight="1" x14ac:dyDescent="0.25">
      <c r="BL114" s="3" t="s">
        <v>267</v>
      </c>
      <c r="CP114" s="10"/>
    </row>
    <row r="115" spans="64:94" ht="12.75" customHeight="1" x14ac:dyDescent="0.25">
      <c r="BL115" s="3" t="s">
        <v>268</v>
      </c>
      <c r="CP115" s="10"/>
    </row>
    <row r="116" spans="64:94" ht="12.75" customHeight="1" x14ac:dyDescent="0.25">
      <c r="BL116" s="3" t="s">
        <v>269</v>
      </c>
    </row>
    <row r="117" spans="64:94" ht="12.75" customHeight="1" x14ac:dyDescent="0.25">
      <c r="BL117" s="3" t="s">
        <v>270</v>
      </c>
    </row>
    <row r="118" spans="64:94" ht="12.75" customHeight="1" x14ac:dyDescent="0.25">
      <c r="BL118" s="3" t="s">
        <v>271</v>
      </c>
    </row>
    <row r="119" spans="64:94" ht="12.75" customHeight="1" x14ac:dyDescent="0.25">
      <c r="BL119" s="3" t="s">
        <v>272</v>
      </c>
    </row>
    <row r="120" spans="64:94" ht="12.75" customHeight="1" x14ac:dyDescent="0.25">
      <c r="BL120" s="3" t="s">
        <v>273</v>
      </c>
    </row>
    <row r="121" spans="64:94" ht="12.75" customHeight="1" x14ac:dyDescent="0.25">
      <c r="BL121" s="3" t="s">
        <v>274</v>
      </c>
    </row>
    <row r="122" spans="64:94" ht="12.75" customHeight="1" x14ac:dyDescent="0.25">
      <c r="BL122" s="3" t="s">
        <v>275</v>
      </c>
    </row>
    <row r="123" spans="64:94" ht="12.75" customHeight="1" x14ac:dyDescent="0.25">
      <c r="BL123" s="3" t="s">
        <v>276</v>
      </c>
    </row>
    <row r="124" spans="64:94" ht="12.75" customHeight="1" x14ac:dyDescent="0.25">
      <c r="BL124" s="3" t="s">
        <v>277</v>
      </c>
    </row>
    <row r="125" spans="64:94" ht="12.75" customHeight="1" x14ac:dyDescent="0.25">
      <c r="BL125" s="3" t="s">
        <v>278</v>
      </c>
    </row>
    <row r="126" spans="64:94" ht="12.75" customHeight="1" x14ac:dyDescent="0.25">
      <c r="BL126" s="3" t="s">
        <v>279</v>
      </c>
    </row>
    <row r="127" spans="64:94" ht="12.75" customHeight="1" x14ac:dyDescent="0.25">
      <c r="BL127" s="3" t="s">
        <v>280</v>
      </c>
    </row>
    <row r="128" spans="64:94" ht="12.75" customHeight="1" x14ac:dyDescent="0.25">
      <c r="BL128" s="3" t="s">
        <v>281</v>
      </c>
    </row>
    <row r="129" spans="64:64" ht="12.75" customHeight="1" x14ac:dyDescent="0.25">
      <c r="BL129" s="3" t="s">
        <v>282</v>
      </c>
    </row>
    <row r="130" spans="64:64" ht="12.75" customHeight="1" x14ac:dyDescent="0.25">
      <c r="BL130" s="3" t="s">
        <v>283</v>
      </c>
    </row>
    <row r="131" spans="64:64" ht="12.75" customHeight="1" x14ac:dyDescent="0.25">
      <c r="BL131" s="3" t="s">
        <v>284</v>
      </c>
    </row>
    <row r="132" spans="64:64" ht="12.75" customHeight="1" x14ac:dyDescent="0.25">
      <c r="BL132" s="3" t="s">
        <v>285</v>
      </c>
    </row>
    <row r="133" spans="64:64" ht="12.75" customHeight="1" x14ac:dyDescent="0.25">
      <c r="BL133" s="3" t="s">
        <v>286</v>
      </c>
    </row>
    <row r="134" spans="64:64" ht="12.75" customHeight="1" x14ac:dyDescent="0.25">
      <c r="BL134" s="3" t="s">
        <v>287</v>
      </c>
    </row>
    <row r="135" spans="64:64" ht="12.75" customHeight="1" x14ac:dyDescent="0.25">
      <c r="BL135" s="3" t="s">
        <v>288</v>
      </c>
    </row>
    <row r="136" spans="64:64" ht="12.75" customHeight="1" x14ac:dyDescent="0.25">
      <c r="BL136" s="3" t="s">
        <v>289</v>
      </c>
    </row>
    <row r="137" spans="64:64" ht="12.75" customHeight="1" x14ac:dyDescent="0.25">
      <c r="BL137" s="3" t="s">
        <v>290</v>
      </c>
    </row>
    <row r="138" spans="64:64" ht="12.75" customHeight="1" x14ac:dyDescent="0.25">
      <c r="BL138" s="3" t="s">
        <v>291</v>
      </c>
    </row>
    <row r="139" spans="64:64" ht="12.75" customHeight="1" x14ac:dyDescent="0.25">
      <c r="BL139" s="3" t="s">
        <v>292</v>
      </c>
    </row>
    <row r="140" spans="64:64" ht="12.75" customHeight="1" x14ac:dyDescent="0.25">
      <c r="BL140" s="3"/>
    </row>
    <row r="141" spans="64:64" ht="12.75" customHeight="1" x14ac:dyDescent="0.25">
      <c r="BL141" s="3"/>
    </row>
    <row r="142" spans="64:64" ht="12.75" customHeight="1" x14ac:dyDescent="0.25">
      <c r="BL142" s="3"/>
    </row>
    <row r="143" spans="64:64" ht="12.75" customHeight="1" x14ac:dyDescent="0.25">
      <c r="BL143" s="3"/>
    </row>
    <row r="144" spans="64:64" x14ac:dyDescent="0.25">
      <c r="BL144" s="3"/>
    </row>
    <row r="145" spans="64:64" x14ac:dyDescent="0.25">
      <c r="BL145" s="3"/>
    </row>
    <row r="146" spans="64:64" x14ac:dyDescent="0.25">
      <c r="BL146" s="3"/>
    </row>
    <row r="147" spans="64:64" x14ac:dyDescent="0.25">
      <c r="BL147" s="3"/>
    </row>
    <row r="148" spans="64:64" x14ac:dyDescent="0.25">
      <c r="BL148" s="3"/>
    </row>
    <row r="149" spans="64:64" x14ac:dyDescent="0.25">
      <c r="BL149" s="3"/>
    </row>
    <row r="150" spans="64:64" x14ac:dyDescent="0.25">
      <c r="BL150" s="3"/>
    </row>
    <row r="151" spans="64:64" x14ac:dyDescent="0.25">
      <c r="BL151" s="3"/>
    </row>
    <row r="152" spans="64:64" x14ac:dyDescent="0.25">
      <c r="BL152" s="3"/>
    </row>
    <row r="153" spans="64:64" x14ac:dyDescent="0.25">
      <c r="BL153" s="3"/>
    </row>
    <row r="154" spans="64:64" x14ac:dyDescent="0.25">
      <c r="BL154" s="3"/>
    </row>
    <row r="155" spans="64:64" x14ac:dyDescent="0.25">
      <c r="BL155" s="3"/>
    </row>
  </sheetData>
  <mergeCells count="233">
    <mergeCell ref="BG1:BP1"/>
    <mergeCell ref="A110:N110"/>
    <mergeCell ref="A111:N111"/>
    <mergeCell ref="P110:AC110"/>
    <mergeCell ref="P111:AC111"/>
    <mergeCell ref="A109:N109"/>
    <mergeCell ref="P109:AC109"/>
    <mergeCell ref="AL35:AS35"/>
    <mergeCell ref="AL37:AS37"/>
    <mergeCell ref="A38:G39"/>
    <mergeCell ref="A34:F37"/>
    <mergeCell ref="G34:G35"/>
    <mergeCell ref="G36:G37"/>
    <mergeCell ref="H34:AK35"/>
    <mergeCell ref="H36:AK37"/>
    <mergeCell ref="I38:AK38"/>
    <mergeCell ref="I39:AK39"/>
    <mergeCell ref="A41:AS41"/>
    <mergeCell ref="P50:V50"/>
    <mergeCell ref="W45:AG45"/>
    <mergeCell ref="AH45:AM45"/>
    <mergeCell ref="AN45:AS45"/>
    <mergeCell ref="W46:AG46"/>
    <mergeCell ref="AH46:AM46"/>
    <mergeCell ref="AC33:AI33"/>
    <mergeCell ref="AL34:AS34"/>
    <mergeCell ref="AL36:AS36"/>
    <mergeCell ref="A28:H28"/>
    <mergeCell ref="I28:O28"/>
    <mergeCell ref="P28:W28"/>
    <mergeCell ref="X28:AG28"/>
    <mergeCell ref="AH28:AK28"/>
    <mergeCell ref="AJ32:AK32"/>
    <mergeCell ref="AJ33:AK33"/>
    <mergeCell ref="A31:V31"/>
    <mergeCell ref="AJ31:AK31"/>
    <mergeCell ref="B32:V32"/>
    <mergeCell ref="B33:V33"/>
    <mergeCell ref="W31:AB31"/>
    <mergeCell ref="W32:AB32"/>
    <mergeCell ref="W33:AB33"/>
    <mergeCell ref="AC32:AI32"/>
    <mergeCell ref="AC31:AI31"/>
    <mergeCell ref="BL62:BP62"/>
    <mergeCell ref="A59:E59"/>
    <mergeCell ref="F59:V59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A29:AS30"/>
    <mergeCell ref="G22:G23"/>
    <mergeCell ref="AL28:AS28"/>
    <mergeCell ref="AL38:AS38"/>
    <mergeCell ref="AL39:AS39"/>
    <mergeCell ref="A26:J27"/>
    <mergeCell ref="K26:AS27"/>
    <mergeCell ref="AN42:AS42"/>
    <mergeCell ref="AH42:AM42"/>
    <mergeCell ref="A50:O50"/>
    <mergeCell ref="W42:AG42"/>
    <mergeCell ref="AN43:AS43"/>
    <mergeCell ref="V1:AF2"/>
    <mergeCell ref="AG1:AM2"/>
    <mergeCell ref="A60:U61"/>
    <mergeCell ref="V60:AF61"/>
    <mergeCell ref="AG60:AS61"/>
    <mergeCell ref="A68:AS69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1:AS31"/>
    <mergeCell ref="AL32:AS32"/>
    <mergeCell ref="AL33:AS33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AN44:AS44"/>
    <mergeCell ref="W49:AG49"/>
    <mergeCell ref="A51:O51"/>
    <mergeCell ref="P51:V51"/>
    <mergeCell ref="A42:V42"/>
    <mergeCell ref="P43:V43"/>
    <mergeCell ref="A43:O43"/>
    <mergeCell ref="AH49:AM49"/>
    <mergeCell ref="AN49:AS49"/>
    <mergeCell ref="W50:AG50"/>
    <mergeCell ref="AH50:AM50"/>
    <mergeCell ref="AN50:AS50"/>
    <mergeCell ref="W47:AG47"/>
    <mergeCell ref="AH47:AM47"/>
    <mergeCell ref="AN47:AS47"/>
    <mergeCell ref="W48:AG48"/>
    <mergeCell ref="AH48:AM48"/>
    <mergeCell ref="AN48:AS48"/>
    <mergeCell ref="AN46:AS46"/>
    <mergeCell ref="AH43:AM43"/>
    <mergeCell ref="W43:AG43"/>
    <mergeCell ref="W44:AG44"/>
    <mergeCell ref="AH44:AM44"/>
    <mergeCell ref="P52:V52"/>
    <mergeCell ref="A52:O52"/>
    <mergeCell ref="A47:O47"/>
    <mergeCell ref="P47:V47"/>
    <mergeCell ref="A48:O48"/>
    <mergeCell ref="P48:V48"/>
    <mergeCell ref="A49:O49"/>
    <mergeCell ref="P49:V49"/>
    <mergeCell ref="A44:O44"/>
    <mergeCell ref="P44:V44"/>
    <mergeCell ref="A45:O45"/>
    <mergeCell ref="P45:V45"/>
    <mergeCell ref="A46:O46"/>
    <mergeCell ref="P46:V46"/>
    <mergeCell ref="A53:V53"/>
    <mergeCell ref="P54:V54"/>
    <mergeCell ref="P55:V55"/>
    <mergeCell ref="P56:V56"/>
    <mergeCell ref="P57:V57"/>
    <mergeCell ref="A54:O54"/>
    <mergeCell ref="A55:O55"/>
    <mergeCell ref="A56:O56"/>
    <mergeCell ref="A57:O57"/>
    <mergeCell ref="AH52:AM52"/>
    <mergeCell ref="AN52:AS52"/>
    <mergeCell ref="AH53:AM53"/>
    <mergeCell ref="AN53:AS53"/>
    <mergeCell ref="AH54:AM54"/>
    <mergeCell ref="AN54:AS54"/>
    <mergeCell ref="AH55:AM55"/>
    <mergeCell ref="W51:AG51"/>
    <mergeCell ref="AH51:AM51"/>
    <mergeCell ref="AN51:AS51"/>
    <mergeCell ref="W52:AG52"/>
    <mergeCell ref="W53:AG53"/>
    <mergeCell ref="W54:AG54"/>
    <mergeCell ref="AN55:AS55"/>
    <mergeCell ref="W55:AG55"/>
    <mergeCell ref="AH56:AM56"/>
    <mergeCell ref="AN56:AS56"/>
    <mergeCell ref="AH57:AM57"/>
    <mergeCell ref="AN57:AS57"/>
    <mergeCell ref="A58:O58"/>
    <mergeCell ref="P58:V58"/>
    <mergeCell ref="W58:AG58"/>
    <mergeCell ref="AH58:AM58"/>
    <mergeCell ref="AN58:AS58"/>
    <mergeCell ref="W56:AG56"/>
    <mergeCell ref="W57:AG57"/>
    <mergeCell ref="W59:AD59"/>
    <mergeCell ref="AE59:AG59"/>
    <mergeCell ref="F62:AS65"/>
    <mergeCell ref="A66:AS67"/>
    <mergeCell ref="AH59:AM59"/>
    <mergeCell ref="AN59:AS59"/>
    <mergeCell ref="A70:L71"/>
    <mergeCell ref="M70:W71"/>
    <mergeCell ref="X70:AG71"/>
    <mergeCell ref="AH70:AS71"/>
    <mergeCell ref="A72:L73"/>
    <mergeCell ref="M72:AG73"/>
    <mergeCell ref="AH72:AS72"/>
    <mergeCell ref="AH73:AS73"/>
    <mergeCell ref="A76:AS77"/>
    <mergeCell ref="A78:F79"/>
    <mergeCell ref="G78:AI79"/>
    <mergeCell ref="AJ78:AS79"/>
    <mergeCell ref="A80:F81"/>
    <mergeCell ref="G80:AI81"/>
    <mergeCell ref="AJ80:AS81"/>
    <mergeCell ref="A82:F83"/>
    <mergeCell ref="G82:AI83"/>
    <mergeCell ref="AJ82:AS83"/>
    <mergeCell ref="A84:F85"/>
    <mergeCell ref="G84:AI85"/>
    <mergeCell ref="AJ84:AS85"/>
    <mergeCell ref="A74:AS74"/>
    <mergeCell ref="A75:K75"/>
    <mergeCell ref="L75:S75"/>
    <mergeCell ref="T75:AE75"/>
    <mergeCell ref="AF75:AS75"/>
    <mergeCell ref="A86:AS87"/>
    <mergeCell ref="A88:F89"/>
    <mergeCell ref="A90:F91"/>
    <mergeCell ref="A92:F93"/>
    <mergeCell ref="G88:AF89"/>
    <mergeCell ref="G90:AF91"/>
    <mergeCell ref="G92:AF93"/>
    <mergeCell ref="AG88:AL89"/>
    <mergeCell ref="AG90:AL91"/>
    <mergeCell ref="AG92:AL93"/>
    <mergeCell ref="AM88:AS89"/>
    <mergeCell ref="AM90:AS91"/>
    <mergeCell ref="AM92:AS93"/>
    <mergeCell ref="A98:AS99"/>
    <mergeCell ref="A100:AS101"/>
    <mergeCell ref="N96:AS97"/>
    <mergeCell ref="A96:M97"/>
    <mergeCell ref="A105:N105"/>
    <mergeCell ref="A106:N106"/>
    <mergeCell ref="AD105:AQ105"/>
    <mergeCell ref="N94:S95"/>
    <mergeCell ref="T94:V95"/>
    <mergeCell ref="A94:F95"/>
    <mergeCell ref="G94:M95"/>
    <mergeCell ref="W94:AF95"/>
    <mergeCell ref="AG94:AS95"/>
  </mergeCells>
  <conditionalFormatting sqref="AP12:AS13">
    <cfRule type="containsText" dxfId="44" priority="30" operator="containsText" text="EXT.">
      <formula>NOT(ISERROR(SEARCH("EXT.",AP12)))</formula>
    </cfRule>
  </conditionalFormatting>
  <conditionalFormatting sqref="AH58:AM58">
    <cfRule type="cellIs" dxfId="43" priority="28" operator="lessThan">
      <formula>0</formula>
    </cfRule>
  </conditionalFormatting>
  <conditionalFormatting sqref="AN58:AS58">
    <cfRule type="cellIs" dxfId="42" priority="27" operator="lessThan">
      <formula>0</formula>
    </cfRule>
  </conditionalFormatting>
  <conditionalFormatting sqref="AH59:AM59">
    <cfRule type="containsText" dxfId="41" priority="25" operator="containsText" text="Revise los gastos">
      <formula>NOT(ISERROR(SEARCH("Revise los gastos",AH59)))</formula>
    </cfRule>
  </conditionalFormatting>
  <conditionalFormatting sqref="P58:V58">
    <cfRule type="cellIs" dxfId="40" priority="24" operator="lessThan">
      <formula>0</formula>
    </cfRule>
  </conditionalFormatting>
  <conditionalFormatting sqref="P43:V43">
    <cfRule type="cellIs" dxfId="39" priority="18" operator="between">
      <formula>-10000000</formula>
      <formula>0</formula>
    </cfRule>
    <cfRule type="cellIs" dxfId="38" priority="19" operator="equal">
      <formula>0</formula>
    </cfRule>
    <cfRule type="cellIs" priority="20" operator="lessThanOrEqual">
      <formula>0</formula>
    </cfRule>
  </conditionalFormatting>
  <conditionalFormatting sqref="K16:T16">
    <cfRule type="containsBlanks" dxfId="37" priority="14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H20:AS21 A12:AO13 U16:AS17 A19:J19 R19:AG19 AM19:AS19">
    <cfRule type="containsBlanks" dxfId="36" priority="12">
      <formula>LEN(TRIM(A12))=0</formula>
    </cfRule>
  </conditionalFormatting>
  <conditionalFormatting sqref="I28 X28 AL28">
    <cfRule type="containsBlanks" dxfId="35" priority="11">
      <formula>LEN(TRIM(I28))=0</formula>
    </cfRule>
  </conditionalFormatting>
  <conditionalFormatting sqref="F59:V59">
    <cfRule type="containsBlanks" dxfId="34" priority="10">
      <formula>LEN(TRIM(F59))=0</formula>
    </cfRule>
  </conditionalFormatting>
  <conditionalFormatting sqref="K17:T17">
    <cfRule type="containsBlanks" dxfId="33" priority="9">
      <formula>LEN(TRIM(K17))=0</formula>
    </cfRule>
  </conditionalFormatting>
  <conditionalFormatting sqref="AG1:AM2">
    <cfRule type="containsBlanks" dxfId="32" priority="8">
      <formula>LEN(TRIM(AG1))=0</formula>
    </cfRule>
  </conditionalFormatting>
  <conditionalFormatting sqref="AJ32">
    <cfRule type="containsText" dxfId="31" priority="2" operator="containsText" text="EXT.">
      <formula>NOT(ISERROR(SEARCH("EXT.",AJ32)))</formula>
    </cfRule>
  </conditionalFormatting>
  <conditionalFormatting sqref="AJ33">
    <cfRule type="containsText" dxfId="30" priority="1" operator="containsText" text="EXT.">
      <formula>NOT(ISERROR(SEARCH("EXT.",AJ33)))</formula>
    </cfRule>
  </conditionalFormatting>
  <dataValidations count="16">
    <dataValidation type="list" allowBlank="1" showInputMessage="1" showErrorMessage="1" sqref="AP12:AS13 AJ32:AJ33">
      <formula1>$BL$16:$BL$29</formula1>
    </dataValidation>
    <dataValidation type="list" allowBlank="1" showInputMessage="1" showErrorMessage="1" sqref="A43:A51">
      <formula1>$BL$44:$BL$55</formula1>
    </dataValidation>
    <dataValidation type="list" allowBlank="1" showInputMessage="1" showErrorMessage="1" sqref="A54:O56">
      <formula1>$BL$57:$BL$61</formula1>
    </dataValidation>
    <dataValidation type="list" allowBlank="1" showInputMessage="1" showErrorMessage="1" sqref="K17:T17">
      <formula1>$BL$32:$BL$39</formula1>
    </dataValidation>
    <dataValidation type="list" allowBlank="1" showInputMessage="1" showErrorMessage="1" sqref="A68:AS69">
      <formula1>$BL$71:$BL$79</formula1>
    </dataValidation>
    <dataValidation type="list" allowBlank="1" showInputMessage="1" showErrorMessage="1" sqref="M70:W71">
      <formula1>$BL$81:$BL$88</formula1>
    </dataValidation>
    <dataValidation type="list" allowBlank="1" showInputMessage="1" showErrorMessage="1" sqref="M72:AG73">
      <formula1>$BL$96:$BL$155</formula1>
    </dataValidation>
    <dataValidation type="list" allowBlank="1" showInputMessage="1" showErrorMessage="1" sqref="AH73:AS73">
      <formula1>$BX$81:$BX$88</formula1>
    </dataValidation>
    <dataValidation type="list" allowBlank="1" showInputMessage="1" showErrorMessage="1" sqref="W94:AF95">
      <formula1>$CE$91:$CE$100</formula1>
    </dataValidation>
    <dataValidation type="list" allowBlank="1" showInputMessage="1" showErrorMessage="1" sqref="AH70:AS71">
      <formula1>$BL$91:$BL$95</formula1>
    </dataValidation>
    <dataValidation type="list" allowBlank="1" showInputMessage="1" showErrorMessage="1" sqref="A88:F93">
      <formula1>$BX$91:$BX$95</formula1>
    </dataValidation>
    <dataValidation type="list" allowBlank="1" showInputMessage="1" showErrorMessage="1" sqref="A94:F95">
      <formula1>$CJ$96:$CJ$101</formula1>
    </dataValidation>
    <dataValidation type="list" allowBlank="1" showInputMessage="1" showErrorMessage="1" sqref="A96">
      <formula1>$CJ$103:$CJ$109</formula1>
    </dataValidation>
    <dataValidation type="list" allowBlank="1" showInputMessage="1" showErrorMessage="1" sqref="W32:W33">
      <formula1>$BV$28:$BV$41</formula1>
    </dataValidation>
    <dataValidation type="list" allowBlank="1" showInputMessage="1" showErrorMessage="1" sqref="A109:N109 P109:AC109">
      <formula1>$CP$112:$CP$115</formula1>
    </dataValidation>
    <dataValidation type="list" allowBlank="1" showInputMessage="1" showErrorMessage="1" sqref="AE19:AG19">
      <formula1>$CA$9:$CA$12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0"/>
  <sheetViews>
    <sheetView zoomScale="90" zoomScaleNormal="90" workbookViewId="0">
      <selection activeCell="R37" sqref="R37:AS37"/>
    </sheetView>
  </sheetViews>
  <sheetFormatPr baseColWidth="10" defaultRowHeight="15" outlineLevelCol="1" x14ac:dyDescent="0.25"/>
  <cols>
    <col min="1" max="52" width="2" style="46" customWidth="1"/>
    <col min="53" max="87" width="2" style="47" hidden="1" customWidth="1" outlineLevel="1"/>
    <col min="88" max="93" width="13" style="47" hidden="1" customWidth="1" outlineLevel="1"/>
    <col min="94" max="94" width="11.42578125" style="47" customWidth="1" collapsed="1"/>
    <col min="96" max="96" width="69" style="47" customWidth="1"/>
  </cols>
  <sheetData>
    <row r="1" spans="1:88" ht="10.5" customHeight="1" x14ac:dyDescent="0.25">
      <c r="A1" s="186" t="s">
        <v>293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184" t="s">
        <v>97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185"/>
      <c r="AH1" s="68"/>
      <c r="AI1" s="68"/>
      <c r="AJ1" s="68"/>
      <c r="AK1" s="68"/>
      <c r="AL1" s="68"/>
      <c r="AM1" s="68"/>
      <c r="AN1" s="6"/>
      <c r="AO1" s="6"/>
      <c r="AP1" s="6"/>
      <c r="AQ1" s="6"/>
      <c r="AR1" s="6"/>
      <c r="AS1" s="6"/>
    </row>
    <row r="2" spans="1:88" ht="10.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68"/>
      <c r="AH2" s="68"/>
      <c r="AI2" s="68"/>
      <c r="AJ2" s="68"/>
      <c r="AK2" s="68"/>
      <c r="AL2" s="68"/>
      <c r="AM2" s="68"/>
      <c r="AN2" s="6"/>
      <c r="AO2" s="6"/>
      <c r="AP2" s="6"/>
      <c r="AQ2" s="6"/>
      <c r="AR2" s="6"/>
      <c r="AS2" s="6"/>
    </row>
    <row r="3" spans="1:88" ht="5.25" customHeight="1" x14ac:dyDescent="0.25">
      <c r="F3" s="56" t="s">
        <v>294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spans="1:88" ht="5.25" customHeight="1" x14ac:dyDescent="0.2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1:88" ht="5.25" customHeight="1" x14ac:dyDescent="0.2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88" ht="5.25" customHeight="1" x14ac:dyDescent="0.2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1:88" ht="5.25" customHeight="1" x14ac:dyDescent="0.25"/>
    <row r="8" spans="1:88" ht="9" customHeight="1" x14ac:dyDescent="0.25">
      <c r="A8" s="157" t="s">
        <v>295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118"/>
      <c r="BM8" s="3" t="s">
        <v>113</v>
      </c>
      <c r="BS8" s="3" t="s">
        <v>197</v>
      </c>
      <c r="CJ8" s="4" t="s">
        <v>231</v>
      </c>
    </row>
    <row r="9" spans="1:88" ht="9" customHeight="1" x14ac:dyDescent="0.25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120"/>
      <c r="BM9" s="3" t="s">
        <v>115</v>
      </c>
      <c r="BS9" s="3" t="s">
        <v>194</v>
      </c>
      <c r="CJ9" s="4" t="s">
        <v>233</v>
      </c>
    </row>
    <row r="10" spans="1:88" ht="9" customHeight="1" x14ac:dyDescent="0.25">
      <c r="A10" s="159" t="s">
        <v>105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118"/>
      <c r="AE10" s="152" t="s">
        <v>106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118"/>
      <c r="AP10" s="152" t="s">
        <v>107</v>
      </c>
      <c r="AQ10" s="71"/>
      <c r="AR10" s="71"/>
      <c r="AS10" s="118"/>
      <c r="BM10" s="3" t="s">
        <v>121</v>
      </c>
      <c r="BS10" s="3" t="s">
        <v>203</v>
      </c>
      <c r="CJ10" s="4"/>
    </row>
    <row r="11" spans="1:88" ht="9" customHeight="1" x14ac:dyDescent="0.25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120"/>
      <c r="AE11" s="73"/>
      <c r="AF11" s="74"/>
      <c r="AG11" s="74"/>
      <c r="AH11" s="74"/>
      <c r="AI11" s="74"/>
      <c r="AJ11" s="74"/>
      <c r="AK11" s="74"/>
      <c r="AL11" s="74"/>
      <c r="AM11" s="74"/>
      <c r="AN11" s="74"/>
      <c r="AO11" s="120"/>
      <c r="AP11" s="73"/>
      <c r="AQ11" s="74"/>
      <c r="AR11" s="74"/>
      <c r="AS11" s="120"/>
      <c r="BM11" s="3" t="s">
        <v>122</v>
      </c>
      <c r="BS11" s="3" t="s">
        <v>206</v>
      </c>
      <c r="CJ11" s="4"/>
    </row>
    <row r="12" spans="1:88" ht="10.5" customHeight="1" x14ac:dyDescent="0.25">
      <c r="A12" s="109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1"/>
      <c r="AE12" s="14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1"/>
      <c r="AP12" s="140"/>
      <c r="AQ12" s="110"/>
      <c r="AR12" s="110"/>
      <c r="AS12" s="111"/>
      <c r="BM12" s="3" t="s">
        <v>124</v>
      </c>
      <c r="BS12" s="3" t="s">
        <v>210</v>
      </c>
      <c r="CJ12" s="4"/>
    </row>
    <row r="13" spans="1:88" ht="10.5" customHeight="1" x14ac:dyDescent="0.25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6"/>
      <c r="AE13" s="114"/>
      <c r="AF13" s="115"/>
      <c r="AG13" s="115"/>
      <c r="AH13" s="115"/>
      <c r="AI13" s="115"/>
      <c r="AJ13" s="115"/>
      <c r="AK13" s="115"/>
      <c r="AL13" s="115"/>
      <c r="AM13" s="115"/>
      <c r="AN13" s="115"/>
      <c r="AO13" s="116"/>
      <c r="AP13" s="114"/>
      <c r="AQ13" s="115"/>
      <c r="AR13" s="115"/>
      <c r="AS13" s="116"/>
      <c r="BM13" s="3" t="s">
        <v>125</v>
      </c>
      <c r="BS13" s="3" t="s">
        <v>296</v>
      </c>
      <c r="CJ13" s="4"/>
    </row>
    <row r="14" spans="1:88" ht="9" customHeight="1" x14ac:dyDescent="0.25">
      <c r="A14" s="152" t="s">
        <v>297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118"/>
      <c r="Z14" s="152" t="s">
        <v>298</v>
      </c>
      <c r="AA14" s="71"/>
      <c r="AB14" s="71"/>
      <c r="AC14" s="71"/>
      <c r="AD14" s="71"/>
      <c r="AE14" s="71"/>
      <c r="AF14" s="118"/>
      <c r="AG14" s="159" t="s">
        <v>299</v>
      </c>
      <c r="AH14" s="71"/>
      <c r="AI14" s="71"/>
      <c r="AJ14" s="71"/>
      <c r="AK14" s="71"/>
      <c r="AL14" s="118"/>
      <c r="AM14" s="152" t="s">
        <v>300</v>
      </c>
      <c r="AN14" s="71"/>
      <c r="AO14" s="71"/>
      <c r="AP14" s="71"/>
      <c r="AQ14" s="71"/>
      <c r="AR14" s="71"/>
      <c r="AS14" s="118"/>
      <c r="BM14" s="3" t="s">
        <v>127</v>
      </c>
      <c r="BS14" s="3" t="s">
        <v>301</v>
      </c>
    </row>
    <row r="15" spans="1:88" ht="9" customHeight="1" x14ac:dyDescent="0.25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120"/>
      <c r="Z15" s="73"/>
      <c r="AA15" s="74"/>
      <c r="AB15" s="74"/>
      <c r="AC15" s="74"/>
      <c r="AD15" s="74"/>
      <c r="AE15" s="74"/>
      <c r="AF15" s="120"/>
      <c r="AG15" s="73"/>
      <c r="AH15" s="74"/>
      <c r="AI15" s="74"/>
      <c r="AJ15" s="74"/>
      <c r="AK15" s="74"/>
      <c r="AL15" s="120"/>
      <c r="AM15" s="73"/>
      <c r="AN15" s="74"/>
      <c r="AO15" s="74"/>
      <c r="AP15" s="74"/>
      <c r="AQ15" s="74"/>
      <c r="AR15" s="74"/>
      <c r="AS15" s="120"/>
      <c r="BM15" s="3" t="s">
        <v>129</v>
      </c>
      <c r="BS15" s="3" t="s">
        <v>302</v>
      </c>
    </row>
    <row r="16" spans="1:88" ht="14.25" customHeight="1" x14ac:dyDescent="0.25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1"/>
      <c r="Z16" s="109"/>
      <c r="AA16" s="110"/>
      <c r="AB16" s="110"/>
      <c r="AC16" s="110"/>
      <c r="AD16" s="110"/>
      <c r="AE16" s="110"/>
      <c r="AF16" s="111"/>
      <c r="AG16" s="109"/>
      <c r="AH16" s="79"/>
      <c r="AI16" s="79"/>
      <c r="AJ16" s="79"/>
      <c r="AK16" s="79"/>
      <c r="AL16" s="80"/>
      <c r="AM16" s="140"/>
      <c r="AN16" s="110"/>
      <c r="AO16" s="110"/>
      <c r="AP16" s="110"/>
      <c r="AQ16" s="110"/>
      <c r="AR16" s="110"/>
      <c r="AS16" s="111"/>
      <c r="BM16" s="3" t="s">
        <v>130</v>
      </c>
      <c r="BS16" s="3" t="s">
        <v>213</v>
      </c>
    </row>
    <row r="17" spans="1:71" ht="14.25" customHeight="1" x14ac:dyDescent="0.25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6"/>
      <c r="Z17" s="114"/>
      <c r="AA17" s="115"/>
      <c r="AB17" s="115"/>
      <c r="AC17" s="115"/>
      <c r="AD17" s="115"/>
      <c r="AE17" s="115"/>
      <c r="AF17" s="116"/>
      <c r="AG17" s="109"/>
      <c r="AH17" s="79"/>
      <c r="AI17" s="79"/>
      <c r="AJ17" s="79"/>
      <c r="AK17" s="79"/>
      <c r="AL17" s="80"/>
      <c r="AM17" s="114"/>
      <c r="AN17" s="115"/>
      <c r="AO17" s="115"/>
      <c r="AP17" s="115"/>
      <c r="AQ17" s="115"/>
      <c r="AR17" s="115"/>
      <c r="AS17" s="116"/>
      <c r="BM17" s="3" t="s">
        <v>131</v>
      </c>
      <c r="BS17" s="3"/>
    </row>
    <row r="18" spans="1:71" ht="14.25" customHeight="1" x14ac:dyDescent="0.25">
      <c r="A18" s="199" t="s">
        <v>303</v>
      </c>
      <c r="B18" s="76"/>
      <c r="C18" s="76"/>
      <c r="D18" s="76"/>
      <c r="E18" s="76"/>
      <c r="F18" s="76"/>
      <c r="G18" s="76"/>
      <c r="H18" s="76"/>
      <c r="I18" s="76"/>
      <c r="J18" s="77"/>
      <c r="K18" s="153" t="s">
        <v>304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7"/>
      <c r="AE18" s="152" t="s">
        <v>305</v>
      </c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7"/>
      <c r="BM18" s="3"/>
      <c r="BS18" s="3"/>
    </row>
    <row r="19" spans="1:71" ht="29.25" customHeight="1" x14ac:dyDescent="0.25">
      <c r="A19" s="151"/>
      <c r="B19" s="79"/>
      <c r="C19" s="79"/>
      <c r="D19" s="79"/>
      <c r="E19" s="79"/>
      <c r="F19" s="79"/>
      <c r="G19" s="79"/>
      <c r="H19" s="79"/>
      <c r="I19" s="79"/>
      <c r="J19" s="80"/>
      <c r="K19" s="151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80"/>
      <c r="AE19" s="140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80"/>
      <c r="BM19" s="3"/>
    </row>
    <row r="20" spans="1:71" ht="15" customHeight="1" x14ac:dyDescent="0.25">
      <c r="A20" s="153" t="s">
        <v>306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7"/>
      <c r="N20" s="153" t="s">
        <v>196</v>
      </c>
      <c r="O20" s="76"/>
      <c r="P20" s="76"/>
      <c r="Q20" s="76"/>
      <c r="R20" s="76"/>
      <c r="S20" s="76"/>
      <c r="T20" s="76"/>
      <c r="U20" s="76"/>
      <c r="V20" s="76"/>
      <c r="W20" s="76"/>
      <c r="X20" s="77"/>
      <c r="Y20" s="210" t="s">
        <v>307</v>
      </c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118"/>
      <c r="BM20" s="3"/>
    </row>
    <row r="21" spans="1:71" ht="15" customHeight="1" x14ac:dyDescent="0.25">
      <c r="A21" s="208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209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211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1"/>
      <c r="BM21" s="3"/>
    </row>
    <row r="22" spans="1:71" ht="9" customHeight="1" x14ac:dyDescent="0.25">
      <c r="A22" s="157" t="s">
        <v>308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118"/>
    </row>
    <row r="23" spans="1:71" x14ac:dyDescent="0.25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120"/>
    </row>
    <row r="24" spans="1:71" ht="9" customHeight="1" x14ac:dyDescent="0.25">
      <c r="A24" s="159" t="s">
        <v>105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118"/>
      <c r="AE24" s="152" t="s">
        <v>309</v>
      </c>
      <c r="AF24" s="71"/>
      <c r="AG24" s="71"/>
      <c r="AH24" s="71"/>
      <c r="AI24" s="71"/>
      <c r="AJ24" s="71"/>
      <c r="AK24" s="71"/>
      <c r="AL24" s="71"/>
      <c r="AM24" s="71"/>
      <c r="AN24" s="71"/>
      <c r="AO24" s="118"/>
      <c r="AP24" s="152" t="s">
        <v>107</v>
      </c>
      <c r="AQ24" s="71"/>
      <c r="AR24" s="71"/>
      <c r="AS24" s="118"/>
    </row>
    <row r="25" spans="1:71" ht="9" customHeight="1" x14ac:dyDescent="0.25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120"/>
      <c r="AE25" s="73"/>
      <c r="AF25" s="74"/>
      <c r="AG25" s="74"/>
      <c r="AH25" s="74"/>
      <c r="AI25" s="74"/>
      <c r="AJ25" s="74"/>
      <c r="AK25" s="74"/>
      <c r="AL25" s="74"/>
      <c r="AM25" s="74"/>
      <c r="AN25" s="74"/>
      <c r="AO25" s="120"/>
      <c r="AP25" s="73"/>
      <c r="AQ25" s="74"/>
      <c r="AR25" s="74"/>
      <c r="AS25" s="120"/>
    </row>
    <row r="26" spans="1:71" ht="11.25" customHeight="1" x14ac:dyDescent="0.25">
      <c r="A26" s="109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1"/>
      <c r="AE26" s="14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1"/>
      <c r="AP26" s="140"/>
      <c r="AQ26" s="110"/>
      <c r="AR26" s="110"/>
      <c r="AS26" s="111"/>
    </row>
    <row r="27" spans="1:71" ht="11.25" customHeight="1" x14ac:dyDescent="0.25">
      <c r="A27" s="114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6"/>
      <c r="AE27" s="114"/>
      <c r="AF27" s="115"/>
      <c r="AG27" s="115"/>
      <c r="AH27" s="115"/>
      <c r="AI27" s="115"/>
      <c r="AJ27" s="115"/>
      <c r="AK27" s="115"/>
      <c r="AL27" s="115"/>
      <c r="AM27" s="115"/>
      <c r="AN27" s="115"/>
      <c r="AO27" s="116"/>
      <c r="AP27" s="114"/>
      <c r="AQ27" s="115"/>
      <c r="AR27" s="115"/>
      <c r="AS27" s="116"/>
    </row>
    <row r="28" spans="1:71" ht="15" customHeight="1" x14ac:dyDescent="0.25">
      <c r="A28" s="152" t="s">
        <v>111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118"/>
      <c r="Z28" s="152" t="s">
        <v>310</v>
      </c>
      <c r="AA28" s="71"/>
      <c r="AB28" s="71"/>
      <c r="AC28" s="71"/>
      <c r="AD28" s="71"/>
      <c r="AE28" s="71"/>
      <c r="AF28" s="118"/>
      <c r="AG28" s="159" t="s">
        <v>311</v>
      </c>
      <c r="AH28" s="71"/>
      <c r="AI28" s="71"/>
      <c r="AJ28" s="71"/>
      <c r="AK28" s="71"/>
      <c r="AL28" s="118"/>
      <c r="AM28" s="153" t="s">
        <v>110</v>
      </c>
      <c r="AN28" s="71"/>
      <c r="AO28" s="71"/>
      <c r="AP28" s="71"/>
      <c r="AQ28" s="71"/>
      <c r="AR28" s="71"/>
      <c r="AS28" s="118"/>
    </row>
    <row r="29" spans="1:71" x14ac:dyDescent="0.25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120"/>
      <c r="Z29" s="73"/>
      <c r="AA29" s="74"/>
      <c r="AB29" s="74"/>
      <c r="AC29" s="74"/>
      <c r="AD29" s="74"/>
      <c r="AE29" s="74"/>
      <c r="AF29" s="120"/>
      <c r="AG29" s="73"/>
      <c r="AH29" s="74"/>
      <c r="AI29" s="74"/>
      <c r="AJ29" s="74"/>
      <c r="AK29" s="74"/>
      <c r="AL29" s="120"/>
      <c r="AM29" s="73"/>
      <c r="AN29" s="74"/>
      <c r="AO29" s="74"/>
      <c r="AP29" s="74"/>
      <c r="AQ29" s="74"/>
      <c r="AR29" s="74"/>
      <c r="AS29" s="120"/>
    </row>
    <row r="30" spans="1:71" ht="15" customHeight="1" x14ac:dyDescent="0.25">
      <c r="A30" s="109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1"/>
      <c r="Z30" s="109"/>
      <c r="AA30" s="110"/>
      <c r="AB30" s="110"/>
      <c r="AC30" s="110"/>
      <c r="AD30" s="110"/>
      <c r="AE30" s="110"/>
      <c r="AF30" s="111"/>
      <c r="AG30" s="109"/>
      <c r="AH30" s="79"/>
      <c r="AI30" s="79"/>
      <c r="AJ30" s="79"/>
      <c r="AK30" s="79"/>
      <c r="AL30" s="80"/>
      <c r="AM30" s="140"/>
      <c r="AN30" s="110"/>
      <c r="AO30" s="110"/>
      <c r="AP30" s="110"/>
      <c r="AQ30" s="110"/>
      <c r="AR30" s="110"/>
      <c r="AS30" s="111"/>
    </row>
    <row r="31" spans="1:71" x14ac:dyDescent="0.25">
      <c r="A31" s="114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6"/>
      <c r="Z31" s="114"/>
      <c r="AA31" s="115"/>
      <c r="AB31" s="115"/>
      <c r="AC31" s="115"/>
      <c r="AD31" s="115"/>
      <c r="AE31" s="115"/>
      <c r="AF31" s="116"/>
      <c r="AG31" s="109"/>
      <c r="AH31" s="79"/>
      <c r="AI31" s="79"/>
      <c r="AJ31" s="79"/>
      <c r="AK31" s="79"/>
      <c r="AL31" s="80"/>
      <c r="AM31" s="114"/>
      <c r="AN31" s="115"/>
      <c r="AO31" s="115"/>
      <c r="AP31" s="115"/>
      <c r="AQ31" s="115"/>
      <c r="AR31" s="115"/>
      <c r="AS31" s="116"/>
    </row>
    <row r="32" spans="1:71" x14ac:dyDescent="0.25">
      <c r="A32" s="153" t="s">
        <v>116</v>
      </c>
      <c r="B32" s="76"/>
      <c r="C32" s="76"/>
      <c r="D32" s="76"/>
      <c r="E32" s="76"/>
      <c r="F32" s="76"/>
      <c r="G32" s="76"/>
      <c r="H32" s="76"/>
      <c r="I32" s="76"/>
      <c r="J32" s="77"/>
      <c r="K32" s="153" t="s">
        <v>312</v>
      </c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152" t="s">
        <v>158</v>
      </c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7"/>
    </row>
    <row r="33" spans="1:56" ht="28.5" customHeight="1" x14ac:dyDescent="0.25">
      <c r="A33" s="151" t="s">
        <v>112</v>
      </c>
      <c r="B33" s="79"/>
      <c r="C33" s="79"/>
      <c r="D33" s="79"/>
      <c r="E33" s="79"/>
      <c r="F33" s="79"/>
      <c r="G33" s="79"/>
      <c r="H33" s="79"/>
      <c r="I33" s="79"/>
      <c r="J33" s="80"/>
      <c r="K33" s="151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80"/>
      <c r="AE33" s="140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</row>
    <row r="34" spans="1:56" ht="28.5" customHeight="1" x14ac:dyDescent="0.25">
      <c r="A34" s="153" t="s">
        <v>313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7"/>
      <c r="O34" s="151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</row>
    <row r="35" spans="1:56" ht="9" customHeight="1" x14ac:dyDescent="0.25">
      <c r="A35" s="157" t="s">
        <v>314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118"/>
    </row>
    <row r="36" spans="1:56" ht="9" customHeight="1" x14ac:dyDescent="0.25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120"/>
    </row>
    <row r="37" spans="1:56" ht="42" customHeight="1" x14ac:dyDescent="0.25">
      <c r="A37" s="212" t="s">
        <v>315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7"/>
      <c r="R37" s="10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</row>
    <row r="38" spans="1:56" ht="45" customHeight="1" x14ac:dyDescent="0.25">
      <c r="A38" s="213" t="s">
        <v>258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7"/>
      <c r="BD38" s="10" t="s">
        <v>265</v>
      </c>
    </row>
    <row r="39" spans="1:56" x14ac:dyDescent="0.25">
      <c r="BD39" s="7"/>
    </row>
    <row r="43" spans="1:56" x14ac:dyDescent="0.25">
      <c r="A43" s="214" t="s">
        <v>265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</row>
    <row r="44" spans="1:56" ht="11.25" customHeight="1" x14ac:dyDescent="0.25">
      <c r="A44" s="149" t="str">
        <f>IF(A12&gt;0,A12,"")</f>
        <v/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P44" s="149" t="str">
        <f>IF(A26&gt;0,A26,"")</f>
        <v/>
      </c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E44" s="149" t="s">
        <v>254</v>
      </c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</row>
    <row r="45" spans="1:56" ht="9.75" customHeight="1" x14ac:dyDescent="0.25">
      <c r="A45" s="150" t="str">
        <f>IF(AE12&gt;0,AE12&amp;" "&amp;AP12,"")</f>
        <v/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P45" s="150" t="str">
        <f>IF(AE26&gt;0,AE26&amp;" "&amp;AP26,"")</f>
        <v/>
      </c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</row>
    <row r="49" spans="1:2" x14ac:dyDescent="0.25">
      <c r="B49" s="12"/>
    </row>
    <row r="50" spans="1:2" x14ac:dyDescent="0.25">
      <c r="A50" s="12" t="s">
        <v>316</v>
      </c>
    </row>
  </sheetData>
  <sheetProtection algorithmName="SHA-512" hashValue="821SKNW3I7SjqTtRxo5CsGnP/sqykZLpYcNlVAEhHa7PyLUfsU0ISSyMXsHKXGGA+5lE/Y8lumd391/AnSfk4g==" saltValue="aFwJ3WYyRlxvIfGGjCJczg==" spinCount="100000" sheet="1" objects="1" scenarios="1"/>
  <mergeCells count="66">
    <mergeCell ref="K32:AD32"/>
    <mergeCell ref="A38:AS38"/>
    <mergeCell ref="A44:N44"/>
    <mergeCell ref="A45:N45"/>
    <mergeCell ref="A43:N43"/>
    <mergeCell ref="P44:AC44"/>
    <mergeCell ref="P45:AC45"/>
    <mergeCell ref="AE44:AR44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</mergeCells>
  <conditionalFormatting sqref="AP12:AS13">
    <cfRule type="containsText" dxfId="29" priority="33" operator="containsText" text="EXT.">
      <formula>NOT(ISERROR(SEARCH("EXT.",AP12)))</formula>
    </cfRule>
  </conditionalFormatting>
  <conditionalFormatting sqref="AM16 Z14 Z16 N20 K18:K19 AE18:AE19 Y20">
    <cfRule type="containsBlanks" dxfId="28" priority="21">
      <formula>LEN(TRIM(K14))=0</formula>
    </cfRule>
    <cfRule type="containsBlanks" dxfId="27" priority="15">
      <formula>LEN(TRIM(K14))=0</formula>
    </cfRule>
  </conditionalFormatting>
  <conditionalFormatting sqref="A12:AO13 A16:Y17 A19:J19">
    <cfRule type="containsBlanks" dxfId="26" priority="20">
      <formula>LEN(TRIM(A12))=0</formula>
    </cfRule>
  </conditionalFormatting>
  <conditionalFormatting sqref="K32:K33">
    <cfRule type="containsBlanks" dxfId="25" priority="7">
      <formula>LEN(TRIM(K32))=0</formula>
    </cfRule>
    <cfRule type="containsBlanks" dxfId="24" priority="5">
      <formula>LEN(TRIM(K32))=0</formula>
    </cfRule>
  </conditionalFormatting>
  <conditionalFormatting sqref="AG1:AM2">
    <cfRule type="containsBlanks" dxfId="23" priority="16">
      <formula>LEN(TRIM(AG1))=0</formula>
    </cfRule>
  </conditionalFormatting>
  <conditionalFormatting sqref="N21">
    <cfRule type="containsBlanks" dxfId="22" priority="12">
      <formula>LEN(TRIM(N21))=0</formula>
    </cfRule>
    <cfRule type="containsBlanks" dxfId="21" priority="11">
      <formula>LEN(TRIM(N21))=0</formula>
    </cfRule>
  </conditionalFormatting>
  <conditionalFormatting sqref="Y21">
    <cfRule type="containsBlanks" dxfId="20" priority="10">
      <formula>LEN(TRIM(Y21))=0</formula>
    </cfRule>
    <cfRule type="containsBlanks" dxfId="19" priority="9">
      <formula>LEN(TRIM(Y21))=0</formula>
    </cfRule>
  </conditionalFormatting>
  <conditionalFormatting sqref="AP26:AS27">
    <cfRule type="containsText" dxfId="18" priority="8" operator="containsText" text="EXT.">
      <formula>NOT(ISERROR(SEARCH("EXT.",AP26)))</formula>
    </cfRule>
  </conditionalFormatting>
  <conditionalFormatting sqref="A26:AO27 A30:Y31 A33:J33">
    <cfRule type="containsBlanks" dxfId="17" priority="6">
      <formula>LEN(TRIM(A26))=0</formula>
    </cfRule>
  </conditionalFormatting>
  <conditionalFormatting sqref="Z28 Z30">
    <cfRule type="containsBlanks" dxfId="16" priority="2">
      <formula>LEN(TRIM(Z28))=0</formula>
    </cfRule>
    <cfRule type="containsBlanks" dxfId="15" priority="1">
      <formula>LEN(TRIM(Z28))=0</formula>
    </cfRule>
  </conditionalFormatting>
  <dataValidations count="4">
    <dataValidation type="list" allowBlank="1" showInputMessage="1" showErrorMessage="1" sqref="AP12:AS13 AP26:AS27">
      <formula1>$BM$8:$BM$21</formula1>
    </dataValidation>
    <dataValidation type="list" allowBlank="1" showInputMessage="1" showErrorMessage="1" sqref="AE19:AS19">
      <formula1>$BS$8:$BS$18</formula1>
    </dataValidation>
    <dataValidation type="list" allowBlank="1" showInputMessage="1" showErrorMessage="1" sqref="N21">
      <formula1>$CJ$8:$CJ$13</formula1>
    </dataValidation>
    <dataValidation type="list" allowBlank="1" showInputMessage="1" showErrorMessage="1" sqref="A43:N43">
      <formula1>$BD$38:$BD$40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0"/>
  <sheetViews>
    <sheetView zoomScale="90" zoomScaleNormal="90" workbookViewId="0">
      <selection activeCell="AV45" sqref="AV45"/>
    </sheetView>
  </sheetViews>
  <sheetFormatPr baseColWidth="10" defaultRowHeight="15" outlineLevelCol="1" x14ac:dyDescent="0.25"/>
  <cols>
    <col min="1" max="52" width="2" style="46" customWidth="1"/>
    <col min="53" max="87" width="2" style="47" hidden="1" customWidth="1" outlineLevel="1"/>
    <col min="88" max="94" width="13" style="47" hidden="1" customWidth="1" outlineLevel="1"/>
    <col min="95" max="95" width="11.42578125" style="47" customWidth="1" collapsed="1"/>
    <col min="96" max="96" width="69" style="47" customWidth="1"/>
  </cols>
  <sheetData>
    <row r="1" spans="1:88" ht="10.5" customHeight="1" x14ac:dyDescent="0.25">
      <c r="A1" s="186" t="s">
        <v>317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184" t="s">
        <v>97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185"/>
      <c r="AH1" s="68"/>
      <c r="AI1" s="68"/>
      <c r="AJ1" s="68"/>
      <c r="AK1" s="68"/>
      <c r="AL1" s="68"/>
      <c r="AM1" s="68"/>
      <c r="AN1" s="6"/>
      <c r="AO1" s="6"/>
      <c r="AP1" s="6"/>
      <c r="AQ1" s="6"/>
      <c r="AR1" s="6"/>
      <c r="AS1" s="6"/>
    </row>
    <row r="2" spans="1:88" ht="10.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68"/>
      <c r="AH2" s="68"/>
      <c r="AI2" s="68"/>
      <c r="AJ2" s="68"/>
      <c r="AK2" s="68"/>
      <c r="AL2" s="68"/>
      <c r="AM2" s="68"/>
      <c r="AN2" s="6"/>
      <c r="AO2" s="6"/>
      <c r="AP2" s="6"/>
      <c r="AQ2" s="6"/>
      <c r="AR2" s="6"/>
      <c r="AS2" s="6"/>
    </row>
    <row r="3" spans="1:88" ht="5.25" customHeight="1" x14ac:dyDescent="0.25">
      <c r="F3" s="222" t="s">
        <v>318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spans="1:88" ht="5.25" customHeight="1" x14ac:dyDescent="0.2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1:88" ht="5.25" customHeight="1" x14ac:dyDescent="0.2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88" ht="5.25" customHeight="1" x14ac:dyDescent="0.2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1:88" ht="5.25" customHeight="1" x14ac:dyDescent="0.25"/>
    <row r="8" spans="1:88" ht="9" customHeight="1" x14ac:dyDescent="0.25">
      <c r="A8" s="157" t="s">
        <v>295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118"/>
      <c r="BM8" s="3" t="s">
        <v>113</v>
      </c>
      <c r="BS8" s="3" t="s">
        <v>319</v>
      </c>
      <c r="CJ8" s="4" t="s">
        <v>231</v>
      </c>
    </row>
    <row r="9" spans="1:88" ht="9" customHeight="1" x14ac:dyDescent="0.25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120"/>
      <c r="BM9" s="3" t="s">
        <v>115</v>
      </c>
      <c r="BS9" s="3" t="s">
        <v>320</v>
      </c>
      <c r="CJ9" s="4" t="s">
        <v>233</v>
      </c>
    </row>
    <row r="10" spans="1:88" ht="9" customHeight="1" x14ac:dyDescent="0.25">
      <c r="A10" s="159" t="s">
        <v>105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118"/>
      <c r="AE10" s="152" t="s">
        <v>106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118"/>
      <c r="AP10" s="152" t="s">
        <v>107</v>
      </c>
      <c r="AQ10" s="71"/>
      <c r="AR10" s="71"/>
      <c r="AS10" s="118"/>
      <c r="BM10" s="3" t="s">
        <v>121</v>
      </c>
      <c r="BS10" s="3" t="s">
        <v>321</v>
      </c>
      <c r="CJ10" s="4"/>
    </row>
    <row r="11" spans="1:88" ht="9" customHeight="1" x14ac:dyDescent="0.25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120"/>
      <c r="AE11" s="73"/>
      <c r="AF11" s="74"/>
      <c r="AG11" s="74"/>
      <c r="AH11" s="74"/>
      <c r="AI11" s="74"/>
      <c r="AJ11" s="74"/>
      <c r="AK11" s="74"/>
      <c r="AL11" s="74"/>
      <c r="AM11" s="74"/>
      <c r="AN11" s="74"/>
      <c r="AO11" s="120"/>
      <c r="AP11" s="73"/>
      <c r="AQ11" s="74"/>
      <c r="AR11" s="74"/>
      <c r="AS11" s="120"/>
      <c r="BM11" s="3" t="s">
        <v>122</v>
      </c>
      <c r="BS11" s="3" t="s">
        <v>322</v>
      </c>
      <c r="CJ11" s="4"/>
    </row>
    <row r="12" spans="1:88" ht="10.5" customHeight="1" x14ac:dyDescent="0.25">
      <c r="A12" s="109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1"/>
      <c r="AE12" s="14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1"/>
      <c r="AP12" s="140"/>
      <c r="AQ12" s="110"/>
      <c r="AR12" s="110"/>
      <c r="AS12" s="111"/>
      <c r="BM12" s="3" t="s">
        <v>124</v>
      </c>
      <c r="BS12" s="3" t="s">
        <v>323</v>
      </c>
      <c r="CJ12" s="4"/>
    </row>
    <row r="13" spans="1:88" ht="10.5" customHeight="1" x14ac:dyDescent="0.25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6"/>
      <c r="AE13" s="114"/>
      <c r="AF13" s="115"/>
      <c r="AG13" s="115"/>
      <c r="AH13" s="115"/>
      <c r="AI13" s="115"/>
      <c r="AJ13" s="115"/>
      <c r="AK13" s="115"/>
      <c r="AL13" s="115"/>
      <c r="AM13" s="115"/>
      <c r="AN13" s="115"/>
      <c r="AO13" s="116"/>
      <c r="AP13" s="114"/>
      <c r="AQ13" s="115"/>
      <c r="AR13" s="115"/>
      <c r="AS13" s="116"/>
      <c r="BM13" s="3" t="s">
        <v>125</v>
      </c>
      <c r="BS13" s="3"/>
      <c r="CJ13" s="4"/>
    </row>
    <row r="14" spans="1:88" ht="9" customHeight="1" x14ac:dyDescent="0.25">
      <c r="A14" s="152" t="s">
        <v>111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118"/>
      <c r="Z14" s="152" t="s">
        <v>310</v>
      </c>
      <c r="AA14" s="71"/>
      <c r="AB14" s="71"/>
      <c r="AC14" s="71"/>
      <c r="AD14" s="71"/>
      <c r="AE14" s="71"/>
      <c r="AF14" s="118"/>
      <c r="AG14" s="159" t="s">
        <v>311</v>
      </c>
      <c r="AH14" s="71"/>
      <c r="AI14" s="71"/>
      <c r="AJ14" s="71"/>
      <c r="AK14" s="71"/>
      <c r="AL14" s="118"/>
      <c r="AM14" s="152" t="s">
        <v>324</v>
      </c>
      <c r="AN14" s="71"/>
      <c r="AO14" s="71"/>
      <c r="AP14" s="71"/>
      <c r="AQ14" s="71"/>
      <c r="AR14" s="71"/>
      <c r="AS14" s="118"/>
      <c r="BM14" s="3" t="s">
        <v>127</v>
      </c>
      <c r="BS14" s="3"/>
    </row>
    <row r="15" spans="1:88" ht="9" customHeight="1" x14ac:dyDescent="0.25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120"/>
      <c r="Z15" s="73"/>
      <c r="AA15" s="74"/>
      <c r="AB15" s="74"/>
      <c r="AC15" s="74"/>
      <c r="AD15" s="74"/>
      <c r="AE15" s="74"/>
      <c r="AF15" s="120"/>
      <c r="AG15" s="73"/>
      <c r="AH15" s="74"/>
      <c r="AI15" s="74"/>
      <c r="AJ15" s="74"/>
      <c r="AK15" s="74"/>
      <c r="AL15" s="120"/>
      <c r="AM15" s="73"/>
      <c r="AN15" s="74"/>
      <c r="AO15" s="74"/>
      <c r="AP15" s="74"/>
      <c r="AQ15" s="74"/>
      <c r="AR15" s="74"/>
      <c r="AS15" s="120"/>
      <c r="BM15" s="3" t="s">
        <v>129</v>
      </c>
      <c r="BS15" s="3"/>
    </row>
    <row r="16" spans="1:88" ht="14.25" customHeight="1" x14ac:dyDescent="0.25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1"/>
      <c r="Z16" s="109"/>
      <c r="AA16" s="110"/>
      <c r="AB16" s="110"/>
      <c r="AC16" s="110"/>
      <c r="AD16" s="110"/>
      <c r="AE16" s="110"/>
      <c r="AF16" s="111"/>
      <c r="AG16" s="109"/>
      <c r="AH16" s="79"/>
      <c r="AI16" s="79"/>
      <c r="AJ16" s="79"/>
      <c r="AK16" s="79"/>
      <c r="AL16" s="80"/>
      <c r="AM16" s="140"/>
      <c r="AN16" s="110"/>
      <c r="AO16" s="110"/>
      <c r="AP16" s="110"/>
      <c r="AQ16" s="110"/>
      <c r="AR16" s="110"/>
      <c r="AS16" s="111"/>
      <c r="BM16" s="3" t="s">
        <v>130</v>
      </c>
      <c r="BS16" s="3"/>
    </row>
    <row r="17" spans="1:71" ht="14.25" customHeight="1" x14ac:dyDescent="0.25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6"/>
      <c r="Z17" s="114"/>
      <c r="AA17" s="115"/>
      <c r="AB17" s="115"/>
      <c r="AC17" s="115"/>
      <c r="AD17" s="115"/>
      <c r="AE17" s="115"/>
      <c r="AF17" s="116"/>
      <c r="AG17" s="109"/>
      <c r="AH17" s="79"/>
      <c r="AI17" s="79"/>
      <c r="AJ17" s="79"/>
      <c r="AK17" s="79"/>
      <c r="AL17" s="80"/>
      <c r="AM17" s="114"/>
      <c r="AN17" s="115"/>
      <c r="AO17" s="115"/>
      <c r="AP17" s="115"/>
      <c r="AQ17" s="115"/>
      <c r="AR17" s="115"/>
      <c r="AS17" s="116"/>
      <c r="BM17" s="3" t="s">
        <v>131</v>
      </c>
      <c r="BS17" s="3"/>
    </row>
    <row r="18" spans="1:71" ht="14.25" customHeight="1" x14ac:dyDescent="0.25">
      <c r="A18" s="153" t="s">
        <v>116</v>
      </c>
      <c r="B18" s="76"/>
      <c r="C18" s="76"/>
      <c r="D18" s="76"/>
      <c r="E18" s="76"/>
      <c r="F18" s="76"/>
      <c r="G18" s="76"/>
      <c r="H18" s="76"/>
      <c r="I18" s="76"/>
      <c r="J18" s="77"/>
      <c r="K18" s="153" t="s">
        <v>312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7"/>
      <c r="AE18" s="152" t="s">
        <v>305</v>
      </c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7"/>
      <c r="BM18" s="3"/>
      <c r="BS18" s="3"/>
    </row>
    <row r="19" spans="1:71" ht="29.25" customHeight="1" x14ac:dyDescent="0.25">
      <c r="A19" s="151"/>
      <c r="B19" s="79"/>
      <c r="C19" s="79"/>
      <c r="D19" s="79"/>
      <c r="E19" s="79"/>
      <c r="F19" s="79"/>
      <c r="G19" s="79"/>
      <c r="H19" s="79"/>
      <c r="I19" s="79"/>
      <c r="J19" s="80"/>
      <c r="K19" s="151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80"/>
      <c r="AE19" s="10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80"/>
      <c r="BM19" s="3"/>
    </row>
    <row r="20" spans="1:71" ht="15" customHeight="1" x14ac:dyDescent="0.25">
      <c r="A20" s="153" t="s">
        <v>306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7"/>
      <c r="N20" s="153" t="s">
        <v>196</v>
      </c>
      <c r="O20" s="76"/>
      <c r="P20" s="76"/>
      <c r="Q20" s="76"/>
      <c r="R20" s="76"/>
      <c r="S20" s="76"/>
      <c r="T20" s="76"/>
      <c r="U20" s="76"/>
      <c r="V20" s="76"/>
      <c r="W20" s="76"/>
      <c r="X20" s="77"/>
      <c r="Y20" s="210" t="s">
        <v>325</v>
      </c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118"/>
      <c r="BM20" s="3"/>
    </row>
    <row r="21" spans="1:71" ht="15" customHeight="1" x14ac:dyDescent="0.25">
      <c r="A21" s="121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151"/>
      <c r="O21" s="79"/>
      <c r="P21" s="79"/>
      <c r="Q21" s="79"/>
      <c r="R21" s="79"/>
      <c r="S21" s="79"/>
      <c r="T21" s="79"/>
      <c r="U21" s="79"/>
      <c r="V21" s="79"/>
      <c r="W21" s="79"/>
      <c r="X21" s="80"/>
      <c r="Y21" s="151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80"/>
      <c r="BM21" s="3"/>
    </row>
    <row r="22" spans="1:71" ht="15" customHeight="1" x14ac:dyDescent="0.25">
      <c r="A22" s="219" t="s">
        <v>326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7"/>
      <c r="M22" s="220" t="s">
        <v>327</v>
      </c>
      <c r="N22" s="71"/>
      <c r="O22" s="71"/>
      <c r="P22" s="71"/>
      <c r="Q22" s="71"/>
      <c r="R22" s="71"/>
      <c r="S22" s="71"/>
      <c r="T22" s="71"/>
      <c r="U22" s="71"/>
      <c r="V22" s="71"/>
      <c r="W22" s="118"/>
      <c r="X22" s="221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1"/>
      <c r="BM22" s="3"/>
    </row>
    <row r="23" spans="1:71" ht="15" customHeight="1" x14ac:dyDescent="0.25">
      <c r="A23" s="164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80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120"/>
      <c r="X23" s="114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6"/>
      <c r="BM23" s="3"/>
    </row>
    <row r="24" spans="1:71" ht="9" customHeight="1" x14ac:dyDescent="0.25">
      <c r="A24" s="157" t="s">
        <v>308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118"/>
    </row>
    <row r="25" spans="1:71" x14ac:dyDescent="0.25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120"/>
      <c r="BM25" s="13" t="s">
        <v>328</v>
      </c>
    </row>
    <row r="26" spans="1:71" ht="9" customHeight="1" x14ac:dyDescent="0.25">
      <c r="A26" s="159" t="s">
        <v>105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118"/>
      <c r="AE26" s="152" t="s">
        <v>309</v>
      </c>
      <c r="AF26" s="71"/>
      <c r="AG26" s="71"/>
      <c r="AH26" s="71"/>
      <c r="AI26" s="71"/>
      <c r="AJ26" s="71"/>
      <c r="AK26" s="71"/>
      <c r="AL26" s="71"/>
      <c r="AM26" s="71"/>
      <c r="AN26" s="71"/>
      <c r="AO26" s="118"/>
      <c r="AP26" s="152" t="s">
        <v>107</v>
      </c>
      <c r="AQ26" s="71"/>
      <c r="AR26" s="71"/>
      <c r="AS26" s="118"/>
      <c r="BM26" s="13" t="s">
        <v>329</v>
      </c>
    </row>
    <row r="27" spans="1:71" ht="9" customHeight="1" x14ac:dyDescent="0.25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20"/>
      <c r="AE27" s="73"/>
      <c r="AF27" s="74"/>
      <c r="AG27" s="74"/>
      <c r="AH27" s="74"/>
      <c r="AI27" s="74"/>
      <c r="AJ27" s="74"/>
      <c r="AK27" s="74"/>
      <c r="AL27" s="74"/>
      <c r="AM27" s="74"/>
      <c r="AN27" s="74"/>
      <c r="AO27" s="120"/>
      <c r="AP27" s="73"/>
      <c r="AQ27" s="74"/>
      <c r="AR27" s="74"/>
      <c r="AS27" s="120"/>
      <c r="BM27" s="13" t="s">
        <v>330</v>
      </c>
    </row>
    <row r="28" spans="1:71" ht="11.25" customHeight="1" x14ac:dyDescent="0.25">
      <c r="A28" s="109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1"/>
      <c r="AE28" s="14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1"/>
      <c r="AP28" s="140"/>
      <c r="AQ28" s="110"/>
      <c r="AR28" s="110"/>
      <c r="AS28" s="111"/>
      <c r="BM28" s="13"/>
    </row>
    <row r="29" spans="1:71" ht="11.25" customHeight="1" x14ac:dyDescent="0.25">
      <c r="A29" s="114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6"/>
      <c r="AE29" s="114"/>
      <c r="AF29" s="115"/>
      <c r="AG29" s="115"/>
      <c r="AH29" s="115"/>
      <c r="AI29" s="115"/>
      <c r="AJ29" s="115"/>
      <c r="AK29" s="115"/>
      <c r="AL29" s="115"/>
      <c r="AM29" s="115"/>
      <c r="AN29" s="115"/>
      <c r="AO29" s="116"/>
      <c r="AP29" s="114"/>
      <c r="AQ29" s="115"/>
      <c r="AR29" s="115"/>
      <c r="AS29" s="116"/>
      <c r="BM29" s="13"/>
    </row>
    <row r="30" spans="1:71" ht="15" customHeight="1" x14ac:dyDescent="0.25">
      <c r="A30" s="152" t="s">
        <v>111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118"/>
      <c r="Z30" s="152" t="s">
        <v>310</v>
      </c>
      <c r="AA30" s="71"/>
      <c r="AB30" s="71"/>
      <c r="AC30" s="71"/>
      <c r="AD30" s="71"/>
      <c r="AE30" s="71"/>
      <c r="AF30" s="118"/>
      <c r="AG30" s="159" t="s">
        <v>311</v>
      </c>
      <c r="AH30" s="71"/>
      <c r="AI30" s="71"/>
      <c r="AJ30" s="71"/>
      <c r="AK30" s="71"/>
      <c r="AL30" s="118"/>
      <c r="AM30" s="153" t="s">
        <v>110</v>
      </c>
      <c r="AN30" s="71"/>
      <c r="AO30" s="71"/>
      <c r="AP30" s="71"/>
      <c r="AQ30" s="71"/>
      <c r="AR30" s="71"/>
      <c r="AS30" s="118"/>
      <c r="BM30" s="13"/>
    </row>
    <row r="31" spans="1:71" x14ac:dyDescent="0.25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120"/>
      <c r="Z31" s="73"/>
      <c r="AA31" s="74"/>
      <c r="AB31" s="74"/>
      <c r="AC31" s="74"/>
      <c r="AD31" s="74"/>
      <c r="AE31" s="74"/>
      <c r="AF31" s="120"/>
      <c r="AG31" s="73"/>
      <c r="AH31" s="74"/>
      <c r="AI31" s="74"/>
      <c r="AJ31" s="74"/>
      <c r="AK31" s="74"/>
      <c r="AL31" s="120"/>
      <c r="AM31" s="73"/>
      <c r="AN31" s="74"/>
      <c r="AO31" s="74"/>
      <c r="AP31" s="74"/>
      <c r="AQ31" s="74"/>
      <c r="AR31" s="74"/>
      <c r="AS31" s="120"/>
      <c r="BM31" s="13"/>
    </row>
    <row r="32" spans="1:71" ht="15" customHeight="1" x14ac:dyDescent="0.25">
      <c r="A32" s="109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1"/>
      <c r="Z32" s="109"/>
      <c r="AA32" s="110"/>
      <c r="AB32" s="110"/>
      <c r="AC32" s="110"/>
      <c r="AD32" s="110"/>
      <c r="AE32" s="110"/>
      <c r="AF32" s="111"/>
      <c r="AG32" s="109"/>
      <c r="AH32" s="79"/>
      <c r="AI32" s="79"/>
      <c r="AJ32" s="79"/>
      <c r="AK32" s="79"/>
      <c r="AL32" s="80"/>
      <c r="AM32" s="140"/>
      <c r="AN32" s="110"/>
      <c r="AO32" s="110"/>
      <c r="AP32" s="110"/>
      <c r="AQ32" s="110"/>
      <c r="AR32" s="110"/>
      <c r="AS32" s="111"/>
      <c r="BM32" s="13"/>
    </row>
    <row r="33" spans="1:65" x14ac:dyDescent="0.25">
      <c r="A33" s="114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6"/>
      <c r="Z33" s="114"/>
      <c r="AA33" s="115"/>
      <c r="AB33" s="115"/>
      <c r="AC33" s="115"/>
      <c r="AD33" s="115"/>
      <c r="AE33" s="115"/>
      <c r="AF33" s="116"/>
      <c r="AG33" s="109"/>
      <c r="AH33" s="79"/>
      <c r="AI33" s="79"/>
      <c r="AJ33" s="79"/>
      <c r="AK33" s="79"/>
      <c r="AL33" s="80"/>
      <c r="AM33" s="114"/>
      <c r="AN33" s="115"/>
      <c r="AO33" s="115"/>
      <c r="AP33" s="115"/>
      <c r="AQ33" s="115"/>
      <c r="AR33" s="115"/>
      <c r="AS33" s="116"/>
      <c r="BM33" s="13"/>
    </row>
    <row r="34" spans="1:65" x14ac:dyDescent="0.25">
      <c r="A34" s="153" t="s">
        <v>116</v>
      </c>
      <c r="B34" s="76"/>
      <c r="C34" s="76"/>
      <c r="D34" s="76"/>
      <c r="E34" s="76"/>
      <c r="F34" s="76"/>
      <c r="G34" s="76"/>
      <c r="H34" s="76"/>
      <c r="I34" s="76"/>
      <c r="J34" s="77"/>
      <c r="K34" s="153" t="s">
        <v>312</v>
      </c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7"/>
      <c r="AE34" s="152" t="s">
        <v>158</v>
      </c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7"/>
    </row>
    <row r="35" spans="1:65" ht="28.5" customHeight="1" x14ac:dyDescent="0.25">
      <c r="A35" s="151"/>
      <c r="B35" s="79"/>
      <c r="C35" s="79"/>
      <c r="D35" s="79"/>
      <c r="E35" s="79"/>
      <c r="F35" s="79"/>
      <c r="G35" s="79"/>
      <c r="H35" s="79"/>
      <c r="I35" s="79"/>
      <c r="J35" s="80"/>
      <c r="K35" s="151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80"/>
      <c r="AE35" s="140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</row>
    <row r="36" spans="1:65" ht="28.5" customHeight="1" x14ac:dyDescent="0.25">
      <c r="A36" s="153" t="s">
        <v>313</v>
      </c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7"/>
      <c r="O36" s="151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</row>
    <row r="37" spans="1:65" ht="9" customHeight="1" x14ac:dyDescent="0.25">
      <c r="A37" s="157" t="s">
        <v>314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118"/>
    </row>
    <row r="38" spans="1:65" ht="9" customHeight="1" x14ac:dyDescent="0.25">
      <c r="A38" s="7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120"/>
    </row>
    <row r="39" spans="1:65" ht="42" customHeight="1" x14ac:dyDescent="0.25">
      <c r="A39" s="218" t="s">
        <v>315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7"/>
      <c r="N39" s="10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</row>
    <row r="40" spans="1:65" ht="30.75" customHeight="1" x14ac:dyDescent="0.25">
      <c r="A40" s="215" t="s">
        <v>331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7"/>
      <c r="P40" s="216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80"/>
      <c r="BD40" s="10" t="s">
        <v>265</v>
      </c>
    </row>
    <row r="41" spans="1:65" ht="36" customHeight="1" x14ac:dyDescent="0.25">
      <c r="A41" s="217" t="s">
        <v>258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7"/>
      <c r="BD41" s="7"/>
    </row>
    <row r="45" spans="1:65" x14ac:dyDescent="0.25">
      <c r="A45" s="21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P45" s="214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</row>
    <row r="46" spans="1:65" ht="11.25" customHeight="1" x14ac:dyDescent="0.25">
      <c r="A46" s="149" t="str">
        <f>IF(A12&gt;0,A12,"")</f>
        <v/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P46" s="149" t="str">
        <f>IF(A28&gt;0,A28,"")</f>
        <v/>
      </c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E46" s="149" t="s">
        <v>254</v>
      </c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</row>
    <row r="47" spans="1:65" ht="9.75" customHeight="1" x14ac:dyDescent="0.25">
      <c r="A47" s="150" t="str">
        <f>IF(AE12&gt;0,AE12&amp;" "&amp;AP12,"")</f>
        <v/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P47" s="150" t="str">
        <f>IF(AE28&gt;0,AE28&amp;" "&amp;AP28,"")</f>
        <v/>
      </c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</row>
    <row r="50" spans="1:2" s="46" customFormat="1" x14ac:dyDescent="0.25">
      <c r="A50" s="12"/>
      <c r="B50" s="12"/>
    </row>
  </sheetData>
  <sheetProtection algorithmName="SHA-512" hashValue="OagkPqIIBkoF5XqS+h3PtpRKFXKVq3Ilrmu5ueulrJ3NuPwHCdh78cUasGDW9bv/Z9QIKNzZBu7Jd99Rx3VFxw==" saltValue="K0LyWMVH3lRYnr5I0pckMg==" spinCount="100000" sheet="1" objects="1" scenarios="1"/>
  <mergeCells count="73">
    <mergeCell ref="A10:AD11"/>
    <mergeCell ref="AE10:AO11"/>
    <mergeCell ref="AP10:AS11"/>
    <mergeCell ref="A1:U2"/>
    <mergeCell ref="V1:AF2"/>
    <mergeCell ref="AG1:AM2"/>
    <mergeCell ref="F3:AS6"/>
    <mergeCell ref="A8:AS9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9:J19"/>
    <mergeCell ref="K19:AD19"/>
    <mergeCell ref="AE19:AS19"/>
    <mergeCell ref="A20:M20"/>
    <mergeCell ref="N20:X20"/>
    <mergeCell ref="Y20:AS20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</mergeCells>
  <conditionalFormatting sqref="AP12:AS13">
    <cfRule type="containsText" dxfId="14" priority="15" operator="containsText" text="EXT.">
      <formula>NOT(ISERROR(SEARCH("EXT.",AP12)))</formula>
    </cfRule>
  </conditionalFormatting>
  <conditionalFormatting sqref="AM16 Z14 Z16 N20 K18:K19 AE18:AE19 Y20">
    <cfRule type="containsBlanks" dxfId="13" priority="14">
      <formula>LEN(TRIM(K14))=0</formula>
    </cfRule>
    <cfRule type="containsBlanks" dxfId="12" priority="11">
      <formula>LEN(TRIM(K14))=0</formula>
    </cfRule>
  </conditionalFormatting>
  <conditionalFormatting sqref="A12:AO13 A16:Y17 A19:J19">
    <cfRule type="containsBlanks" dxfId="11" priority="13">
      <formula>LEN(TRIM(A12))=0</formula>
    </cfRule>
  </conditionalFormatting>
  <conditionalFormatting sqref="K34:K35">
    <cfRule type="containsBlanks" dxfId="10" priority="5">
      <formula>LEN(TRIM(K34))=0</formula>
    </cfRule>
    <cfRule type="containsBlanks" dxfId="9" priority="3">
      <formula>LEN(TRIM(K34))=0</formula>
    </cfRule>
  </conditionalFormatting>
  <conditionalFormatting sqref="AG1:AM2">
    <cfRule type="containsBlanks" dxfId="8" priority="12">
      <formula>LEN(TRIM(AG1))=0</formula>
    </cfRule>
  </conditionalFormatting>
  <conditionalFormatting sqref="N21">
    <cfRule type="containsBlanks" dxfId="7" priority="10">
      <formula>LEN(TRIM(N21))=0</formula>
    </cfRule>
    <cfRule type="containsBlanks" dxfId="6" priority="9">
      <formula>LEN(TRIM(N21))=0</formula>
    </cfRule>
  </conditionalFormatting>
  <conditionalFormatting sqref="Y21">
    <cfRule type="containsBlanks" dxfId="5" priority="8">
      <formula>LEN(TRIM(Y21))=0</formula>
    </cfRule>
    <cfRule type="containsBlanks" dxfId="4" priority="7">
      <formula>LEN(TRIM(Y21))=0</formula>
    </cfRule>
  </conditionalFormatting>
  <conditionalFormatting sqref="AP28:AS29">
    <cfRule type="containsText" dxfId="3" priority="6" operator="containsText" text="EXT.">
      <formula>NOT(ISERROR(SEARCH("EXT.",AP28)))</formula>
    </cfRule>
  </conditionalFormatting>
  <conditionalFormatting sqref="A28:AO29 A32:Y33 A35:J35">
    <cfRule type="containsBlanks" dxfId="2" priority="4">
      <formula>LEN(TRIM(A28))=0</formula>
    </cfRule>
  </conditionalFormatting>
  <conditionalFormatting sqref="Z30 Z32">
    <cfRule type="containsBlanks" dxfId="1" priority="2">
      <formula>LEN(TRIM(Z30))=0</formula>
    </cfRule>
    <cfRule type="containsBlanks" dxfId="0" priority="1">
      <formula>LEN(TRIM(Z30))=0</formula>
    </cfRule>
  </conditionalFormatting>
  <dataValidations count="5">
    <dataValidation type="list" allowBlank="1" showInputMessage="1" showErrorMessage="1" sqref="A45:N45 P45:AC45">
      <formula1>$BD$40:$BD$42</formula1>
    </dataValidation>
    <dataValidation type="list" allowBlank="1" showInputMessage="1" showErrorMessage="1" sqref="N21">
      <formula1>$CJ$8:$CJ$13</formula1>
    </dataValidation>
    <dataValidation type="list" allowBlank="1" showInputMessage="1" showErrorMessage="1" sqref="AE19:AS19">
      <formula1>$BS$8:$BS$18</formula1>
    </dataValidation>
    <dataValidation type="list" allowBlank="1" showInputMessage="1" showErrorMessage="1" sqref="AP12:AS13 AP28:AS29">
      <formula1>$BM$8:$BM$21</formula1>
    </dataValidation>
    <dataValidation type="list" allowBlank="1" showInputMessage="1" showErrorMessage="1" sqref="A23:L23">
      <formula1>$BM$25:$BM$33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Z21" sqref="Z21"/>
    </sheetView>
  </sheetViews>
  <sheetFormatPr baseColWidth="10" defaultRowHeight="15" x14ac:dyDescent="0.25"/>
  <cols>
    <col min="1" max="29" width="3.7109375" style="47" customWidth="1"/>
  </cols>
  <sheetData>
    <row r="1" spans="1:24" x14ac:dyDescent="0.25">
      <c r="A1" s="223" t="s">
        <v>332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</row>
    <row r="2" spans="1:24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</row>
    <row r="3" spans="1:24" ht="17.25" customHeight="1" x14ac:dyDescent="0.25">
      <c r="A3" s="224" t="s">
        <v>333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7"/>
    </row>
    <row r="4" spans="1:24" ht="24" customHeight="1" x14ac:dyDescent="0.25">
      <c r="A4" s="225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80"/>
    </row>
    <row r="5" spans="1:24" x14ac:dyDescent="0.25">
      <c r="A5" s="224" t="s">
        <v>334</v>
      </c>
      <c r="B5" s="76"/>
      <c r="C5" s="76"/>
      <c r="D5" s="76"/>
      <c r="E5" s="76"/>
      <c r="F5" s="76"/>
      <c r="G5" s="76"/>
      <c r="H5" s="77"/>
      <c r="I5" s="226" t="s">
        <v>335</v>
      </c>
      <c r="J5" s="76"/>
      <c r="K5" s="77"/>
      <c r="L5" s="224" t="s">
        <v>336</v>
      </c>
      <c r="M5" s="76"/>
      <c r="N5" s="76"/>
      <c r="O5" s="76"/>
      <c r="P5" s="76"/>
      <c r="Q5" s="77"/>
      <c r="R5" s="224" t="s">
        <v>337</v>
      </c>
      <c r="S5" s="76"/>
      <c r="T5" s="76"/>
      <c r="U5" s="76"/>
      <c r="V5" s="76"/>
      <c r="W5" s="76"/>
      <c r="X5" s="77"/>
    </row>
    <row r="6" spans="1:24" x14ac:dyDescent="0.25">
      <c r="A6" s="227"/>
      <c r="B6" s="79"/>
      <c r="C6" s="79"/>
      <c r="D6" s="79"/>
      <c r="E6" s="79"/>
      <c r="F6" s="79"/>
      <c r="G6" s="79"/>
      <c r="H6" s="80"/>
      <c r="I6" s="228"/>
      <c r="J6" s="79"/>
      <c r="K6" s="80"/>
      <c r="L6" s="227"/>
      <c r="M6" s="79"/>
      <c r="N6" s="79"/>
      <c r="O6" s="79"/>
      <c r="P6" s="79"/>
      <c r="Q6" s="80"/>
      <c r="R6" s="229"/>
      <c r="S6" s="79"/>
      <c r="T6" s="79"/>
      <c r="U6" s="79"/>
      <c r="V6" s="79"/>
      <c r="W6" s="79"/>
      <c r="X6" s="80"/>
    </row>
    <row r="7" spans="1:24" x14ac:dyDescent="0.25">
      <c r="A7" s="224" t="s">
        <v>26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7"/>
    </row>
    <row r="8" spans="1:24" ht="28.5" customHeight="1" x14ac:dyDescent="0.25">
      <c r="A8" s="225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80"/>
    </row>
    <row r="9" spans="1:24" x14ac:dyDescent="0.25">
      <c r="A9" s="224" t="s">
        <v>338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7"/>
    </row>
    <row r="10" spans="1:24" ht="28.5" customHeight="1" x14ac:dyDescent="0.25">
      <c r="A10" s="225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80"/>
    </row>
    <row r="11" spans="1:24" x14ac:dyDescent="0.25">
      <c r="A11" s="224" t="s">
        <v>339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7"/>
    </row>
    <row r="12" spans="1:24" ht="28.5" customHeight="1" x14ac:dyDescent="0.25">
      <c r="A12" s="225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80"/>
    </row>
    <row r="13" spans="1:24" x14ac:dyDescent="0.25">
      <c r="A13" s="224" t="s">
        <v>340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7"/>
    </row>
    <row r="14" spans="1:24" ht="28.5" customHeight="1" x14ac:dyDescent="0.25">
      <c r="A14" s="225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80"/>
    </row>
    <row r="15" spans="1:24" x14ac:dyDescent="0.25">
      <c r="A15" s="224" t="s">
        <v>341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7"/>
    </row>
    <row r="16" spans="1:24" ht="28.5" customHeight="1" x14ac:dyDescent="0.25">
      <c r="A16" s="225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80"/>
    </row>
    <row r="23" spans="1:1" x14ac:dyDescent="0.25">
      <c r="A23" s="41"/>
    </row>
  </sheetData>
  <sheetProtection algorithmName="SHA-512" hashValue="i8XQbiIcpeupvxPq4NeWFlW0OUQ+ZyGeW9zaR62PCwO3UPfIzQ26/hINHBrn/YilTox9Epye2MpJ7jlDV87BIg==" saltValue="dTY0e9u3jErJxfoNcgy4ng==" spinCount="100000" sheet="1" objects="1" scenarios="1"/>
  <mergeCells count="21">
    <mergeCell ref="A16:X16"/>
    <mergeCell ref="A9:X9"/>
    <mergeCell ref="A11:X11"/>
    <mergeCell ref="A13:X13"/>
    <mergeCell ref="A15:X1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:X2"/>
    <mergeCell ref="A7:X7"/>
    <mergeCell ref="A3:X3"/>
    <mergeCell ref="A4:X4"/>
    <mergeCell ref="A5:H5"/>
    <mergeCell ref="R5:X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ros benef econ</vt:lpstr>
      <vt:lpstr>ros uif</vt:lpstr>
      <vt:lpstr>ros actividad</vt:lpstr>
      <vt:lpstr>anexo 7 formulario pep</vt:lpstr>
      <vt:lpstr>R.O.I.</vt:lpstr>
      <vt:lpstr>VINCULACION</vt:lpstr>
      <vt:lpstr>LICITUD</vt:lpstr>
      <vt:lpstr>CANCELACION</vt:lpstr>
      <vt:lpstr>benefi econo</vt:lpstr>
      <vt:lpstr>verificacion</vt:lpstr>
      <vt:lpstr>CANCELACION!Área_de_impresión</vt:lpstr>
      <vt:lpstr>LICITUD!Área_de_impresión</vt:lpstr>
      <vt:lpstr>R.O.I.!Área_de_impresión</vt:lpstr>
      <vt:lpstr>VINCULACION!Área_de_impresión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Escarcha Camargo</dc:creator>
  <cp:lastModifiedBy>PC-TECNICO</cp:lastModifiedBy>
  <cp:lastPrinted>2021-07-23T20:22:01Z</cp:lastPrinted>
  <dcterms:created xsi:type="dcterms:W3CDTF">2021-05-17T18:18:04Z</dcterms:created>
  <dcterms:modified xsi:type="dcterms:W3CDTF">2021-11-16T22:35:03Z</dcterms:modified>
</cp:coreProperties>
</file>