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ar\"/>
    </mc:Choice>
  </mc:AlternateContent>
  <xr:revisionPtr revIDLastSave="0" documentId="8_{0AA91883-9905-47B7-AB3C-9CD5EC22A431}" xr6:coauthVersionLast="45" xr6:coauthVersionMax="45" xr10:uidLastSave="{00000000-0000-0000-0000-000000000000}"/>
  <bookViews>
    <workbookView xWindow="-120" yWindow="-120" windowWidth="29040" windowHeight="15840" xr2:uid="{1B92645A-F429-46EA-81A9-F89012C37C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05" i="1" l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04" i="1"/>
  <c r="H913" i="1"/>
  <c r="H914" i="1"/>
  <c r="H915" i="1"/>
  <c r="H916" i="1"/>
  <c r="H917" i="1"/>
  <c r="H918" i="1"/>
  <c r="H919" i="1"/>
  <c r="H912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38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44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29" i="1"/>
  <c r="G913" i="1" l="1"/>
  <c r="I913" i="1" s="1"/>
  <c r="G914" i="1"/>
  <c r="I914" i="1"/>
  <c r="G915" i="1"/>
  <c r="I915" i="1" s="1"/>
  <c r="G916" i="1"/>
  <c r="I916" i="1" s="1"/>
  <c r="G917" i="1"/>
  <c r="I917" i="1"/>
  <c r="G918" i="1"/>
  <c r="I918" i="1" s="1"/>
  <c r="G919" i="1"/>
  <c r="I919" i="1"/>
  <c r="I912" i="1"/>
  <c r="G912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04" i="1"/>
  <c r="G739" i="1"/>
  <c r="I739" i="1" s="1"/>
  <c r="G740" i="1"/>
  <c r="I740" i="1"/>
  <c r="G741" i="1"/>
  <c r="I741" i="1"/>
  <c r="G742" i="1"/>
  <c r="I742" i="1" s="1"/>
  <c r="G743" i="1"/>
  <c r="I743" i="1" s="1"/>
  <c r="G744" i="1"/>
  <c r="I744" i="1" s="1"/>
  <c r="G745" i="1"/>
  <c r="I745" i="1"/>
  <c r="G746" i="1"/>
  <c r="I746" i="1"/>
  <c r="G747" i="1"/>
  <c r="I747" i="1" s="1"/>
  <c r="G748" i="1"/>
  <c r="I748" i="1" s="1"/>
  <c r="G749" i="1"/>
  <c r="I749" i="1"/>
  <c r="G750" i="1"/>
  <c r="I750" i="1"/>
  <c r="G751" i="1"/>
  <c r="I751" i="1" s="1"/>
  <c r="G752" i="1"/>
  <c r="I752" i="1" s="1"/>
  <c r="G753" i="1"/>
  <c r="I753" i="1"/>
  <c r="G754" i="1"/>
  <c r="I754" i="1"/>
  <c r="I738" i="1"/>
  <c r="G738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34" i="1"/>
  <c r="G645" i="1"/>
  <c r="I645" i="1"/>
  <c r="G646" i="1"/>
  <c r="I646" i="1" s="1"/>
  <c r="G647" i="1"/>
  <c r="I647" i="1" s="1"/>
  <c r="G648" i="1"/>
  <c r="I648" i="1"/>
  <c r="G649" i="1"/>
  <c r="I649" i="1" s="1"/>
  <c r="G650" i="1"/>
  <c r="I650" i="1" s="1"/>
  <c r="G651" i="1"/>
  <c r="I651" i="1"/>
  <c r="G652" i="1"/>
  <c r="I652" i="1"/>
  <c r="G653" i="1"/>
  <c r="I653" i="1"/>
  <c r="G654" i="1"/>
  <c r="I654" i="1" s="1"/>
  <c r="G655" i="1"/>
  <c r="I655" i="1" s="1"/>
  <c r="G656" i="1"/>
  <c r="I656" i="1"/>
  <c r="G657" i="1"/>
  <c r="I657" i="1" s="1"/>
  <c r="G658" i="1"/>
  <c r="I658" i="1" s="1"/>
  <c r="G659" i="1"/>
  <c r="I659" i="1"/>
  <c r="I644" i="1"/>
  <c r="G644" i="1"/>
  <c r="E66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37" i="1"/>
  <c r="I136" i="1"/>
  <c r="I137" i="1"/>
  <c r="I138" i="1"/>
  <c r="I139" i="1"/>
  <c r="I140" i="1"/>
  <c r="I141" i="1"/>
  <c r="I142" i="1"/>
  <c r="I130" i="1"/>
  <c r="I131" i="1"/>
  <c r="I132" i="1"/>
  <c r="I133" i="1"/>
  <c r="I134" i="1"/>
  <c r="I135" i="1"/>
  <c r="I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2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</calcChain>
</file>

<file path=xl/sharedStrings.xml><?xml version="1.0" encoding="utf-8"?>
<sst xmlns="http://schemas.openxmlformats.org/spreadsheetml/2006/main" count="20" uniqueCount="8">
  <si>
    <t>s</t>
  </si>
  <si>
    <t>e</t>
  </si>
  <si>
    <t>v1</t>
  </si>
  <si>
    <t>v2</t>
  </si>
  <si>
    <t>Distance (cm)</t>
  </si>
  <si>
    <t>Time (s)</t>
  </si>
  <si>
    <t>Instantaneous velocity (cm/s)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</si>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</sst>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from sensor ( N = 1 )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Sheet1!$D$129:$D$143</c:f>
              <c:numCache>
                <c:formatCode>General</c:formatCode>
                <c:ptCount val="15"/>
                <c:pt idx="0">
                  <c:v>102.25</c:v>
                </c:pt>
                <c:pt idx="1">
                  <c:v>102.26</c:v>
                </c:pt>
                <c:pt idx="2">
                  <c:v>102.29</c:v>
                </c:pt>
                <c:pt idx="3">
                  <c:v>102.3</c:v>
                </c:pt>
                <c:pt idx="4">
                  <c:v>102.32</c:v>
                </c:pt>
                <c:pt idx="5">
                  <c:v>102.34</c:v>
                </c:pt>
                <c:pt idx="6">
                  <c:v>102.36</c:v>
                </c:pt>
                <c:pt idx="7">
                  <c:v>102.39</c:v>
                </c:pt>
                <c:pt idx="8">
                  <c:v>102.41</c:v>
                </c:pt>
                <c:pt idx="9">
                  <c:v>102.43</c:v>
                </c:pt>
                <c:pt idx="10">
                  <c:v>102.45</c:v>
                </c:pt>
                <c:pt idx="11">
                  <c:v>102.47</c:v>
                </c:pt>
                <c:pt idx="12">
                  <c:v>102.5</c:v>
                </c:pt>
                <c:pt idx="13">
                  <c:v>102.52</c:v>
                </c:pt>
                <c:pt idx="14">
                  <c:v>102.54</c:v>
                </c:pt>
              </c:numCache>
            </c:numRef>
          </c:xVal>
          <c:yVal>
            <c:numRef>
              <c:f>Sheet1!$E$129:$E$143</c:f>
              <c:numCache>
                <c:formatCode>General</c:formatCode>
                <c:ptCount val="15"/>
                <c:pt idx="0">
                  <c:v>4.8300000000000003E-2</c:v>
                </c:pt>
                <c:pt idx="1">
                  <c:v>4.6699999999999998E-2</c:v>
                </c:pt>
                <c:pt idx="2">
                  <c:v>5.0300000000000004E-2</c:v>
                </c:pt>
                <c:pt idx="3">
                  <c:v>5.96E-2</c:v>
                </c:pt>
                <c:pt idx="4">
                  <c:v>7.1599999999999997E-2</c:v>
                </c:pt>
                <c:pt idx="5">
                  <c:v>9.35E-2</c:v>
                </c:pt>
                <c:pt idx="6">
                  <c:v>0.10859999999999999</c:v>
                </c:pt>
                <c:pt idx="7">
                  <c:v>0.13089999999999999</c:v>
                </c:pt>
                <c:pt idx="8">
                  <c:v>0.1636</c:v>
                </c:pt>
                <c:pt idx="9">
                  <c:v>0.19620000000000001</c:v>
                </c:pt>
                <c:pt idx="10">
                  <c:v>0.23300000000000001</c:v>
                </c:pt>
                <c:pt idx="11">
                  <c:v>0.27229999999999999</c:v>
                </c:pt>
                <c:pt idx="12">
                  <c:v>0.31670000000000004</c:v>
                </c:pt>
                <c:pt idx="13">
                  <c:v>0.36749999999999999</c:v>
                </c:pt>
                <c:pt idx="14">
                  <c:v>0.41359999999999997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C-467E-9834-D35F685A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93360"/>
        <c:axId val="481494000"/>
      </c:scatterChart>
      <c:valAx>
        <c:axId val="4814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94000"/>
        <c:crosses val="autoZero"/>
        <c:crossBetween val="midCat"/>
      </c:valAx>
      <c:valAx>
        <c:axId val="4814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from</a:t>
            </a:r>
            <a:r>
              <a:rPr lang="en-US" baseline="0"/>
              <a:t> sensor ( N = 2 )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Sheet1!$D$644:$D$660</c:f>
              <c:numCache>
                <c:formatCode>General</c:formatCode>
                <c:ptCount val="17"/>
                <c:pt idx="0">
                  <c:v>84.09</c:v>
                </c:pt>
                <c:pt idx="1">
                  <c:v>84.11</c:v>
                </c:pt>
                <c:pt idx="2">
                  <c:v>84.13</c:v>
                </c:pt>
                <c:pt idx="3">
                  <c:v>84.15</c:v>
                </c:pt>
                <c:pt idx="4">
                  <c:v>84.17</c:v>
                </c:pt>
                <c:pt idx="5">
                  <c:v>84.19</c:v>
                </c:pt>
                <c:pt idx="6">
                  <c:v>84.21</c:v>
                </c:pt>
                <c:pt idx="7">
                  <c:v>84.23</c:v>
                </c:pt>
                <c:pt idx="8">
                  <c:v>84.25</c:v>
                </c:pt>
                <c:pt idx="9">
                  <c:v>84.27</c:v>
                </c:pt>
                <c:pt idx="10">
                  <c:v>84.29</c:v>
                </c:pt>
                <c:pt idx="11">
                  <c:v>84.31</c:v>
                </c:pt>
                <c:pt idx="12">
                  <c:v>84.33</c:v>
                </c:pt>
                <c:pt idx="13">
                  <c:v>84.36</c:v>
                </c:pt>
                <c:pt idx="14">
                  <c:v>84.38</c:v>
                </c:pt>
                <c:pt idx="15">
                  <c:v>84.4</c:v>
                </c:pt>
                <c:pt idx="16">
                  <c:v>84.42</c:v>
                </c:pt>
              </c:numCache>
            </c:numRef>
          </c:xVal>
          <c:yVal>
            <c:numRef>
              <c:f>Sheet1!$E$644:$E$660</c:f>
              <c:numCache>
                <c:formatCode>General</c:formatCode>
                <c:ptCount val="17"/>
                <c:pt idx="0">
                  <c:v>3.3799999999999997E-2</c:v>
                </c:pt>
                <c:pt idx="1">
                  <c:v>4.8799999999999996E-2</c:v>
                </c:pt>
                <c:pt idx="2">
                  <c:v>5.7699999999999994E-2</c:v>
                </c:pt>
                <c:pt idx="3">
                  <c:v>6.480000000000001E-2</c:v>
                </c:pt>
                <c:pt idx="4">
                  <c:v>7.2700000000000001E-2</c:v>
                </c:pt>
                <c:pt idx="5">
                  <c:v>9.4E-2</c:v>
                </c:pt>
                <c:pt idx="6">
                  <c:v>0.1232</c:v>
                </c:pt>
                <c:pt idx="7">
                  <c:v>0.15049999999999999</c:v>
                </c:pt>
                <c:pt idx="8">
                  <c:v>0.182</c:v>
                </c:pt>
                <c:pt idx="9">
                  <c:v>0.22010000000000002</c:v>
                </c:pt>
                <c:pt idx="10">
                  <c:v>0.2651</c:v>
                </c:pt>
                <c:pt idx="11">
                  <c:v>0.30309999999999998</c:v>
                </c:pt>
                <c:pt idx="12">
                  <c:v>0.35549999999999998</c:v>
                </c:pt>
                <c:pt idx="13">
                  <c:v>0.40259999999999996</c:v>
                </c:pt>
                <c:pt idx="14">
                  <c:v>0.45789999999999997</c:v>
                </c:pt>
                <c:pt idx="15">
                  <c:v>0.51319999999999999</c:v>
                </c:pt>
                <c:pt idx="16">
                  <c:v>0.5796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E-4C13-9894-0889FDA9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61264"/>
        <c:axId val="500461584"/>
      </c:scatterChart>
      <c:valAx>
        <c:axId val="5004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1584"/>
        <c:crosses val="autoZero"/>
        <c:crossBetween val="midCat"/>
      </c:valAx>
      <c:valAx>
        <c:axId val="5004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from sensor</a:t>
            </a:r>
            <a:r>
              <a:rPr lang="en-US" baseline="0"/>
              <a:t> ( N = 5 )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Sheet1!$D$738:$D$755</c:f>
              <c:numCache>
                <c:formatCode>General</c:formatCode>
                <c:ptCount val="18"/>
                <c:pt idx="0">
                  <c:v>15.33</c:v>
                </c:pt>
                <c:pt idx="1">
                  <c:v>15.35</c:v>
                </c:pt>
                <c:pt idx="2">
                  <c:v>15.36</c:v>
                </c:pt>
                <c:pt idx="3">
                  <c:v>15.38</c:v>
                </c:pt>
                <c:pt idx="4">
                  <c:v>15.4</c:v>
                </c:pt>
                <c:pt idx="5">
                  <c:v>15.42</c:v>
                </c:pt>
                <c:pt idx="6">
                  <c:v>15.44</c:v>
                </c:pt>
                <c:pt idx="7">
                  <c:v>15.46</c:v>
                </c:pt>
                <c:pt idx="8">
                  <c:v>15.48</c:v>
                </c:pt>
                <c:pt idx="9">
                  <c:v>15.5</c:v>
                </c:pt>
                <c:pt idx="10">
                  <c:v>15.52</c:v>
                </c:pt>
                <c:pt idx="11">
                  <c:v>15.55</c:v>
                </c:pt>
                <c:pt idx="12">
                  <c:v>15.57</c:v>
                </c:pt>
                <c:pt idx="13">
                  <c:v>15.59</c:v>
                </c:pt>
                <c:pt idx="14">
                  <c:v>15.61</c:v>
                </c:pt>
                <c:pt idx="15">
                  <c:v>15.64</c:v>
                </c:pt>
                <c:pt idx="16">
                  <c:v>15.66</c:v>
                </c:pt>
                <c:pt idx="17">
                  <c:v>15.68</c:v>
                </c:pt>
              </c:numCache>
            </c:numRef>
          </c:xVal>
          <c:yVal>
            <c:numRef>
              <c:f>Sheet1!$E$738:$E$755</c:f>
              <c:numCache>
                <c:formatCode>General</c:formatCode>
                <c:ptCount val="18"/>
                <c:pt idx="0">
                  <c:v>4.9299999999999997E-2</c:v>
                </c:pt>
                <c:pt idx="1">
                  <c:v>5.1399999999999994E-2</c:v>
                </c:pt>
                <c:pt idx="2">
                  <c:v>5.5199999999999999E-2</c:v>
                </c:pt>
                <c:pt idx="3">
                  <c:v>6.08E-2</c:v>
                </c:pt>
                <c:pt idx="4">
                  <c:v>6.8000000000000005E-2</c:v>
                </c:pt>
                <c:pt idx="5">
                  <c:v>7.5300000000000006E-2</c:v>
                </c:pt>
                <c:pt idx="6">
                  <c:v>9.8599999999999993E-2</c:v>
                </c:pt>
                <c:pt idx="7">
                  <c:v>0.1208</c:v>
                </c:pt>
                <c:pt idx="8">
                  <c:v>0.14230000000000001</c:v>
                </c:pt>
                <c:pt idx="9">
                  <c:v>0.17230000000000001</c:v>
                </c:pt>
                <c:pt idx="10">
                  <c:v>0.2041</c:v>
                </c:pt>
                <c:pt idx="11">
                  <c:v>0.24420000000000003</c:v>
                </c:pt>
                <c:pt idx="12">
                  <c:v>0.28139999999999998</c:v>
                </c:pt>
                <c:pt idx="13">
                  <c:v>0.33279999999999998</c:v>
                </c:pt>
                <c:pt idx="14">
                  <c:v>0.38420000000000004</c:v>
                </c:pt>
                <c:pt idx="15">
                  <c:v>0.4395</c:v>
                </c:pt>
                <c:pt idx="16">
                  <c:v>0.49399999999999999</c:v>
                </c:pt>
                <c:pt idx="17">
                  <c:v>0.55579999999999996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2-4DEA-B66D-A9262296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84592"/>
        <c:axId val="524786512"/>
      </c:scatterChart>
      <c:valAx>
        <c:axId val="524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86512"/>
        <c:crosses val="autoZero"/>
        <c:crossBetween val="midCat"/>
      </c:valAx>
      <c:valAx>
        <c:axId val="524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from sensor ( N = 25 )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Sheet1!$D$912:$D$920</c:f>
              <c:numCache>
                <c:formatCode>General</c:formatCode>
                <c:ptCount val="9"/>
                <c:pt idx="0">
                  <c:v>14.7</c:v>
                </c:pt>
                <c:pt idx="1">
                  <c:v>14.72</c:v>
                </c:pt>
                <c:pt idx="2">
                  <c:v>14.75</c:v>
                </c:pt>
                <c:pt idx="3">
                  <c:v>14.77</c:v>
                </c:pt>
                <c:pt idx="4">
                  <c:v>14.81</c:v>
                </c:pt>
                <c:pt idx="5">
                  <c:v>14.84</c:v>
                </c:pt>
                <c:pt idx="6">
                  <c:v>14.89</c:v>
                </c:pt>
                <c:pt idx="7">
                  <c:v>14.95</c:v>
                </c:pt>
                <c:pt idx="8">
                  <c:v>15.04</c:v>
                </c:pt>
              </c:numCache>
            </c:numRef>
          </c:xVal>
          <c:yVal>
            <c:numRef>
              <c:f>Sheet1!$E$912:$E$920</c:f>
              <c:numCache>
                <c:formatCode>General</c:formatCode>
                <c:ptCount val="9"/>
                <c:pt idx="0">
                  <c:v>5.7599999999999998E-2</c:v>
                </c:pt>
                <c:pt idx="1">
                  <c:v>6.3700000000000007E-2</c:v>
                </c:pt>
                <c:pt idx="2">
                  <c:v>6.7500000000000004E-2</c:v>
                </c:pt>
                <c:pt idx="3">
                  <c:v>8.7599999999999997E-2</c:v>
                </c:pt>
                <c:pt idx="4">
                  <c:v>0.12300000000000001</c:v>
                </c:pt>
                <c:pt idx="5">
                  <c:v>0.1696</c:v>
                </c:pt>
                <c:pt idx="6">
                  <c:v>0.2412</c:v>
                </c:pt>
                <c:pt idx="7">
                  <c:v>0.36920000000000003</c:v>
                </c:pt>
                <c:pt idx="8">
                  <c:v>0.59260000000000002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9-4044-89AD-C0ED4A6D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48464"/>
        <c:axId val="500445264"/>
      </c:scatterChart>
      <c:valAx>
        <c:axId val="5004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5264"/>
        <c:crosses val="autoZero"/>
        <c:crossBetween val="midCat"/>
      </c:valAx>
      <c:valAx>
        <c:axId val="5004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obtained directly from Arduino (blue) and velocity obtained from the position graph (orange)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Sheet1!$H$911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297900262467192E-2"/>
                  <c:y val="0.2350344706911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Sheet1!$G$912:$G$919</c:f>
              <c:numCache>
                <c:formatCode>General</c:formatCode>
                <c:ptCount val="8"/>
                <c:pt idx="0">
                  <c:v>14.7</c:v>
                </c:pt>
                <c:pt idx="1">
                  <c:v>14.72</c:v>
                </c:pt>
                <c:pt idx="2">
                  <c:v>14.75</c:v>
                </c:pt>
                <c:pt idx="3">
                  <c:v>14.77</c:v>
                </c:pt>
                <c:pt idx="4">
                  <c:v>14.81</c:v>
                </c:pt>
                <c:pt idx="5">
                  <c:v>14.84</c:v>
                </c:pt>
                <c:pt idx="6">
                  <c:v>14.89</c:v>
                </c:pt>
                <c:pt idx="7">
                  <c:v>14.95</c:v>
                </c:pt>
              </c:numCache>
            </c:numRef>
          </c:xVal>
          <c:yVal>
            <c:numRef>
              <c:f>Sheet1!$H$912:$H$919</c:f>
              <c:numCache>
                <c:formatCode>General</c:formatCode>
                <c:ptCount val="8"/>
                <c:pt idx="0">
                  <c:v>0.25540000000000002</c:v>
                </c:pt>
                <c:pt idx="1">
                  <c:v>0.38079999999999997</c:v>
                </c:pt>
                <c:pt idx="2">
                  <c:v>0.60799999999999998</c:v>
                </c:pt>
                <c:pt idx="3">
                  <c:v>0.78590000000000004</c:v>
                </c:pt>
                <c:pt idx="4">
                  <c:v>1.0556000000000001</c:v>
                </c:pt>
                <c:pt idx="5">
                  <c:v>1.3327</c:v>
                </c:pt>
                <c:pt idx="6">
                  <c:v>1.6252000000000002</c:v>
                </c:pt>
                <c:pt idx="7">
                  <c:v>2.0236999999999998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4-4116-BF43-F237028989C7}"/>
            </c:ext>
          </c:extLst>
        </c:ser>
        <c:ser>
          <c:idx val="1"/>
          <c:order val="1"/>
          <c:tx>
            <c:strRef>
              <c:f>Sheet1!$I$911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4798775153106"/>
                  <c:y val="6.72391951006124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Sheet1!$G$912:$G$919</c:f>
              <c:numCache>
                <c:formatCode>General</c:formatCode>
                <c:ptCount val="8"/>
                <c:pt idx="0">
                  <c:v>14.7</c:v>
                </c:pt>
                <c:pt idx="1">
                  <c:v>14.72</c:v>
                </c:pt>
                <c:pt idx="2">
                  <c:v>14.75</c:v>
                </c:pt>
                <c:pt idx="3">
                  <c:v>14.77</c:v>
                </c:pt>
                <c:pt idx="4">
                  <c:v>14.81</c:v>
                </c:pt>
                <c:pt idx="5">
                  <c:v>14.84</c:v>
                </c:pt>
                <c:pt idx="6">
                  <c:v>14.89</c:v>
                </c:pt>
                <c:pt idx="7">
                  <c:v>14.95</c:v>
                </c:pt>
              </c:numCache>
            </c:numRef>
          </c:xVal>
          <c:yVal>
            <c:numRef>
              <c:f>Sheet1!$I$912:$I$919</c:f>
              <c:numCache>
                <c:formatCode>General</c:formatCode>
                <c:ptCount val="8"/>
                <c:pt idx="0">
                  <c:v>0.23759999999997206</c:v>
                </c:pt>
                <c:pt idx="1">
                  <c:v>0.39775999999999101</c:v>
                </c:pt>
                <c:pt idx="2">
                  <c:v>0.63799999999997681</c:v>
                </c:pt>
                <c:pt idx="3">
                  <c:v>0.79815999999998155</c:v>
                </c:pt>
                <c:pt idx="4">
                  <c:v>1.118479999999991</c:v>
                </c:pt>
                <c:pt idx="5">
                  <c:v>1.3587199999999768</c:v>
                </c:pt>
                <c:pt idx="6">
                  <c:v>1.7591199999999816</c:v>
                </c:pt>
                <c:pt idx="7">
                  <c:v>2.2395999999999816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4-4116-BF43-F2370289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37264"/>
        <c:axId val="585035984"/>
      </c:scatterChart>
      <c:valAx>
        <c:axId val="5850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35984"/>
        <c:crosses val="autoZero"/>
        <c:crossBetween val="midCat"/>
      </c:valAx>
      <c:valAx>
        <c:axId val="585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3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obtained directly</a:t>
            </a:r>
            <a:r>
              <a:rPr lang="en-US" baseline="0"/>
              <a:t> from Arduino (blue) and velocity obtained from the position graph (orange)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276684164479437E-2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Sheet1!$G$129:$G$142</c:f>
              <c:numCache>
                <c:formatCode>General</c:formatCode>
                <c:ptCount val="14"/>
                <c:pt idx="0">
                  <c:v>102.25</c:v>
                </c:pt>
                <c:pt idx="1">
                  <c:v>102.26</c:v>
                </c:pt>
                <c:pt idx="2">
                  <c:v>102.29</c:v>
                </c:pt>
                <c:pt idx="3">
                  <c:v>102.3</c:v>
                </c:pt>
                <c:pt idx="4">
                  <c:v>102.32</c:v>
                </c:pt>
                <c:pt idx="5">
                  <c:v>102.34</c:v>
                </c:pt>
                <c:pt idx="6">
                  <c:v>102.36</c:v>
                </c:pt>
                <c:pt idx="7">
                  <c:v>102.39</c:v>
                </c:pt>
                <c:pt idx="8">
                  <c:v>102.41</c:v>
                </c:pt>
                <c:pt idx="9">
                  <c:v>102.43</c:v>
                </c:pt>
                <c:pt idx="10">
                  <c:v>102.45</c:v>
                </c:pt>
                <c:pt idx="11">
                  <c:v>102.47</c:v>
                </c:pt>
                <c:pt idx="12">
                  <c:v>102.5</c:v>
                </c:pt>
                <c:pt idx="13">
                  <c:v>102.52</c:v>
                </c:pt>
              </c:numCache>
            </c:numRef>
          </c:xVal>
          <c:yVal>
            <c:numRef>
              <c:f>Sheet1!$H$129:$H$142</c:f>
              <c:numCache>
                <c:formatCode>General</c:formatCode>
                <c:ptCount val="14"/>
                <c:pt idx="0">
                  <c:v>-8.14E-2</c:v>
                </c:pt>
                <c:pt idx="1">
                  <c:v>0.17180000000000001</c:v>
                </c:pt>
                <c:pt idx="2">
                  <c:v>0.48829999999999996</c:v>
                </c:pt>
                <c:pt idx="3">
                  <c:v>0.57269999999999999</c:v>
                </c:pt>
                <c:pt idx="4">
                  <c:v>1.1484999999999999</c:v>
                </c:pt>
                <c:pt idx="5">
                  <c:v>0.72</c:v>
                </c:pt>
                <c:pt idx="6">
                  <c:v>1.0637000000000001</c:v>
                </c:pt>
                <c:pt idx="7">
                  <c:v>1.4838999999999998</c:v>
                </c:pt>
                <c:pt idx="8">
                  <c:v>1.4838999999999998</c:v>
                </c:pt>
                <c:pt idx="9">
                  <c:v>1.6713999999999998</c:v>
                </c:pt>
                <c:pt idx="10">
                  <c:v>1.7885</c:v>
                </c:pt>
                <c:pt idx="11">
                  <c:v>2.0150000000000001</c:v>
                </c:pt>
                <c:pt idx="12">
                  <c:v>2.3117999999999999</c:v>
                </c:pt>
                <c:pt idx="13">
                  <c:v>2.0021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A-43FC-92D9-C71BEF69D5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94553805774278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Sheet1!$G$129:$G$142</c:f>
              <c:numCache>
                <c:formatCode>General</c:formatCode>
                <c:ptCount val="14"/>
                <c:pt idx="0">
                  <c:v>102.25</c:v>
                </c:pt>
                <c:pt idx="1">
                  <c:v>102.26</c:v>
                </c:pt>
                <c:pt idx="2">
                  <c:v>102.29</c:v>
                </c:pt>
                <c:pt idx="3">
                  <c:v>102.3</c:v>
                </c:pt>
                <c:pt idx="4">
                  <c:v>102.32</c:v>
                </c:pt>
                <c:pt idx="5">
                  <c:v>102.34</c:v>
                </c:pt>
                <c:pt idx="6">
                  <c:v>102.36</c:v>
                </c:pt>
                <c:pt idx="7">
                  <c:v>102.39</c:v>
                </c:pt>
                <c:pt idx="8">
                  <c:v>102.41</c:v>
                </c:pt>
                <c:pt idx="9">
                  <c:v>102.43</c:v>
                </c:pt>
                <c:pt idx="10">
                  <c:v>102.45</c:v>
                </c:pt>
                <c:pt idx="11">
                  <c:v>102.47</c:v>
                </c:pt>
                <c:pt idx="12">
                  <c:v>102.5</c:v>
                </c:pt>
                <c:pt idx="13">
                  <c:v>102.52</c:v>
                </c:pt>
              </c:numCache>
            </c:numRef>
          </c:xVal>
          <c:yVal>
            <c:numRef>
              <c:f>Sheet1!$I$129:$I$142</c:f>
              <c:numCache>
                <c:formatCode>General</c:formatCode>
                <c:ptCount val="14"/>
                <c:pt idx="0">
                  <c:v>0.11659999999994852</c:v>
                </c:pt>
                <c:pt idx="1">
                  <c:v>0.19609600000001137</c:v>
                </c:pt>
                <c:pt idx="2">
                  <c:v>0.43458400000008623</c:v>
                </c:pt>
                <c:pt idx="3">
                  <c:v>0.5140800000000354</c:v>
                </c:pt>
                <c:pt idx="4">
                  <c:v>0.67307199999993372</c:v>
                </c:pt>
                <c:pt idx="5">
                  <c:v>0.83206400000005942</c:v>
                </c:pt>
                <c:pt idx="6">
                  <c:v>0.99105599999995775</c:v>
                </c:pt>
                <c:pt idx="7">
                  <c:v>1.2295440000000326</c:v>
                </c:pt>
                <c:pt idx="8">
                  <c:v>1.3885359999999309</c:v>
                </c:pt>
                <c:pt idx="9">
                  <c:v>1.5475280000000566</c:v>
                </c:pt>
                <c:pt idx="10">
                  <c:v>1.7065200000000686</c:v>
                </c:pt>
                <c:pt idx="11">
                  <c:v>1.865511999999967</c:v>
                </c:pt>
                <c:pt idx="12">
                  <c:v>2.1040000000000418</c:v>
                </c:pt>
                <c:pt idx="13">
                  <c:v>2.2629919999999402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A-43FC-92D9-C71BEF69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53168"/>
        <c:axId val="804459072"/>
      </c:scatterChart>
      <c:valAx>
        <c:axId val="8044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59072"/>
        <c:crosses val="autoZero"/>
        <c:crossBetween val="midCat"/>
      </c:valAx>
      <c:valAx>
        <c:axId val="804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5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obtained directly from Arduino (blue) and velocity obtained from the position graph (orange)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Sheet1!$H$643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310586176727909E-2"/>
                  <c:y val="0.32501130067074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Sheet1!$G$644:$G$659</c:f>
              <c:numCache>
                <c:formatCode>General</c:formatCode>
                <c:ptCount val="16"/>
                <c:pt idx="0">
                  <c:v>84.09</c:v>
                </c:pt>
                <c:pt idx="1">
                  <c:v>84.11</c:v>
                </c:pt>
                <c:pt idx="2">
                  <c:v>84.13</c:v>
                </c:pt>
                <c:pt idx="3">
                  <c:v>84.15</c:v>
                </c:pt>
                <c:pt idx="4">
                  <c:v>84.17</c:v>
                </c:pt>
                <c:pt idx="5">
                  <c:v>84.19</c:v>
                </c:pt>
                <c:pt idx="6">
                  <c:v>84.21</c:v>
                </c:pt>
                <c:pt idx="7">
                  <c:v>84.23</c:v>
                </c:pt>
                <c:pt idx="8">
                  <c:v>84.25</c:v>
                </c:pt>
                <c:pt idx="9">
                  <c:v>84.27</c:v>
                </c:pt>
                <c:pt idx="10">
                  <c:v>84.29</c:v>
                </c:pt>
                <c:pt idx="11">
                  <c:v>84.31</c:v>
                </c:pt>
                <c:pt idx="12">
                  <c:v>84.33</c:v>
                </c:pt>
                <c:pt idx="13">
                  <c:v>84.36</c:v>
                </c:pt>
                <c:pt idx="14">
                  <c:v>84.38</c:v>
                </c:pt>
                <c:pt idx="15">
                  <c:v>84.4</c:v>
                </c:pt>
              </c:numCache>
            </c:numRef>
          </c:xVal>
          <c:yVal>
            <c:numRef>
              <c:f>Sheet1!$H$644:$H$659</c:f>
              <c:numCache>
                <c:formatCode>General</c:formatCode>
                <c:ptCount val="16"/>
                <c:pt idx="0">
                  <c:v>0.65110000000000001</c:v>
                </c:pt>
                <c:pt idx="1">
                  <c:v>0.43859999999999999</c:v>
                </c:pt>
                <c:pt idx="2">
                  <c:v>0.52900000000000003</c:v>
                </c:pt>
                <c:pt idx="3">
                  <c:v>0.54890000000000005</c:v>
                </c:pt>
                <c:pt idx="4">
                  <c:v>1.0438000000000001</c:v>
                </c:pt>
                <c:pt idx="5">
                  <c:v>1.3655000000000002</c:v>
                </c:pt>
                <c:pt idx="6">
                  <c:v>1.2690999999999999</c:v>
                </c:pt>
                <c:pt idx="7">
                  <c:v>1.5178</c:v>
                </c:pt>
                <c:pt idx="8">
                  <c:v>1.7427999999999999</c:v>
                </c:pt>
                <c:pt idx="9">
                  <c:v>2.0495999999999999</c:v>
                </c:pt>
                <c:pt idx="10">
                  <c:v>1.8002</c:v>
                </c:pt>
                <c:pt idx="11">
                  <c:v>2.3809999999999998</c:v>
                </c:pt>
                <c:pt idx="12">
                  <c:v>2.2259000000000002</c:v>
                </c:pt>
                <c:pt idx="13">
                  <c:v>2.4996</c:v>
                </c:pt>
                <c:pt idx="14">
                  <c:v>2.6398000000000001</c:v>
                </c:pt>
                <c:pt idx="15">
                  <c:v>2.9986999999999999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4024-B449-17F3BEE9A6B9}"/>
            </c:ext>
          </c:extLst>
        </c:ser>
        <c:ser>
          <c:idx val="1"/>
          <c:order val="1"/>
          <c:tx>
            <c:strRef>
              <c:f>Sheet1!$I$643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264391951006123"/>
                  <c:y val="8.076589384660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Sheet1!$G$644:$G$659</c:f>
              <c:numCache>
                <c:formatCode>General</c:formatCode>
                <c:ptCount val="16"/>
                <c:pt idx="0">
                  <c:v>84.09</c:v>
                </c:pt>
                <c:pt idx="1">
                  <c:v>84.11</c:v>
                </c:pt>
                <c:pt idx="2">
                  <c:v>84.13</c:v>
                </c:pt>
                <c:pt idx="3">
                  <c:v>84.15</c:v>
                </c:pt>
                <c:pt idx="4">
                  <c:v>84.17</c:v>
                </c:pt>
                <c:pt idx="5">
                  <c:v>84.19</c:v>
                </c:pt>
                <c:pt idx="6">
                  <c:v>84.21</c:v>
                </c:pt>
                <c:pt idx="7">
                  <c:v>84.23</c:v>
                </c:pt>
                <c:pt idx="8">
                  <c:v>84.25</c:v>
                </c:pt>
                <c:pt idx="9">
                  <c:v>84.27</c:v>
                </c:pt>
                <c:pt idx="10">
                  <c:v>84.29</c:v>
                </c:pt>
                <c:pt idx="11">
                  <c:v>84.31</c:v>
                </c:pt>
                <c:pt idx="12">
                  <c:v>84.33</c:v>
                </c:pt>
                <c:pt idx="13">
                  <c:v>84.36</c:v>
                </c:pt>
                <c:pt idx="14">
                  <c:v>84.38</c:v>
                </c:pt>
                <c:pt idx="15">
                  <c:v>84.4</c:v>
                </c:pt>
              </c:numCache>
            </c:numRef>
          </c:xVal>
          <c:yVal>
            <c:numRef>
              <c:f>Sheet1!$I$644:$I$659</c:f>
              <c:numCache>
                <c:formatCode>General</c:formatCode>
                <c:ptCount val="16"/>
                <c:pt idx="0">
                  <c:v>0.28290999999990163</c:v>
                </c:pt>
                <c:pt idx="1">
                  <c:v>0.4488899999998921</c:v>
                </c:pt>
                <c:pt idx="2">
                  <c:v>0.61486999999988257</c:v>
                </c:pt>
                <c:pt idx="3">
                  <c:v>0.78084999999998672</c:v>
                </c:pt>
                <c:pt idx="4">
                  <c:v>0.94682999999997719</c:v>
                </c:pt>
                <c:pt idx="5">
                  <c:v>1.112809999999854</c:v>
                </c:pt>
                <c:pt idx="6">
                  <c:v>1.2787899999998444</c:v>
                </c:pt>
                <c:pt idx="7">
                  <c:v>1.4447699999999486</c:v>
                </c:pt>
                <c:pt idx="8">
                  <c:v>1.6107499999999391</c:v>
                </c:pt>
                <c:pt idx="9">
                  <c:v>1.7767299999999295</c:v>
                </c:pt>
                <c:pt idx="10">
                  <c:v>1.94270999999992</c:v>
                </c:pt>
                <c:pt idx="11">
                  <c:v>2.1086899999999105</c:v>
                </c:pt>
                <c:pt idx="12">
                  <c:v>2.2746699999999009</c:v>
                </c:pt>
                <c:pt idx="13">
                  <c:v>2.5236399999998866</c:v>
                </c:pt>
                <c:pt idx="14">
                  <c:v>2.6896199999998771</c:v>
                </c:pt>
                <c:pt idx="15">
                  <c:v>2.8555999999999813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3-4024-B449-17F3BEE9A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79256"/>
        <c:axId val="835580240"/>
      </c:scatterChart>
      <c:valAx>
        <c:axId val="83557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80240"/>
        <c:crosses val="autoZero"/>
        <c:crossBetween val="midCat"/>
      </c:valAx>
      <c:valAx>
        <c:axId val="8355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obtained directly from Arduino (blue) and velocity obtained from the position graph (orange)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744531933508312E-2"/>
                  <c:y val="0.29795785943423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Sheet1!$G$738:$G$754</c:f>
              <c:numCache>
                <c:formatCode>General</c:formatCode>
                <c:ptCount val="17"/>
                <c:pt idx="0">
                  <c:v>15.33</c:v>
                </c:pt>
                <c:pt idx="1">
                  <c:v>15.35</c:v>
                </c:pt>
                <c:pt idx="2">
                  <c:v>15.36</c:v>
                </c:pt>
                <c:pt idx="3">
                  <c:v>15.38</c:v>
                </c:pt>
                <c:pt idx="4">
                  <c:v>15.4</c:v>
                </c:pt>
                <c:pt idx="5">
                  <c:v>15.42</c:v>
                </c:pt>
                <c:pt idx="6">
                  <c:v>15.44</c:v>
                </c:pt>
                <c:pt idx="7">
                  <c:v>15.46</c:v>
                </c:pt>
                <c:pt idx="8">
                  <c:v>15.48</c:v>
                </c:pt>
                <c:pt idx="9">
                  <c:v>15.5</c:v>
                </c:pt>
                <c:pt idx="10">
                  <c:v>15.52</c:v>
                </c:pt>
                <c:pt idx="11">
                  <c:v>15.55</c:v>
                </c:pt>
                <c:pt idx="12">
                  <c:v>15.57</c:v>
                </c:pt>
                <c:pt idx="13">
                  <c:v>15.59</c:v>
                </c:pt>
                <c:pt idx="14">
                  <c:v>15.61</c:v>
                </c:pt>
                <c:pt idx="15">
                  <c:v>15.64</c:v>
                </c:pt>
                <c:pt idx="16">
                  <c:v>15.66</c:v>
                </c:pt>
              </c:numCache>
            </c:numRef>
          </c:xVal>
          <c:yVal>
            <c:numRef>
              <c:f>Sheet1!$H$738:$H$754</c:f>
              <c:numCache>
                <c:formatCode>General</c:formatCode>
                <c:ptCount val="17"/>
                <c:pt idx="0">
                  <c:v>-0.1012</c:v>
                </c:pt>
                <c:pt idx="1">
                  <c:v>0.13750000000000001</c:v>
                </c:pt>
                <c:pt idx="2">
                  <c:v>0.59140000000000004</c:v>
                </c:pt>
                <c:pt idx="3">
                  <c:v>0.38520000000000004</c:v>
                </c:pt>
                <c:pt idx="4">
                  <c:v>0.43409999999999999</c:v>
                </c:pt>
                <c:pt idx="5">
                  <c:v>0.94590000000000007</c:v>
                </c:pt>
                <c:pt idx="6">
                  <c:v>0.87360000000000004</c:v>
                </c:pt>
                <c:pt idx="7">
                  <c:v>1.2181999999999999</c:v>
                </c:pt>
                <c:pt idx="8">
                  <c:v>1.2605</c:v>
                </c:pt>
                <c:pt idx="9">
                  <c:v>1.4902000000000002</c:v>
                </c:pt>
                <c:pt idx="10">
                  <c:v>1.8634999999999999</c:v>
                </c:pt>
                <c:pt idx="11">
                  <c:v>1.6261000000000001</c:v>
                </c:pt>
                <c:pt idx="12">
                  <c:v>2.1118000000000001</c:v>
                </c:pt>
                <c:pt idx="13">
                  <c:v>2.1383999999999999</c:v>
                </c:pt>
                <c:pt idx="14">
                  <c:v>2.3935</c:v>
                </c:pt>
                <c:pt idx="15">
                  <c:v>2.3227000000000002</c:v>
                </c:pt>
                <c:pt idx="16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6-47F6-ACAE-FEDB7A7AA5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03324584426949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Sheet1!$G$738:$G$754</c:f>
              <c:numCache>
                <c:formatCode>General</c:formatCode>
                <c:ptCount val="17"/>
                <c:pt idx="0">
                  <c:v>15.33</c:v>
                </c:pt>
                <c:pt idx="1">
                  <c:v>15.35</c:v>
                </c:pt>
                <c:pt idx="2">
                  <c:v>15.36</c:v>
                </c:pt>
                <c:pt idx="3">
                  <c:v>15.38</c:v>
                </c:pt>
                <c:pt idx="4">
                  <c:v>15.4</c:v>
                </c:pt>
                <c:pt idx="5">
                  <c:v>15.42</c:v>
                </c:pt>
                <c:pt idx="6">
                  <c:v>15.44</c:v>
                </c:pt>
                <c:pt idx="7">
                  <c:v>15.46</c:v>
                </c:pt>
                <c:pt idx="8">
                  <c:v>15.48</c:v>
                </c:pt>
                <c:pt idx="9">
                  <c:v>15.5</c:v>
                </c:pt>
                <c:pt idx="10">
                  <c:v>15.52</c:v>
                </c:pt>
                <c:pt idx="11">
                  <c:v>15.55</c:v>
                </c:pt>
                <c:pt idx="12">
                  <c:v>15.57</c:v>
                </c:pt>
                <c:pt idx="13">
                  <c:v>15.59</c:v>
                </c:pt>
                <c:pt idx="14">
                  <c:v>15.61</c:v>
                </c:pt>
                <c:pt idx="15">
                  <c:v>15.64</c:v>
                </c:pt>
                <c:pt idx="16">
                  <c:v>15.66</c:v>
                </c:pt>
              </c:numCache>
            </c:numRef>
          </c:xVal>
          <c:yVal>
            <c:numRef>
              <c:f>Sheet1!$I$738:$I$754</c:f>
              <c:numCache>
                <c:formatCode>General</c:formatCode>
                <c:ptCount val="17"/>
                <c:pt idx="0">
                  <c:v>1.8506000000002132E-2</c:v>
                </c:pt>
                <c:pt idx="1">
                  <c:v>0.18187000000000353</c:v>
                </c:pt>
                <c:pt idx="2">
                  <c:v>0.26355200000000423</c:v>
                </c:pt>
                <c:pt idx="3">
                  <c:v>0.42691600000000562</c:v>
                </c:pt>
                <c:pt idx="4">
                  <c:v>0.59028000000000702</c:v>
                </c:pt>
                <c:pt idx="5">
                  <c:v>0.75364400000000842</c:v>
                </c:pt>
                <c:pt idx="6">
                  <c:v>0.9170079999999956</c:v>
                </c:pt>
                <c:pt idx="7">
                  <c:v>1.0803720000000112</c:v>
                </c:pt>
                <c:pt idx="8">
                  <c:v>1.2437360000000126</c:v>
                </c:pt>
                <c:pt idx="9">
                  <c:v>1.4070999999999998</c:v>
                </c:pt>
                <c:pt idx="10">
                  <c:v>1.5704640000000012</c:v>
                </c:pt>
                <c:pt idx="11">
                  <c:v>1.8155100000000175</c:v>
                </c:pt>
                <c:pt idx="12">
                  <c:v>1.9788740000000047</c:v>
                </c:pt>
                <c:pt idx="13">
                  <c:v>2.1422380000000061</c:v>
                </c:pt>
                <c:pt idx="14">
                  <c:v>2.3056020000000075</c:v>
                </c:pt>
                <c:pt idx="15">
                  <c:v>2.5506480000000096</c:v>
                </c:pt>
                <c:pt idx="16">
                  <c:v>2.714012000000011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36-47F6-ACAE-FEDB7A7A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85456"/>
        <c:axId val="808592344"/>
      </c:scatterChart>
      <c:valAx>
        <c:axId val="8085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92344"/>
        <c:crosses val="autoZero"/>
        <c:crossBetween val="midCat"/>
      </c:valAx>
      <c:valAx>
        <c:axId val="8085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443865</xdr:colOff>
      <xdr:row>104</xdr:row>
      <xdr:rowOff>40004</xdr:rowOff>
    </xdr:from>
    <xdr:to>
      <xdr:col>14</xdr:col>
      <xdr:colOff>139065</xdr:colOff>
      <xdr:row>126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9C258-D0D1-4D99-9716-D84E6831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510540</xdr:colOff>
      <xdr:row>618</xdr:row>
      <xdr:rowOff>179069</xdr:rowOff>
    </xdr:from>
    <xdr:to>
      <xdr:col>13</xdr:col>
      <xdr:colOff>95250</xdr:colOff>
      <xdr:row>640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EB2FB-D287-4A3B-B4CE-A8F5DA20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327659</xdr:colOff>
      <xdr:row>713</xdr:row>
      <xdr:rowOff>32385</xdr:rowOff>
    </xdr:from>
    <xdr:to>
      <xdr:col>14</xdr:col>
      <xdr:colOff>123825</xdr:colOff>
      <xdr:row>734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C4B130-3358-458B-B836-0D4BD163C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64770</xdr:colOff>
      <xdr:row>887</xdr:row>
      <xdr:rowOff>59055</xdr:rowOff>
    </xdr:from>
    <xdr:to>
      <xdr:col>14</xdr:col>
      <xdr:colOff>419100</xdr:colOff>
      <xdr:row>908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EFF8C8-205D-41BC-B8E7-7F7C10D7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520064</xdr:colOff>
      <xdr:row>886</xdr:row>
      <xdr:rowOff>51435</xdr:rowOff>
    </xdr:from>
    <xdr:to>
      <xdr:col>22</xdr:col>
      <xdr:colOff>523875</xdr:colOff>
      <xdr:row>907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D07B14-6BA7-495F-8F84-F4498EF32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338136</xdr:colOff>
      <xdr:row>104</xdr:row>
      <xdr:rowOff>14286</xdr:rowOff>
    </xdr:from>
    <xdr:to>
      <xdr:col>22</xdr:col>
      <xdr:colOff>266699</xdr:colOff>
      <xdr:row>126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71259F-70FF-4B87-87D9-D8F205FA6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147637</xdr:colOff>
      <xdr:row>619</xdr:row>
      <xdr:rowOff>14287</xdr:rowOff>
    </xdr:from>
    <xdr:to>
      <xdr:col>21</xdr:col>
      <xdr:colOff>123825</xdr:colOff>
      <xdr:row>640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7C488D-8AEB-42B1-B579-2A8C2A6A1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280987</xdr:colOff>
      <xdr:row>713</xdr:row>
      <xdr:rowOff>14286</xdr:rowOff>
    </xdr:from>
    <xdr:to>
      <xdr:col>22</xdr:col>
      <xdr:colOff>171450</xdr:colOff>
      <xdr:row>734</xdr:row>
      <xdr:rowOff>171449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B176A8-4E07-4814-85DD-5ECFC76D2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5C4D-D2A0-4716-AE94-9ECE007910E4}">
  <dimension ref="A1:I982"/>
  <sheetViews>
    <sheetView tabSelected="1" topLeftCell="A873" workbookViewId="0">
      <selection activeCell="F913" sqref="F913"/>
    </sheetView>
  </sheetViews>
  <sheetFormatPr defaultRowHeight="15" x14ac:dyDescent="0.25"/>
  <sheetData>
    <row r="1" spans="1:5" x14ac:dyDescent="0.25">
      <c r="A1" t="s">
        <v>5</v>
      </c>
      <c r="B1" t="s">
        <v>4</v>
      </c>
      <c r="C1" t="s">
        <v>6</v>
      </c>
      <c r="E1" t="s">
        <v>7</v>
      </c>
    </row>
    <row r="2" spans="1:5" x14ac:dyDescent="0.25">
      <c r="A2">
        <v>99.76</v>
      </c>
      <c r="B2">
        <v>5.86</v>
      </c>
      <c r="C2">
        <v>-25.32</v>
      </c>
      <c r="E2">
        <f t="shared" ref="E2:E65" si="0">B2/100</f>
        <v>5.8600000000000006E-2</v>
      </c>
    </row>
    <row r="3" spans="1:5" x14ac:dyDescent="0.25">
      <c r="A3">
        <v>99.78</v>
      </c>
      <c r="B3">
        <v>5.96</v>
      </c>
      <c r="C3">
        <v>5.43</v>
      </c>
      <c r="E3">
        <f t="shared" si="0"/>
        <v>5.96E-2</v>
      </c>
    </row>
    <row r="4" spans="1:5" x14ac:dyDescent="0.25">
      <c r="A4">
        <v>99.79</v>
      </c>
      <c r="B4">
        <v>5.96</v>
      </c>
      <c r="C4">
        <v>0</v>
      </c>
      <c r="E4">
        <f t="shared" si="0"/>
        <v>5.96E-2</v>
      </c>
    </row>
    <row r="5" spans="1:5" x14ac:dyDescent="0.25">
      <c r="A5">
        <v>99.81</v>
      </c>
      <c r="B5">
        <v>5.86</v>
      </c>
      <c r="C5">
        <v>-5.43</v>
      </c>
      <c r="E5">
        <f t="shared" si="0"/>
        <v>5.8600000000000006E-2</v>
      </c>
    </row>
    <row r="6" spans="1:5" x14ac:dyDescent="0.25">
      <c r="A6">
        <v>99.83</v>
      </c>
      <c r="B6">
        <v>5.98</v>
      </c>
      <c r="C6">
        <v>6.68</v>
      </c>
      <c r="E6">
        <f t="shared" si="0"/>
        <v>5.9800000000000006E-2</v>
      </c>
    </row>
    <row r="7" spans="1:5" x14ac:dyDescent="0.25">
      <c r="A7">
        <v>99.85</v>
      </c>
      <c r="B7">
        <v>6.37</v>
      </c>
      <c r="C7">
        <v>21.95</v>
      </c>
      <c r="E7">
        <f t="shared" si="0"/>
        <v>6.3700000000000007E-2</v>
      </c>
    </row>
    <row r="8" spans="1:5" x14ac:dyDescent="0.25">
      <c r="A8">
        <v>99.87</v>
      </c>
      <c r="B8">
        <v>6.27</v>
      </c>
      <c r="C8">
        <v>-5.43</v>
      </c>
      <c r="E8">
        <f t="shared" si="0"/>
        <v>6.2699999999999992E-2</v>
      </c>
    </row>
    <row r="9" spans="1:5" x14ac:dyDescent="0.25">
      <c r="A9">
        <v>99.89</v>
      </c>
      <c r="B9">
        <v>6.24</v>
      </c>
      <c r="C9">
        <v>-1.81</v>
      </c>
      <c r="E9">
        <f t="shared" si="0"/>
        <v>6.2400000000000004E-2</v>
      </c>
    </row>
    <row r="10" spans="1:5" x14ac:dyDescent="0.25">
      <c r="A10">
        <v>99.9</v>
      </c>
      <c r="B10">
        <v>6.34</v>
      </c>
      <c r="C10">
        <v>5.73</v>
      </c>
      <c r="E10">
        <f t="shared" si="0"/>
        <v>6.3399999999999998E-2</v>
      </c>
    </row>
    <row r="11" spans="1:5" x14ac:dyDescent="0.25">
      <c r="A11">
        <v>99.92</v>
      </c>
      <c r="B11">
        <v>6.34</v>
      </c>
      <c r="C11">
        <v>0</v>
      </c>
      <c r="E11">
        <f t="shared" si="0"/>
        <v>6.3399999999999998E-2</v>
      </c>
    </row>
    <row r="12" spans="1:5" x14ac:dyDescent="0.25">
      <c r="A12">
        <v>99.94</v>
      </c>
      <c r="B12">
        <v>6.24</v>
      </c>
      <c r="C12">
        <v>-5.43</v>
      </c>
      <c r="E12">
        <f t="shared" si="0"/>
        <v>6.2400000000000004E-2</v>
      </c>
    </row>
    <row r="13" spans="1:5" x14ac:dyDescent="0.25">
      <c r="A13">
        <v>99.96</v>
      </c>
      <c r="B13">
        <v>6.32</v>
      </c>
      <c r="C13">
        <v>4.7699999999999996</v>
      </c>
      <c r="E13">
        <f t="shared" si="0"/>
        <v>6.3200000000000006E-2</v>
      </c>
    </row>
    <row r="14" spans="1:5" x14ac:dyDescent="0.25">
      <c r="A14">
        <v>99.98</v>
      </c>
      <c r="B14">
        <v>6.37</v>
      </c>
      <c r="C14">
        <v>2.86</v>
      </c>
      <c r="E14">
        <f t="shared" si="0"/>
        <v>6.3700000000000007E-2</v>
      </c>
    </row>
    <row r="15" spans="1:5" x14ac:dyDescent="0.25">
      <c r="A15">
        <v>99.99</v>
      </c>
      <c r="B15">
        <v>6.39</v>
      </c>
      <c r="C15">
        <v>1.01</v>
      </c>
      <c r="E15">
        <f t="shared" si="0"/>
        <v>6.3899999999999998E-2</v>
      </c>
    </row>
    <row r="16" spans="1:5" x14ac:dyDescent="0.25">
      <c r="A16">
        <v>100.01</v>
      </c>
      <c r="B16">
        <v>5.86</v>
      </c>
      <c r="C16">
        <v>-28.03</v>
      </c>
      <c r="E16">
        <f t="shared" si="0"/>
        <v>5.8600000000000006E-2</v>
      </c>
    </row>
    <row r="17" spans="1:5" x14ac:dyDescent="0.25">
      <c r="A17">
        <v>100.03</v>
      </c>
      <c r="B17">
        <v>6.44</v>
      </c>
      <c r="C17">
        <v>29.21</v>
      </c>
      <c r="E17">
        <f t="shared" si="0"/>
        <v>6.4399999999999999E-2</v>
      </c>
    </row>
    <row r="18" spans="1:5" x14ac:dyDescent="0.25">
      <c r="A18">
        <v>100.05</v>
      </c>
      <c r="B18">
        <v>7.37</v>
      </c>
      <c r="C18">
        <v>48.83</v>
      </c>
      <c r="E18">
        <f t="shared" si="0"/>
        <v>7.3700000000000002E-2</v>
      </c>
    </row>
    <row r="19" spans="1:5" x14ac:dyDescent="0.25">
      <c r="A19">
        <v>100.07</v>
      </c>
      <c r="B19">
        <v>7.37</v>
      </c>
      <c r="C19">
        <v>0</v>
      </c>
      <c r="E19">
        <f t="shared" si="0"/>
        <v>7.3700000000000002E-2</v>
      </c>
    </row>
    <row r="20" spans="1:5" x14ac:dyDescent="0.25">
      <c r="A20">
        <v>100.09</v>
      </c>
      <c r="B20">
        <v>7.11</v>
      </c>
      <c r="C20">
        <v>-14.32</v>
      </c>
      <c r="E20">
        <f t="shared" si="0"/>
        <v>7.1099999999999997E-2</v>
      </c>
    </row>
    <row r="21" spans="1:5" x14ac:dyDescent="0.25">
      <c r="A21">
        <v>100.11</v>
      </c>
      <c r="B21">
        <v>6.8</v>
      </c>
      <c r="C21">
        <v>-14.73</v>
      </c>
      <c r="E21">
        <f t="shared" si="0"/>
        <v>6.8000000000000005E-2</v>
      </c>
    </row>
    <row r="22" spans="1:5" x14ac:dyDescent="0.25">
      <c r="A22">
        <v>100.13</v>
      </c>
      <c r="B22">
        <v>6.75</v>
      </c>
      <c r="C22">
        <v>-2.4500000000000002</v>
      </c>
      <c r="E22">
        <f t="shared" si="0"/>
        <v>6.7500000000000004E-2</v>
      </c>
    </row>
    <row r="23" spans="1:5" x14ac:dyDescent="0.25">
      <c r="A23">
        <v>100.15</v>
      </c>
      <c r="B23">
        <v>6.75</v>
      </c>
      <c r="C23">
        <v>0</v>
      </c>
      <c r="E23">
        <f t="shared" si="0"/>
        <v>6.7500000000000004E-2</v>
      </c>
    </row>
    <row r="24" spans="1:5" x14ac:dyDescent="0.25">
      <c r="A24">
        <v>100.17</v>
      </c>
      <c r="B24">
        <v>7.78</v>
      </c>
      <c r="C24">
        <v>57.27</v>
      </c>
      <c r="E24">
        <f t="shared" si="0"/>
        <v>7.7800000000000008E-2</v>
      </c>
    </row>
    <row r="25" spans="1:5" x14ac:dyDescent="0.25">
      <c r="A25">
        <v>100.19</v>
      </c>
      <c r="B25">
        <v>7.84</v>
      </c>
      <c r="C25">
        <v>2.4500000000000002</v>
      </c>
      <c r="E25">
        <f t="shared" si="0"/>
        <v>7.8399999999999997E-2</v>
      </c>
    </row>
    <row r="26" spans="1:5" x14ac:dyDescent="0.25">
      <c r="A26">
        <v>100.21</v>
      </c>
      <c r="B26">
        <v>7.37</v>
      </c>
      <c r="C26">
        <v>-25.77</v>
      </c>
      <c r="E26">
        <f t="shared" si="0"/>
        <v>7.3700000000000002E-2</v>
      </c>
    </row>
    <row r="27" spans="1:5" x14ac:dyDescent="0.25">
      <c r="A27">
        <v>100.23</v>
      </c>
      <c r="B27">
        <v>7.53</v>
      </c>
      <c r="C27">
        <v>7.36</v>
      </c>
      <c r="E27">
        <f t="shared" si="0"/>
        <v>7.5300000000000006E-2</v>
      </c>
    </row>
    <row r="28" spans="1:5" x14ac:dyDescent="0.25">
      <c r="A28">
        <v>100.25</v>
      </c>
      <c r="B28">
        <v>7.16</v>
      </c>
      <c r="C28">
        <v>-20.05</v>
      </c>
      <c r="E28">
        <f t="shared" si="0"/>
        <v>7.1599999999999997E-2</v>
      </c>
    </row>
    <row r="29" spans="1:5" x14ac:dyDescent="0.25">
      <c r="A29">
        <v>100.27</v>
      </c>
      <c r="B29">
        <v>7.06</v>
      </c>
      <c r="C29">
        <v>-4.6900000000000004</v>
      </c>
      <c r="E29">
        <f t="shared" si="0"/>
        <v>7.0599999999999996E-2</v>
      </c>
    </row>
    <row r="30" spans="1:5" x14ac:dyDescent="0.25">
      <c r="A30">
        <v>100.29</v>
      </c>
      <c r="B30">
        <v>7.08</v>
      </c>
      <c r="C30">
        <v>0.9</v>
      </c>
      <c r="E30">
        <f t="shared" si="0"/>
        <v>7.0800000000000002E-2</v>
      </c>
    </row>
    <row r="31" spans="1:5" x14ac:dyDescent="0.25">
      <c r="A31">
        <v>100.31</v>
      </c>
      <c r="B31">
        <v>7.22</v>
      </c>
      <c r="C31">
        <v>7.64</v>
      </c>
      <c r="E31">
        <f t="shared" si="0"/>
        <v>7.22E-2</v>
      </c>
    </row>
    <row r="32" spans="1:5" x14ac:dyDescent="0.25">
      <c r="A32">
        <v>100.33</v>
      </c>
      <c r="B32">
        <v>7.22</v>
      </c>
      <c r="C32">
        <v>0</v>
      </c>
      <c r="E32">
        <f t="shared" si="0"/>
        <v>7.22E-2</v>
      </c>
    </row>
    <row r="33" spans="1:5" x14ac:dyDescent="0.25">
      <c r="A33">
        <v>100.35</v>
      </c>
      <c r="B33">
        <v>7.11</v>
      </c>
      <c r="C33">
        <v>-5.73</v>
      </c>
      <c r="E33">
        <f t="shared" si="0"/>
        <v>7.1099999999999997E-2</v>
      </c>
    </row>
    <row r="34" spans="1:5" x14ac:dyDescent="0.25">
      <c r="A34">
        <v>100.37</v>
      </c>
      <c r="B34">
        <v>6.8</v>
      </c>
      <c r="C34">
        <v>-15.46</v>
      </c>
      <c r="E34">
        <f t="shared" si="0"/>
        <v>6.8000000000000005E-2</v>
      </c>
    </row>
    <row r="35" spans="1:5" x14ac:dyDescent="0.25">
      <c r="A35">
        <v>100.39</v>
      </c>
      <c r="B35">
        <v>7.27</v>
      </c>
      <c r="C35">
        <v>23.2</v>
      </c>
      <c r="E35">
        <f t="shared" si="0"/>
        <v>7.2700000000000001E-2</v>
      </c>
    </row>
    <row r="36" spans="1:5" x14ac:dyDescent="0.25">
      <c r="A36">
        <v>100.41</v>
      </c>
      <c r="B36">
        <v>8.09</v>
      </c>
      <c r="C36">
        <v>39.270000000000003</v>
      </c>
      <c r="E36">
        <f t="shared" si="0"/>
        <v>8.09E-2</v>
      </c>
    </row>
    <row r="37" spans="1:5" x14ac:dyDescent="0.25">
      <c r="A37">
        <v>100.43</v>
      </c>
      <c r="B37">
        <v>8.3000000000000007</v>
      </c>
      <c r="C37">
        <v>10.85</v>
      </c>
      <c r="E37">
        <f t="shared" si="0"/>
        <v>8.3000000000000004E-2</v>
      </c>
    </row>
    <row r="38" spans="1:5" x14ac:dyDescent="0.25">
      <c r="A38">
        <v>100.45</v>
      </c>
      <c r="B38">
        <v>7.58</v>
      </c>
      <c r="C38">
        <v>-36.08</v>
      </c>
      <c r="E38">
        <f t="shared" si="0"/>
        <v>7.5800000000000006E-2</v>
      </c>
    </row>
    <row r="39" spans="1:5" x14ac:dyDescent="0.25">
      <c r="A39">
        <v>100.47</v>
      </c>
      <c r="B39">
        <v>7.58</v>
      </c>
      <c r="C39">
        <v>0</v>
      </c>
      <c r="E39">
        <f t="shared" si="0"/>
        <v>7.5800000000000006E-2</v>
      </c>
    </row>
    <row r="40" spans="1:5" x14ac:dyDescent="0.25">
      <c r="A40">
        <v>100.49</v>
      </c>
      <c r="B40">
        <v>8.61</v>
      </c>
      <c r="C40">
        <v>54.26</v>
      </c>
      <c r="E40">
        <f t="shared" si="0"/>
        <v>8.6099999999999996E-2</v>
      </c>
    </row>
    <row r="41" spans="1:5" x14ac:dyDescent="0.25">
      <c r="A41">
        <v>100.5</v>
      </c>
      <c r="B41">
        <v>7.99</v>
      </c>
      <c r="C41">
        <v>-32.56</v>
      </c>
      <c r="E41">
        <f t="shared" si="0"/>
        <v>7.9899999999999999E-2</v>
      </c>
    </row>
    <row r="42" spans="1:5" x14ac:dyDescent="0.25">
      <c r="A42">
        <v>100.53</v>
      </c>
      <c r="B42">
        <v>7.99</v>
      </c>
      <c r="C42">
        <v>0</v>
      </c>
      <c r="E42">
        <f t="shared" si="0"/>
        <v>7.9899999999999999E-2</v>
      </c>
    </row>
    <row r="43" spans="1:5" x14ac:dyDescent="0.25">
      <c r="A43">
        <v>100.54</v>
      </c>
      <c r="B43">
        <v>8.4499999999999993</v>
      </c>
      <c r="C43">
        <v>25.77</v>
      </c>
      <c r="E43">
        <f t="shared" si="0"/>
        <v>8.4499999999999992E-2</v>
      </c>
    </row>
    <row r="44" spans="1:5" x14ac:dyDescent="0.25">
      <c r="A44">
        <v>100.56</v>
      </c>
      <c r="B44">
        <v>9.0399999999999991</v>
      </c>
      <c r="C44">
        <v>30.75</v>
      </c>
      <c r="E44">
        <f t="shared" si="0"/>
        <v>9.0399999999999994E-2</v>
      </c>
    </row>
    <row r="45" spans="1:5" x14ac:dyDescent="0.25">
      <c r="A45">
        <v>100.58</v>
      </c>
      <c r="B45">
        <v>9.14</v>
      </c>
      <c r="C45">
        <v>4.91</v>
      </c>
      <c r="E45">
        <f t="shared" si="0"/>
        <v>9.1400000000000009E-2</v>
      </c>
    </row>
    <row r="46" spans="1:5" x14ac:dyDescent="0.25">
      <c r="A46">
        <v>100.6</v>
      </c>
      <c r="B46">
        <v>8.7100000000000009</v>
      </c>
      <c r="C46">
        <v>-23.86</v>
      </c>
      <c r="E46">
        <f t="shared" si="0"/>
        <v>8.7100000000000011E-2</v>
      </c>
    </row>
    <row r="47" spans="1:5" x14ac:dyDescent="0.25">
      <c r="A47">
        <v>100.62</v>
      </c>
      <c r="B47">
        <v>8.42</v>
      </c>
      <c r="C47">
        <v>-13.91</v>
      </c>
      <c r="E47">
        <f t="shared" si="0"/>
        <v>8.4199999999999997E-2</v>
      </c>
    </row>
    <row r="48" spans="1:5" x14ac:dyDescent="0.25">
      <c r="A48">
        <v>100.64</v>
      </c>
      <c r="B48">
        <v>8.4499999999999993</v>
      </c>
      <c r="C48">
        <v>1.72</v>
      </c>
      <c r="E48">
        <f t="shared" si="0"/>
        <v>8.4499999999999992E-2</v>
      </c>
    </row>
    <row r="49" spans="1:5" x14ac:dyDescent="0.25">
      <c r="A49">
        <v>100.66</v>
      </c>
      <c r="B49">
        <v>8.35</v>
      </c>
      <c r="C49">
        <v>-5.15</v>
      </c>
      <c r="E49">
        <f t="shared" si="0"/>
        <v>8.3499999999999991E-2</v>
      </c>
    </row>
    <row r="50" spans="1:5" x14ac:dyDescent="0.25">
      <c r="A50">
        <v>100.68</v>
      </c>
      <c r="B50">
        <v>8.3000000000000007</v>
      </c>
      <c r="C50">
        <v>-2.71</v>
      </c>
      <c r="E50">
        <f t="shared" si="0"/>
        <v>8.3000000000000004E-2</v>
      </c>
    </row>
    <row r="51" spans="1:5" x14ac:dyDescent="0.25">
      <c r="A51">
        <v>100.7</v>
      </c>
      <c r="B51">
        <v>8.81</v>
      </c>
      <c r="C51">
        <v>25.77</v>
      </c>
      <c r="E51">
        <f t="shared" si="0"/>
        <v>8.8100000000000012E-2</v>
      </c>
    </row>
    <row r="52" spans="1:5" x14ac:dyDescent="0.25">
      <c r="A52">
        <v>100.72</v>
      </c>
      <c r="B52">
        <v>8.7100000000000009</v>
      </c>
      <c r="C52">
        <v>-5.15</v>
      </c>
      <c r="E52">
        <f t="shared" si="0"/>
        <v>8.7100000000000011E-2</v>
      </c>
    </row>
    <row r="53" spans="1:5" x14ac:dyDescent="0.25">
      <c r="A53">
        <v>100.74</v>
      </c>
      <c r="B53">
        <v>8.9700000000000006</v>
      </c>
      <c r="C53">
        <v>12.89</v>
      </c>
      <c r="E53">
        <f t="shared" si="0"/>
        <v>8.9700000000000002E-2</v>
      </c>
    </row>
    <row r="54" spans="1:5" x14ac:dyDescent="0.25">
      <c r="A54">
        <v>100.76</v>
      </c>
      <c r="B54">
        <v>9.02</v>
      </c>
      <c r="C54">
        <v>2.71</v>
      </c>
      <c r="E54">
        <f t="shared" si="0"/>
        <v>9.0200000000000002E-2</v>
      </c>
    </row>
    <row r="55" spans="1:5" x14ac:dyDescent="0.25">
      <c r="A55">
        <v>100.78</v>
      </c>
      <c r="B55">
        <v>8.56</v>
      </c>
      <c r="C55">
        <v>-24.42</v>
      </c>
      <c r="E55">
        <f t="shared" si="0"/>
        <v>8.5600000000000009E-2</v>
      </c>
    </row>
    <row r="56" spans="1:5" x14ac:dyDescent="0.25">
      <c r="A56">
        <v>100.8</v>
      </c>
      <c r="B56">
        <v>7.99</v>
      </c>
      <c r="C56">
        <v>-27</v>
      </c>
      <c r="E56">
        <f t="shared" si="0"/>
        <v>7.9899999999999999E-2</v>
      </c>
    </row>
    <row r="57" spans="1:5" x14ac:dyDescent="0.25">
      <c r="A57">
        <v>100.82</v>
      </c>
      <c r="B57">
        <v>7.53</v>
      </c>
      <c r="C57">
        <v>-22.09</v>
      </c>
      <c r="E57">
        <f t="shared" si="0"/>
        <v>7.5300000000000006E-2</v>
      </c>
    </row>
    <row r="58" spans="1:5" x14ac:dyDescent="0.25">
      <c r="A58">
        <v>100.84</v>
      </c>
      <c r="B58">
        <v>8.0399999999999991</v>
      </c>
      <c r="C58">
        <v>25.77</v>
      </c>
      <c r="E58">
        <f t="shared" si="0"/>
        <v>8.0399999999999985E-2</v>
      </c>
    </row>
    <row r="59" spans="1:5" x14ac:dyDescent="0.25">
      <c r="A59">
        <v>100.86</v>
      </c>
      <c r="B59">
        <v>8.25</v>
      </c>
      <c r="C59">
        <v>9.82</v>
      </c>
      <c r="E59">
        <f t="shared" si="0"/>
        <v>8.2500000000000004E-2</v>
      </c>
    </row>
    <row r="60" spans="1:5" x14ac:dyDescent="0.25">
      <c r="A60">
        <v>100.88</v>
      </c>
      <c r="B60">
        <v>8.1999999999999993</v>
      </c>
      <c r="C60">
        <v>-2.86</v>
      </c>
      <c r="E60">
        <f t="shared" si="0"/>
        <v>8.199999999999999E-2</v>
      </c>
    </row>
    <row r="61" spans="1:5" x14ac:dyDescent="0.25">
      <c r="A61">
        <v>100.9</v>
      </c>
      <c r="B61">
        <v>8.25</v>
      </c>
      <c r="C61">
        <v>2.71</v>
      </c>
      <c r="E61">
        <f t="shared" si="0"/>
        <v>8.2500000000000004E-2</v>
      </c>
    </row>
    <row r="62" spans="1:5" x14ac:dyDescent="0.25">
      <c r="A62">
        <v>100.92</v>
      </c>
      <c r="B62">
        <v>8.61</v>
      </c>
      <c r="C62">
        <v>18.04</v>
      </c>
      <c r="E62">
        <f t="shared" si="0"/>
        <v>8.6099999999999996E-2</v>
      </c>
    </row>
    <row r="63" spans="1:5" x14ac:dyDescent="0.25">
      <c r="A63">
        <v>100.94</v>
      </c>
      <c r="B63">
        <v>7.58</v>
      </c>
      <c r="C63">
        <v>-54.26</v>
      </c>
      <c r="E63">
        <f t="shared" si="0"/>
        <v>7.5800000000000006E-2</v>
      </c>
    </row>
    <row r="64" spans="1:5" x14ac:dyDescent="0.25">
      <c r="A64">
        <v>100.96</v>
      </c>
      <c r="B64">
        <v>7.68</v>
      </c>
      <c r="C64">
        <v>4.91</v>
      </c>
      <c r="E64">
        <f t="shared" si="0"/>
        <v>7.6799999999999993E-2</v>
      </c>
    </row>
    <row r="65" spans="1:5" x14ac:dyDescent="0.25">
      <c r="A65">
        <v>100.98</v>
      </c>
      <c r="B65">
        <v>7.22</v>
      </c>
      <c r="C65">
        <v>-25.77</v>
      </c>
      <c r="E65">
        <f t="shared" si="0"/>
        <v>7.22E-2</v>
      </c>
    </row>
    <row r="66" spans="1:5" x14ac:dyDescent="0.25">
      <c r="A66">
        <v>101</v>
      </c>
      <c r="B66">
        <v>7.53</v>
      </c>
      <c r="C66">
        <v>14.06</v>
      </c>
      <c r="E66">
        <f t="shared" ref="E66:E129" si="1">B66/100</f>
        <v>7.5300000000000006E-2</v>
      </c>
    </row>
    <row r="67" spans="1:5" x14ac:dyDescent="0.25">
      <c r="A67">
        <v>101.02</v>
      </c>
      <c r="B67">
        <v>7.84</v>
      </c>
      <c r="C67">
        <v>16.28</v>
      </c>
      <c r="E67">
        <f t="shared" si="1"/>
        <v>7.8399999999999997E-2</v>
      </c>
    </row>
    <row r="68" spans="1:5" x14ac:dyDescent="0.25">
      <c r="A68">
        <v>101.04</v>
      </c>
      <c r="B68">
        <v>8.1999999999999993</v>
      </c>
      <c r="C68">
        <v>18.04</v>
      </c>
      <c r="E68">
        <f t="shared" si="1"/>
        <v>8.199999999999999E-2</v>
      </c>
    </row>
    <row r="69" spans="1:5" x14ac:dyDescent="0.25">
      <c r="A69">
        <v>101.06</v>
      </c>
      <c r="B69">
        <v>7.27</v>
      </c>
      <c r="C69">
        <v>-46.39</v>
      </c>
      <c r="E69">
        <f t="shared" si="1"/>
        <v>7.2700000000000001E-2</v>
      </c>
    </row>
    <row r="70" spans="1:5" x14ac:dyDescent="0.25">
      <c r="A70">
        <v>101.08</v>
      </c>
      <c r="B70">
        <v>7.04</v>
      </c>
      <c r="C70">
        <v>-10.64</v>
      </c>
      <c r="E70">
        <f t="shared" si="1"/>
        <v>7.0400000000000004E-2</v>
      </c>
    </row>
    <row r="71" spans="1:5" x14ac:dyDescent="0.25">
      <c r="A71">
        <v>101.1</v>
      </c>
      <c r="B71">
        <v>7.78</v>
      </c>
      <c r="C71">
        <v>36.94</v>
      </c>
      <c r="E71">
        <f t="shared" si="1"/>
        <v>7.7800000000000008E-2</v>
      </c>
    </row>
    <row r="72" spans="1:5" x14ac:dyDescent="0.25">
      <c r="A72">
        <v>101.12</v>
      </c>
      <c r="B72">
        <v>6.8</v>
      </c>
      <c r="C72">
        <v>-48.97</v>
      </c>
      <c r="E72">
        <f t="shared" si="1"/>
        <v>6.8000000000000005E-2</v>
      </c>
    </row>
    <row r="73" spans="1:5" x14ac:dyDescent="0.25">
      <c r="A73">
        <v>101.14</v>
      </c>
      <c r="B73">
        <v>7.32</v>
      </c>
      <c r="C73">
        <v>24.55</v>
      </c>
      <c r="E73">
        <f t="shared" si="1"/>
        <v>7.3200000000000001E-2</v>
      </c>
    </row>
    <row r="74" spans="1:5" x14ac:dyDescent="0.25">
      <c r="A74">
        <v>101.16</v>
      </c>
      <c r="B74">
        <v>5.98</v>
      </c>
      <c r="C74">
        <v>-70.540000000000006</v>
      </c>
      <c r="E74">
        <f t="shared" si="1"/>
        <v>5.9800000000000006E-2</v>
      </c>
    </row>
    <row r="75" spans="1:5" x14ac:dyDescent="0.25">
      <c r="A75">
        <v>101.18</v>
      </c>
      <c r="B75">
        <v>6.7</v>
      </c>
      <c r="C75">
        <v>34.36</v>
      </c>
      <c r="E75">
        <f t="shared" si="1"/>
        <v>6.7000000000000004E-2</v>
      </c>
    </row>
    <row r="76" spans="1:5" x14ac:dyDescent="0.25">
      <c r="A76">
        <v>101.2</v>
      </c>
      <c r="B76">
        <v>6.39</v>
      </c>
      <c r="C76">
        <v>-15.46</v>
      </c>
      <c r="E76">
        <f t="shared" si="1"/>
        <v>6.3899999999999998E-2</v>
      </c>
    </row>
    <row r="77" spans="1:5" x14ac:dyDescent="0.25">
      <c r="A77">
        <v>101.22</v>
      </c>
      <c r="B77">
        <v>5.96</v>
      </c>
      <c r="C77">
        <v>-20.45</v>
      </c>
      <c r="E77">
        <f t="shared" si="1"/>
        <v>5.96E-2</v>
      </c>
    </row>
    <row r="78" spans="1:5" x14ac:dyDescent="0.25">
      <c r="A78">
        <v>101.24</v>
      </c>
      <c r="B78">
        <v>6.19</v>
      </c>
      <c r="C78">
        <v>11.17</v>
      </c>
      <c r="E78">
        <f t="shared" si="1"/>
        <v>6.1900000000000004E-2</v>
      </c>
    </row>
    <row r="79" spans="1:5" x14ac:dyDescent="0.25">
      <c r="A79">
        <v>101.26</v>
      </c>
      <c r="B79">
        <v>5.6</v>
      </c>
      <c r="C79">
        <v>-29.21</v>
      </c>
      <c r="E79">
        <f t="shared" si="1"/>
        <v>5.5999999999999994E-2</v>
      </c>
    </row>
    <row r="80" spans="1:5" x14ac:dyDescent="0.25">
      <c r="A80">
        <v>101.28</v>
      </c>
      <c r="B80">
        <v>5.4</v>
      </c>
      <c r="C80">
        <v>-9.82</v>
      </c>
      <c r="E80">
        <f t="shared" si="1"/>
        <v>5.4000000000000006E-2</v>
      </c>
    </row>
    <row r="81" spans="1:5" x14ac:dyDescent="0.25">
      <c r="A81">
        <v>101.3</v>
      </c>
      <c r="B81">
        <v>5.77</v>
      </c>
      <c r="C81">
        <v>18.899999999999999</v>
      </c>
      <c r="E81">
        <f t="shared" si="1"/>
        <v>5.7699999999999994E-2</v>
      </c>
    </row>
    <row r="82" spans="1:5" x14ac:dyDescent="0.25">
      <c r="A82">
        <v>101.32</v>
      </c>
      <c r="B82">
        <v>5.19</v>
      </c>
      <c r="C82">
        <v>-30.75</v>
      </c>
      <c r="E82">
        <f t="shared" si="1"/>
        <v>5.1900000000000002E-2</v>
      </c>
    </row>
    <row r="83" spans="1:5" x14ac:dyDescent="0.25">
      <c r="A83">
        <v>101.34</v>
      </c>
      <c r="B83">
        <v>4.9800000000000004</v>
      </c>
      <c r="C83">
        <v>-9.3699999999999992</v>
      </c>
      <c r="E83">
        <f t="shared" si="1"/>
        <v>4.9800000000000004E-2</v>
      </c>
    </row>
    <row r="84" spans="1:5" x14ac:dyDescent="0.25">
      <c r="A84">
        <v>101.36</v>
      </c>
      <c r="B84">
        <v>5.36</v>
      </c>
      <c r="C84">
        <v>19.899999999999999</v>
      </c>
      <c r="E84">
        <f t="shared" si="1"/>
        <v>5.3600000000000002E-2</v>
      </c>
    </row>
    <row r="85" spans="1:5" x14ac:dyDescent="0.25">
      <c r="A85">
        <v>101.38</v>
      </c>
      <c r="B85">
        <v>4.78</v>
      </c>
      <c r="C85">
        <v>-29.21</v>
      </c>
      <c r="E85">
        <f t="shared" si="1"/>
        <v>4.7800000000000002E-2</v>
      </c>
    </row>
    <row r="86" spans="1:5" x14ac:dyDescent="0.25">
      <c r="A86">
        <v>101.4</v>
      </c>
      <c r="B86">
        <v>4.62</v>
      </c>
      <c r="C86">
        <v>-7.36</v>
      </c>
      <c r="E86">
        <f t="shared" si="1"/>
        <v>4.6199999999999998E-2</v>
      </c>
    </row>
    <row r="87" spans="1:5" x14ac:dyDescent="0.25">
      <c r="A87">
        <v>101.43</v>
      </c>
      <c r="B87">
        <v>5.03</v>
      </c>
      <c r="C87">
        <v>20.62</v>
      </c>
      <c r="E87">
        <f t="shared" si="1"/>
        <v>5.0300000000000004E-2</v>
      </c>
    </row>
    <row r="88" spans="1:5" x14ac:dyDescent="0.25">
      <c r="A88">
        <v>101.44</v>
      </c>
      <c r="B88">
        <v>4.93</v>
      </c>
      <c r="C88">
        <v>-5.43</v>
      </c>
      <c r="E88">
        <f t="shared" si="1"/>
        <v>4.9299999999999997E-2</v>
      </c>
    </row>
    <row r="89" spans="1:5" x14ac:dyDescent="0.25">
      <c r="A89">
        <v>101.46</v>
      </c>
      <c r="B89">
        <v>4.88</v>
      </c>
      <c r="C89">
        <v>-2.58</v>
      </c>
      <c r="E89">
        <f t="shared" si="1"/>
        <v>4.8799999999999996E-2</v>
      </c>
    </row>
    <row r="90" spans="1:5" x14ac:dyDescent="0.25">
      <c r="A90">
        <v>101.48</v>
      </c>
      <c r="B90">
        <v>4.7300000000000004</v>
      </c>
      <c r="C90">
        <v>-7.73</v>
      </c>
      <c r="E90">
        <f t="shared" si="1"/>
        <v>4.7300000000000002E-2</v>
      </c>
    </row>
    <row r="91" spans="1:5" x14ac:dyDescent="0.25">
      <c r="A91">
        <v>101.5</v>
      </c>
      <c r="B91">
        <v>4.3600000000000003</v>
      </c>
      <c r="C91">
        <v>-18.04</v>
      </c>
      <c r="E91">
        <f t="shared" si="1"/>
        <v>4.36E-2</v>
      </c>
    </row>
    <row r="92" spans="1:5" x14ac:dyDescent="0.25">
      <c r="A92">
        <v>101.52</v>
      </c>
      <c r="B92">
        <v>4.3600000000000003</v>
      </c>
      <c r="C92">
        <v>0</v>
      </c>
      <c r="E92">
        <f t="shared" si="1"/>
        <v>4.36E-2</v>
      </c>
    </row>
    <row r="93" spans="1:5" x14ac:dyDescent="0.25">
      <c r="A93">
        <v>101.54</v>
      </c>
      <c r="B93">
        <v>4.24</v>
      </c>
      <c r="C93">
        <v>-6.33</v>
      </c>
      <c r="E93">
        <f t="shared" si="1"/>
        <v>4.24E-2</v>
      </c>
    </row>
    <row r="94" spans="1:5" x14ac:dyDescent="0.25">
      <c r="A94">
        <v>101.56</v>
      </c>
      <c r="B94">
        <v>4.3600000000000003</v>
      </c>
      <c r="C94">
        <v>6.01</v>
      </c>
      <c r="E94">
        <f t="shared" si="1"/>
        <v>4.36E-2</v>
      </c>
    </row>
    <row r="95" spans="1:5" x14ac:dyDescent="0.25">
      <c r="A95">
        <v>101.58</v>
      </c>
      <c r="B95">
        <v>4.3600000000000003</v>
      </c>
      <c r="C95">
        <v>0</v>
      </c>
      <c r="E95">
        <f t="shared" si="1"/>
        <v>4.36E-2</v>
      </c>
    </row>
    <row r="96" spans="1:5" x14ac:dyDescent="0.25">
      <c r="A96">
        <v>101.6</v>
      </c>
      <c r="B96">
        <v>4.83</v>
      </c>
      <c r="C96">
        <v>23.2</v>
      </c>
      <c r="E96">
        <f t="shared" si="1"/>
        <v>4.8300000000000003E-2</v>
      </c>
    </row>
    <row r="97" spans="1:5" x14ac:dyDescent="0.25">
      <c r="A97">
        <v>101.62</v>
      </c>
      <c r="B97">
        <v>4.3099999999999996</v>
      </c>
      <c r="C97">
        <v>-27.13</v>
      </c>
      <c r="E97">
        <f t="shared" si="1"/>
        <v>4.3099999999999999E-2</v>
      </c>
    </row>
    <row r="98" spans="1:5" x14ac:dyDescent="0.25">
      <c r="A98">
        <v>101.64</v>
      </c>
      <c r="B98">
        <v>4.88</v>
      </c>
      <c r="C98">
        <v>27</v>
      </c>
      <c r="E98">
        <f t="shared" si="1"/>
        <v>4.8799999999999996E-2</v>
      </c>
    </row>
    <row r="99" spans="1:5" x14ac:dyDescent="0.25">
      <c r="A99">
        <v>101.66</v>
      </c>
      <c r="B99">
        <v>4.88</v>
      </c>
      <c r="C99">
        <v>0</v>
      </c>
      <c r="E99">
        <f t="shared" si="1"/>
        <v>4.8799999999999996E-2</v>
      </c>
    </row>
    <row r="100" spans="1:5" x14ac:dyDescent="0.25">
      <c r="A100">
        <v>101.68</v>
      </c>
      <c r="B100">
        <v>4.83</v>
      </c>
      <c r="C100">
        <v>-2.58</v>
      </c>
      <c r="E100">
        <f t="shared" si="1"/>
        <v>4.8300000000000003E-2</v>
      </c>
    </row>
    <row r="101" spans="1:5" x14ac:dyDescent="0.25">
      <c r="A101">
        <v>101.7</v>
      </c>
      <c r="B101">
        <v>4.9800000000000004</v>
      </c>
      <c r="C101">
        <v>8.14</v>
      </c>
      <c r="E101">
        <f t="shared" si="1"/>
        <v>4.9800000000000004E-2</v>
      </c>
    </row>
    <row r="102" spans="1:5" x14ac:dyDescent="0.25">
      <c r="A102">
        <v>101.72</v>
      </c>
      <c r="B102">
        <v>4.9800000000000004</v>
      </c>
      <c r="C102">
        <v>0</v>
      </c>
      <c r="E102">
        <f t="shared" si="1"/>
        <v>4.9800000000000004E-2</v>
      </c>
    </row>
    <row r="103" spans="1:5" x14ac:dyDescent="0.25">
      <c r="A103">
        <v>101.74</v>
      </c>
      <c r="B103">
        <v>4.93</v>
      </c>
      <c r="C103">
        <v>-2.71</v>
      </c>
      <c r="E103">
        <f t="shared" si="1"/>
        <v>4.9299999999999997E-2</v>
      </c>
    </row>
    <row r="104" spans="1:5" x14ac:dyDescent="0.25">
      <c r="A104">
        <v>101.76</v>
      </c>
      <c r="B104">
        <v>4.62</v>
      </c>
      <c r="C104">
        <v>-16.28</v>
      </c>
      <c r="E104">
        <f t="shared" si="1"/>
        <v>4.6199999999999998E-2</v>
      </c>
    </row>
    <row r="105" spans="1:5" x14ac:dyDescent="0.25">
      <c r="A105">
        <v>101.78</v>
      </c>
      <c r="B105">
        <v>4.62</v>
      </c>
      <c r="C105">
        <v>0</v>
      </c>
      <c r="E105">
        <f t="shared" si="1"/>
        <v>4.6199999999999998E-2</v>
      </c>
    </row>
    <row r="106" spans="1:5" x14ac:dyDescent="0.25">
      <c r="A106">
        <v>101.79</v>
      </c>
      <c r="B106">
        <v>4.67</v>
      </c>
      <c r="C106">
        <v>2.86</v>
      </c>
      <c r="E106">
        <f t="shared" si="1"/>
        <v>4.6699999999999998E-2</v>
      </c>
    </row>
    <row r="107" spans="1:5" x14ac:dyDescent="0.25">
      <c r="A107">
        <v>101.81</v>
      </c>
      <c r="B107">
        <v>4.57</v>
      </c>
      <c r="C107">
        <v>-5.15</v>
      </c>
      <c r="E107">
        <f t="shared" si="1"/>
        <v>4.5700000000000005E-2</v>
      </c>
    </row>
    <row r="108" spans="1:5" x14ac:dyDescent="0.25">
      <c r="A108">
        <v>101.83</v>
      </c>
      <c r="B108">
        <v>4.67</v>
      </c>
      <c r="C108">
        <v>5.43</v>
      </c>
      <c r="E108">
        <f t="shared" si="1"/>
        <v>4.6699999999999998E-2</v>
      </c>
    </row>
    <row r="109" spans="1:5" x14ac:dyDescent="0.25">
      <c r="A109">
        <v>101.85</v>
      </c>
      <c r="B109">
        <v>4.67</v>
      </c>
      <c r="C109">
        <v>0</v>
      </c>
      <c r="E109">
        <f t="shared" si="1"/>
        <v>4.6699999999999998E-2</v>
      </c>
    </row>
    <row r="110" spans="1:5" x14ac:dyDescent="0.25">
      <c r="A110">
        <v>101.87</v>
      </c>
      <c r="B110">
        <v>4.9800000000000004</v>
      </c>
      <c r="C110">
        <v>16.28</v>
      </c>
      <c r="E110">
        <f t="shared" si="1"/>
        <v>4.9800000000000004E-2</v>
      </c>
    </row>
    <row r="111" spans="1:5" x14ac:dyDescent="0.25">
      <c r="A111">
        <v>101.89</v>
      </c>
      <c r="B111">
        <v>4.62</v>
      </c>
      <c r="C111">
        <v>-18.04</v>
      </c>
      <c r="E111">
        <f t="shared" si="1"/>
        <v>4.6199999999999998E-2</v>
      </c>
    </row>
    <row r="112" spans="1:5" x14ac:dyDescent="0.25">
      <c r="A112">
        <v>101.91</v>
      </c>
      <c r="B112">
        <v>5.03</v>
      </c>
      <c r="C112">
        <v>20.62</v>
      </c>
      <c r="E112">
        <f t="shared" si="1"/>
        <v>5.0300000000000004E-2</v>
      </c>
    </row>
    <row r="113" spans="1:9" x14ac:dyDescent="0.25">
      <c r="A113">
        <v>101.93</v>
      </c>
      <c r="B113">
        <v>4.9800000000000004</v>
      </c>
      <c r="C113">
        <v>-2.4500000000000002</v>
      </c>
      <c r="D113">
        <v>101.93</v>
      </c>
      <c r="E113">
        <f t="shared" si="1"/>
        <v>4.9800000000000004E-2</v>
      </c>
    </row>
    <row r="114" spans="1:9" x14ac:dyDescent="0.25">
      <c r="A114">
        <v>101.95</v>
      </c>
      <c r="B114">
        <v>4.78</v>
      </c>
      <c r="C114">
        <v>-10.85</v>
      </c>
      <c r="D114">
        <v>101.95</v>
      </c>
      <c r="E114">
        <f t="shared" si="1"/>
        <v>4.7800000000000002E-2</v>
      </c>
    </row>
    <row r="115" spans="1:9" x14ac:dyDescent="0.25">
      <c r="A115">
        <v>101.97</v>
      </c>
      <c r="B115">
        <v>4.83</v>
      </c>
      <c r="C115">
        <v>2.58</v>
      </c>
      <c r="D115">
        <v>101.97</v>
      </c>
      <c r="E115">
        <f t="shared" si="1"/>
        <v>4.8300000000000003E-2</v>
      </c>
    </row>
    <row r="116" spans="1:9" x14ac:dyDescent="0.25">
      <c r="A116">
        <v>101.99</v>
      </c>
      <c r="B116">
        <v>4.3600000000000003</v>
      </c>
      <c r="C116">
        <v>-24.42</v>
      </c>
      <c r="D116">
        <v>101.99</v>
      </c>
      <c r="E116">
        <f t="shared" si="1"/>
        <v>4.36E-2</v>
      </c>
    </row>
    <row r="117" spans="1:9" x14ac:dyDescent="0.25">
      <c r="A117">
        <v>102.01</v>
      </c>
      <c r="B117">
        <v>4.26</v>
      </c>
      <c r="C117">
        <v>-4.91</v>
      </c>
      <c r="D117">
        <v>102.01</v>
      </c>
      <c r="E117">
        <f t="shared" si="1"/>
        <v>4.2599999999999999E-2</v>
      </c>
    </row>
    <row r="118" spans="1:9" x14ac:dyDescent="0.25">
      <c r="A118">
        <v>102.03</v>
      </c>
      <c r="B118">
        <v>4.3099999999999996</v>
      </c>
      <c r="C118">
        <v>2.58</v>
      </c>
      <c r="D118">
        <v>102.03</v>
      </c>
      <c r="E118">
        <f t="shared" si="1"/>
        <v>4.3099999999999999E-2</v>
      </c>
    </row>
    <row r="119" spans="1:9" x14ac:dyDescent="0.25">
      <c r="A119">
        <v>102.05</v>
      </c>
      <c r="B119">
        <v>4.3099999999999996</v>
      </c>
      <c r="C119">
        <v>0</v>
      </c>
      <c r="D119">
        <v>102.05</v>
      </c>
      <c r="E119">
        <f t="shared" si="1"/>
        <v>4.3099999999999999E-2</v>
      </c>
    </row>
    <row r="120" spans="1:9" x14ac:dyDescent="0.25">
      <c r="A120">
        <v>102.07</v>
      </c>
      <c r="B120">
        <v>4.26</v>
      </c>
      <c r="C120">
        <v>-2.58</v>
      </c>
      <c r="D120">
        <v>102.07</v>
      </c>
      <c r="E120">
        <f t="shared" si="1"/>
        <v>4.2599999999999999E-2</v>
      </c>
    </row>
    <row r="121" spans="1:9" x14ac:dyDescent="0.25">
      <c r="A121">
        <v>102.09</v>
      </c>
      <c r="B121">
        <v>4.21</v>
      </c>
      <c r="C121">
        <v>-2.71</v>
      </c>
      <c r="D121">
        <v>102.09</v>
      </c>
      <c r="E121">
        <f t="shared" si="1"/>
        <v>4.2099999999999999E-2</v>
      </c>
    </row>
    <row r="122" spans="1:9" x14ac:dyDescent="0.25">
      <c r="A122">
        <v>102.11</v>
      </c>
      <c r="B122">
        <v>4.21</v>
      </c>
      <c r="C122">
        <v>0</v>
      </c>
      <c r="D122">
        <v>102.11</v>
      </c>
      <c r="E122">
        <f t="shared" si="1"/>
        <v>4.2099999999999999E-2</v>
      </c>
    </row>
    <row r="123" spans="1:9" x14ac:dyDescent="0.25">
      <c r="A123">
        <v>102.13</v>
      </c>
      <c r="B123">
        <v>4.62</v>
      </c>
      <c r="C123">
        <v>22.91</v>
      </c>
      <c r="D123">
        <v>102.13</v>
      </c>
      <c r="E123">
        <f t="shared" si="1"/>
        <v>4.6199999999999998E-2</v>
      </c>
    </row>
    <row r="124" spans="1:9" x14ac:dyDescent="0.25">
      <c r="A124">
        <v>102.15</v>
      </c>
      <c r="B124">
        <v>4.5199999999999996</v>
      </c>
      <c r="C124">
        <v>-4.91</v>
      </c>
      <c r="D124">
        <v>102.15</v>
      </c>
      <c r="E124">
        <f t="shared" si="1"/>
        <v>4.5199999999999997E-2</v>
      </c>
    </row>
    <row r="125" spans="1:9" x14ac:dyDescent="0.25">
      <c r="A125">
        <v>102.17</v>
      </c>
      <c r="B125">
        <v>4.21</v>
      </c>
      <c r="C125">
        <v>-16.28</v>
      </c>
      <c r="D125">
        <v>102.17</v>
      </c>
      <c r="E125">
        <f t="shared" si="1"/>
        <v>4.2099999999999999E-2</v>
      </c>
    </row>
    <row r="126" spans="1:9" x14ac:dyDescent="0.25">
      <c r="A126">
        <v>102.19</v>
      </c>
      <c r="B126">
        <v>4.26</v>
      </c>
      <c r="C126">
        <v>2.4500000000000002</v>
      </c>
      <c r="D126">
        <v>102.19</v>
      </c>
      <c r="E126">
        <f t="shared" si="1"/>
        <v>4.2599999999999999E-2</v>
      </c>
    </row>
    <row r="127" spans="1:9" x14ac:dyDescent="0.25">
      <c r="A127">
        <v>102.21</v>
      </c>
      <c r="B127">
        <v>4.1399999999999997</v>
      </c>
      <c r="C127">
        <v>-6.33</v>
      </c>
      <c r="D127">
        <v>102.21</v>
      </c>
      <c r="E127">
        <f t="shared" si="1"/>
        <v>4.1399999999999999E-2</v>
      </c>
    </row>
    <row r="128" spans="1:9" x14ac:dyDescent="0.25">
      <c r="A128">
        <v>102.23</v>
      </c>
      <c r="B128">
        <v>4.3099999999999996</v>
      </c>
      <c r="C128">
        <v>9.0399999999999991</v>
      </c>
      <c r="D128">
        <v>102.23</v>
      </c>
      <c r="E128">
        <f t="shared" si="1"/>
        <v>4.3099999999999999E-2</v>
      </c>
      <c r="H128" t="s">
        <v>2</v>
      </c>
      <c r="I128" t="s">
        <v>3</v>
      </c>
    </row>
    <row r="129" spans="1:9" x14ac:dyDescent="0.25">
      <c r="A129">
        <v>102.25</v>
      </c>
      <c r="B129">
        <v>4.83</v>
      </c>
      <c r="C129">
        <v>27.13</v>
      </c>
      <c r="D129">
        <v>102.25</v>
      </c>
      <c r="E129">
        <f t="shared" si="1"/>
        <v>4.8300000000000003E-2</v>
      </c>
      <c r="F129" t="s">
        <v>0</v>
      </c>
      <c r="G129">
        <f>D129</f>
        <v>102.25</v>
      </c>
      <c r="H129">
        <f>C130/100</f>
        <v>-8.14E-2</v>
      </c>
      <c r="I129">
        <f>3.9748*2*G129-812.73</f>
        <v>0.11659999999994852</v>
      </c>
    </row>
    <row r="130" spans="1:9" x14ac:dyDescent="0.25">
      <c r="A130">
        <v>102.26</v>
      </c>
      <c r="B130">
        <v>4.67</v>
      </c>
      <c r="C130">
        <v>-8.14</v>
      </c>
      <c r="D130">
        <v>102.26</v>
      </c>
      <c r="E130">
        <f t="shared" ref="E130:E193" si="2">B130/100</f>
        <v>4.6699999999999998E-2</v>
      </c>
      <c r="G130">
        <f t="shared" ref="G130:G143" si="3">D130</f>
        <v>102.26</v>
      </c>
      <c r="H130">
        <f t="shared" ref="H130:H142" si="4">C131/100</f>
        <v>0.17180000000000001</v>
      </c>
      <c r="I130">
        <f t="shared" ref="I130:I143" si="5">3.9748*2*G130-812.73</f>
        <v>0.19609600000001137</v>
      </c>
    </row>
    <row r="131" spans="1:9" x14ac:dyDescent="0.25">
      <c r="A131">
        <v>102.29</v>
      </c>
      <c r="B131">
        <v>5.03</v>
      </c>
      <c r="C131">
        <v>17.18</v>
      </c>
      <c r="D131">
        <v>102.29</v>
      </c>
      <c r="E131">
        <f t="shared" si="2"/>
        <v>5.0300000000000004E-2</v>
      </c>
      <c r="G131">
        <f t="shared" si="3"/>
        <v>102.29</v>
      </c>
      <c r="H131">
        <f t="shared" si="4"/>
        <v>0.48829999999999996</v>
      </c>
      <c r="I131">
        <f t="shared" si="5"/>
        <v>0.43458400000008623</v>
      </c>
    </row>
    <row r="132" spans="1:9" x14ac:dyDescent="0.25">
      <c r="A132">
        <v>102.3</v>
      </c>
      <c r="B132">
        <v>5.96</v>
      </c>
      <c r="C132">
        <v>48.83</v>
      </c>
      <c r="D132">
        <v>102.3</v>
      </c>
      <c r="E132">
        <f t="shared" si="2"/>
        <v>5.96E-2</v>
      </c>
      <c r="G132">
        <f t="shared" si="3"/>
        <v>102.3</v>
      </c>
      <c r="H132">
        <f t="shared" si="4"/>
        <v>0.57269999999999999</v>
      </c>
      <c r="I132">
        <f t="shared" si="5"/>
        <v>0.5140800000000354</v>
      </c>
    </row>
    <row r="133" spans="1:9" x14ac:dyDescent="0.25">
      <c r="A133">
        <v>102.32</v>
      </c>
      <c r="B133">
        <v>7.16</v>
      </c>
      <c r="C133">
        <v>57.27</v>
      </c>
      <c r="D133">
        <v>102.32</v>
      </c>
      <c r="E133">
        <f t="shared" si="2"/>
        <v>7.1599999999999997E-2</v>
      </c>
      <c r="G133">
        <f t="shared" si="3"/>
        <v>102.32</v>
      </c>
      <c r="H133">
        <f t="shared" si="4"/>
        <v>1.1484999999999999</v>
      </c>
      <c r="I133">
        <f t="shared" si="5"/>
        <v>0.67307199999993372</v>
      </c>
    </row>
    <row r="134" spans="1:9" x14ac:dyDescent="0.25">
      <c r="A134">
        <v>102.34</v>
      </c>
      <c r="B134">
        <v>9.35</v>
      </c>
      <c r="C134">
        <v>114.85</v>
      </c>
      <c r="D134">
        <v>102.34</v>
      </c>
      <c r="E134">
        <f t="shared" si="2"/>
        <v>9.35E-2</v>
      </c>
      <c r="G134">
        <f t="shared" si="3"/>
        <v>102.34</v>
      </c>
      <c r="H134">
        <f t="shared" si="4"/>
        <v>0.72</v>
      </c>
      <c r="I134">
        <f t="shared" si="5"/>
        <v>0.83206400000005942</v>
      </c>
    </row>
    <row r="135" spans="1:9" x14ac:dyDescent="0.25">
      <c r="A135">
        <v>102.36</v>
      </c>
      <c r="B135">
        <v>10.86</v>
      </c>
      <c r="C135">
        <v>72</v>
      </c>
      <c r="D135">
        <v>102.36</v>
      </c>
      <c r="E135">
        <f t="shared" si="2"/>
        <v>0.10859999999999999</v>
      </c>
      <c r="G135">
        <f t="shared" si="3"/>
        <v>102.36</v>
      </c>
      <c r="H135">
        <f t="shared" si="4"/>
        <v>1.0637000000000001</v>
      </c>
      <c r="I135">
        <f t="shared" si="5"/>
        <v>0.99105599999995775</v>
      </c>
    </row>
    <row r="136" spans="1:9" x14ac:dyDescent="0.25">
      <c r="A136">
        <v>102.39</v>
      </c>
      <c r="B136">
        <v>13.09</v>
      </c>
      <c r="C136">
        <v>106.37</v>
      </c>
      <c r="D136">
        <v>102.39</v>
      </c>
      <c r="E136">
        <f t="shared" si="2"/>
        <v>0.13089999999999999</v>
      </c>
      <c r="G136">
        <f t="shared" si="3"/>
        <v>102.39</v>
      </c>
      <c r="H136">
        <f t="shared" si="4"/>
        <v>1.4838999999999998</v>
      </c>
      <c r="I136">
        <f t="shared" si="5"/>
        <v>1.2295440000000326</v>
      </c>
    </row>
    <row r="137" spans="1:9" x14ac:dyDescent="0.25">
      <c r="A137">
        <v>102.41</v>
      </c>
      <c r="B137">
        <v>16.36</v>
      </c>
      <c r="C137">
        <v>148.38999999999999</v>
      </c>
      <c r="D137">
        <v>102.41</v>
      </c>
      <c r="E137">
        <f t="shared" si="2"/>
        <v>0.1636</v>
      </c>
      <c r="G137">
        <f t="shared" si="3"/>
        <v>102.41</v>
      </c>
      <c r="H137">
        <f t="shared" si="4"/>
        <v>1.4838999999999998</v>
      </c>
      <c r="I137">
        <f t="shared" si="5"/>
        <v>1.3885359999999309</v>
      </c>
    </row>
    <row r="138" spans="1:9" x14ac:dyDescent="0.25">
      <c r="A138">
        <v>102.43</v>
      </c>
      <c r="B138">
        <v>19.62</v>
      </c>
      <c r="C138">
        <v>148.38999999999999</v>
      </c>
      <c r="D138">
        <v>102.43</v>
      </c>
      <c r="E138">
        <f t="shared" si="2"/>
        <v>0.19620000000000001</v>
      </c>
      <c r="G138">
        <f t="shared" si="3"/>
        <v>102.43</v>
      </c>
      <c r="H138">
        <f t="shared" si="4"/>
        <v>1.6713999999999998</v>
      </c>
      <c r="I138">
        <f t="shared" si="5"/>
        <v>1.5475280000000566</v>
      </c>
    </row>
    <row r="139" spans="1:9" x14ac:dyDescent="0.25">
      <c r="A139">
        <v>102.45</v>
      </c>
      <c r="B139">
        <v>23.3</v>
      </c>
      <c r="C139">
        <v>167.14</v>
      </c>
      <c r="D139">
        <v>102.45</v>
      </c>
      <c r="E139">
        <f t="shared" si="2"/>
        <v>0.23300000000000001</v>
      </c>
      <c r="G139">
        <f t="shared" si="3"/>
        <v>102.45</v>
      </c>
      <c r="H139">
        <f t="shared" si="4"/>
        <v>1.7885</v>
      </c>
      <c r="I139">
        <f t="shared" si="5"/>
        <v>1.7065200000000686</v>
      </c>
    </row>
    <row r="140" spans="1:9" x14ac:dyDescent="0.25">
      <c r="A140">
        <v>102.47</v>
      </c>
      <c r="B140">
        <v>27.23</v>
      </c>
      <c r="C140">
        <v>178.85</v>
      </c>
      <c r="D140">
        <v>102.47</v>
      </c>
      <c r="E140">
        <f t="shared" si="2"/>
        <v>0.27229999999999999</v>
      </c>
      <c r="G140">
        <f t="shared" si="3"/>
        <v>102.47</v>
      </c>
      <c r="H140">
        <f t="shared" si="4"/>
        <v>2.0150000000000001</v>
      </c>
      <c r="I140">
        <f t="shared" si="5"/>
        <v>1.865511999999967</v>
      </c>
    </row>
    <row r="141" spans="1:9" x14ac:dyDescent="0.25">
      <c r="A141">
        <v>102.5</v>
      </c>
      <c r="B141">
        <v>31.67</v>
      </c>
      <c r="C141">
        <v>201.5</v>
      </c>
      <c r="D141">
        <v>102.5</v>
      </c>
      <c r="E141">
        <f t="shared" si="2"/>
        <v>0.31670000000000004</v>
      </c>
      <c r="G141">
        <f t="shared" si="3"/>
        <v>102.5</v>
      </c>
      <c r="H141">
        <f t="shared" si="4"/>
        <v>2.3117999999999999</v>
      </c>
      <c r="I141">
        <f t="shared" si="5"/>
        <v>2.1040000000000418</v>
      </c>
    </row>
    <row r="142" spans="1:9" x14ac:dyDescent="0.25">
      <c r="A142">
        <v>102.52</v>
      </c>
      <c r="B142">
        <v>36.75</v>
      </c>
      <c r="C142">
        <v>231.18</v>
      </c>
      <c r="D142">
        <v>102.52</v>
      </c>
      <c r="E142">
        <f t="shared" si="2"/>
        <v>0.36749999999999999</v>
      </c>
      <c r="G142">
        <f t="shared" si="3"/>
        <v>102.52</v>
      </c>
      <c r="H142">
        <f t="shared" si="4"/>
        <v>2.0021</v>
      </c>
      <c r="I142">
        <f t="shared" si="5"/>
        <v>2.2629919999999402</v>
      </c>
    </row>
    <row r="143" spans="1:9" x14ac:dyDescent="0.25">
      <c r="A143">
        <v>102.54</v>
      </c>
      <c r="B143">
        <v>41.36</v>
      </c>
      <c r="C143">
        <v>200.21</v>
      </c>
      <c r="D143">
        <v>102.54</v>
      </c>
      <c r="E143">
        <f t="shared" si="2"/>
        <v>0.41359999999999997</v>
      </c>
      <c r="F143" t="s">
        <v>1</v>
      </c>
    </row>
    <row r="144" spans="1:9" x14ac:dyDescent="0.25">
      <c r="A144">
        <v>102.56</v>
      </c>
      <c r="B144">
        <v>46.82</v>
      </c>
      <c r="C144">
        <v>260.19</v>
      </c>
      <c r="D144">
        <v>102.56</v>
      </c>
      <c r="E144">
        <f t="shared" si="2"/>
        <v>0.46820000000000001</v>
      </c>
    </row>
    <row r="145" spans="1:5" x14ac:dyDescent="0.25">
      <c r="A145">
        <v>102.58</v>
      </c>
      <c r="B145">
        <v>53.16</v>
      </c>
      <c r="C145">
        <v>275.66000000000003</v>
      </c>
      <c r="D145">
        <v>102.58</v>
      </c>
      <c r="E145">
        <f t="shared" si="2"/>
        <v>0.53159999999999996</v>
      </c>
    </row>
    <row r="146" spans="1:5" x14ac:dyDescent="0.25">
      <c r="A146">
        <v>102.61</v>
      </c>
      <c r="B146">
        <v>58.13</v>
      </c>
      <c r="C146">
        <v>225.71</v>
      </c>
      <c r="D146">
        <v>102.61</v>
      </c>
      <c r="E146">
        <f t="shared" si="2"/>
        <v>0.58130000000000004</v>
      </c>
    </row>
    <row r="147" spans="1:5" x14ac:dyDescent="0.25">
      <c r="A147">
        <v>102.63</v>
      </c>
      <c r="B147">
        <v>58.23</v>
      </c>
      <c r="C147">
        <v>4.6900000000000004</v>
      </c>
      <c r="D147">
        <v>102.63</v>
      </c>
      <c r="E147">
        <f t="shared" si="2"/>
        <v>0.58229999999999993</v>
      </c>
    </row>
    <row r="148" spans="1:5" x14ac:dyDescent="0.25">
      <c r="A148">
        <v>102.65</v>
      </c>
      <c r="B148">
        <v>70.22</v>
      </c>
      <c r="C148">
        <v>599.66</v>
      </c>
      <c r="D148">
        <v>102.65</v>
      </c>
      <c r="E148">
        <f t="shared" si="2"/>
        <v>0.70219999999999994</v>
      </c>
    </row>
    <row r="149" spans="1:5" x14ac:dyDescent="0.25">
      <c r="A149">
        <v>102.67</v>
      </c>
      <c r="B149">
        <v>65.31</v>
      </c>
      <c r="C149">
        <v>-223.37</v>
      </c>
      <c r="D149">
        <v>102.67</v>
      </c>
      <c r="E149">
        <f t="shared" si="2"/>
        <v>0.65310000000000001</v>
      </c>
    </row>
    <row r="150" spans="1:5" x14ac:dyDescent="0.25">
      <c r="A150">
        <v>102.69</v>
      </c>
      <c r="B150">
        <v>63.38</v>
      </c>
      <c r="C150">
        <v>-87.47</v>
      </c>
      <c r="D150">
        <v>102.69</v>
      </c>
      <c r="E150">
        <f t="shared" si="2"/>
        <v>0.63380000000000003</v>
      </c>
    </row>
    <row r="151" spans="1:5" x14ac:dyDescent="0.25">
      <c r="A151">
        <v>102.72</v>
      </c>
      <c r="B151">
        <v>63.28</v>
      </c>
      <c r="C151">
        <v>-4.4800000000000004</v>
      </c>
      <c r="D151">
        <v>102.72</v>
      </c>
      <c r="E151">
        <f t="shared" si="2"/>
        <v>0.63280000000000003</v>
      </c>
    </row>
    <row r="152" spans="1:5" x14ac:dyDescent="0.25">
      <c r="A152">
        <v>102.74</v>
      </c>
      <c r="B152">
        <v>64.52</v>
      </c>
      <c r="C152">
        <v>61.86</v>
      </c>
      <c r="E152">
        <f t="shared" si="2"/>
        <v>0.6452</v>
      </c>
    </row>
    <row r="153" spans="1:5" x14ac:dyDescent="0.25">
      <c r="A153">
        <v>102.76</v>
      </c>
      <c r="B153">
        <v>64.62</v>
      </c>
      <c r="C153">
        <v>4.91</v>
      </c>
      <c r="E153">
        <f t="shared" si="2"/>
        <v>0.6462</v>
      </c>
    </row>
    <row r="154" spans="1:5" x14ac:dyDescent="0.25">
      <c r="A154">
        <v>102.78</v>
      </c>
      <c r="B154">
        <v>63.33</v>
      </c>
      <c r="C154">
        <v>-64.430000000000007</v>
      </c>
      <c r="E154">
        <f t="shared" si="2"/>
        <v>0.63329999999999997</v>
      </c>
    </row>
    <row r="155" spans="1:5" x14ac:dyDescent="0.25">
      <c r="A155">
        <v>102.8</v>
      </c>
      <c r="B155">
        <v>65.34</v>
      </c>
      <c r="C155">
        <v>91.38</v>
      </c>
      <c r="E155">
        <f t="shared" si="2"/>
        <v>0.65339999999999998</v>
      </c>
    </row>
    <row r="156" spans="1:5" x14ac:dyDescent="0.25">
      <c r="A156">
        <v>102.82</v>
      </c>
      <c r="B156">
        <v>56.05</v>
      </c>
      <c r="C156">
        <v>-464.78</v>
      </c>
      <c r="E156">
        <f t="shared" si="2"/>
        <v>0.5605</v>
      </c>
    </row>
    <row r="157" spans="1:5" x14ac:dyDescent="0.25">
      <c r="A157">
        <v>102.84</v>
      </c>
      <c r="B157">
        <v>57.77</v>
      </c>
      <c r="C157">
        <v>74.7</v>
      </c>
      <c r="E157">
        <f t="shared" si="2"/>
        <v>0.57769999999999999</v>
      </c>
    </row>
    <row r="158" spans="1:5" x14ac:dyDescent="0.25">
      <c r="A158">
        <v>102.86</v>
      </c>
      <c r="B158">
        <v>56.63</v>
      </c>
      <c r="C158">
        <v>-56.7</v>
      </c>
      <c r="E158">
        <f t="shared" si="2"/>
        <v>0.56630000000000003</v>
      </c>
    </row>
    <row r="159" spans="1:5" x14ac:dyDescent="0.25">
      <c r="A159">
        <v>102.88</v>
      </c>
      <c r="B159">
        <v>60.98</v>
      </c>
      <c r="C159">
        <v>189</v>
      </c>
      <c r="E159">
        <f t="shared" si="2"/>
        <v>0.60980000000000001</v>
      </c>
    </row>
    <row r="160" spans="1:5" x14ac:dyDescent="0.25">
      <c r="A160">
        <v>102.91</v>
      </c>
      <c r="B160">
        <v>58.54</v>
      </c>
      <c r="C160">
        <v>-116.18</v>
      </c>
      <c r="E160">
        <f t="shared" si="2"/>
        <v>0.58540000000000003</v>
      </c>
    </row>
    <row r="161" spans="1:5" x14ac:dyDescent="0.25">
      <c r="A161">
        <v>102.93</v>
      </c>
      <c r="B161">
        <v>71.790000000000006</v>
      </c>
      <c r="C161">
        <v>551.98</v>
      </c>
      <c r="E161">
        <f t="shared" si="2"/>
        <v>0.71790000000000009</v>
      </c>
    </row>
    <row r="162" spans="1:5" x14ac:dyDescent="0.25">
      <c r="A162">
        <v>102.95</v>
      </c>
      <c r="B162">
        <v>65.819999999999993</v>
      </c>
      <c r="C162">
        <v>-283.91000000000003</v>
      </c>
      <c r="E162">
        <f t="shared" si="2"/>
        <v>0.6581999999999999</v>
      </c>
    </row>
    <row r="163" spans="1:5" x14ac:dyDescent="0.25">
      <c r="A163">
        <v>102.97</v>
      </c>
      <c r="B163">
        <v>71.53</v>
      </c>
      <c r="C163">
        <v>237.69</v>
      </c>
      <c r="E163">
        <f t="shared" si="2"/>
        <v>0.71530000000000005</v>
      </c>
    </row>
    <row r="164" spans="1:5" x14ac:dyDescent="0.25">
      <c r="A164">
        <v>103</v>
      </c>
      <c r="B164">
        <v>66.19</v>
      </c>
      <c r="C164">
        <v>-254.46</v>
      </c>
      <c r="E164">
        <f t="shared" si="2"/>
        <v>0.66189999999999993</v>
      </c>
    </row>
    <row r="165" spans="1:5" x14ac:dyDescent="0.25">
      <c r="A165">
        <v>103.02</v>
      </c>
      <c r="B165">
        <v>70.58</v>
      </c>
      <c r="C165">
        <v>183.28</v>
      </c>
      <c r="E165">
        <f t="shared" si="2"/>
        <v>0.70579999999999998</v>
      </c>
    </row>
    <row r="166" spans="1:5" x14ac:dyDescent="0.25">
      <c r="A166">
        <v>103.04</v>
      </c>
      <c r="B166">
        <v>62.87</v>
      </c>
      <c r="C166">
        <v>-367.37</v>
      </c>
      <c r="E166">
        <f t="shared" si="2"/>
        <v>0.62869999999999993</v>
      </c>
    </row>
    <row r="167" spans="1:5" x14ac:dyDescent="0.25">
      <c r="A167">
        <v>103.06</v>
      </c>
      <c r="B167">
        <v>65.77</v>
      </c>
      <c r="C167">
        <v>126.25</v>
      </c>
      <c r="E167">
        <f t="shared" si="2"/>
        <v>0.65769999999999995</v>
      </c>
    </row>
    <row r="168" spans="1:5" x14ac:dyDescent="0.25">
      <c r="A168">
        <v>103.09</v>
      </c>
      <c r="B168">
        <v>66.599999999999994</v>
      </c>
      <c r="C168">
        <v>37.49</v>
      </c>
      <c r="E168">
        <f t="shared" si="2"/>
        <v>0.66599999999999993</v>
      </c>
    </row>
    <row r="169" spans="1:5" x14ac:dyDescent="0.25">
      <c r="A169">
        <v>103.11</v>
      </c>
      <c r="B169">
        <v>60.62</v>
      </c>
      <c r="C169">
        <v>-298.97000000000003</v>
      </c>
      <c r="E169">
        <f t="shared" si="2"/>
        <v>0.60619999999999996</v>
      </c>
    </row>
    <row r="170" spans="1:5" x14ac:dyDescent="0.25">
      <c r="A170">
        <v>103.13</v>
      </c>
      <c r="B170">
        <v>63.64</v>
      </c>
      <c r="C170">
        <v>126</v>
      </c>
      <c r="E170">
        <f t="shared" si="2"/>
        <v>0.63639999999999997</v>
      </c>
    </row>
    <row r="171" spans="1:5" x14ac:dyDescent="0.25">
      <c r="A171">
        <v>103.15</v>
      </c>
      <c r="B171">
        <v>63.64</v>
      </c>
      <c r="C171">
        <v>0</v>
      </c>
      <c r="E171">
        <f t="shared" si="2"/>
        <v>0.63639999999999997</v>
      </c>
    </row>
    <row r="172" spans="1:5" x14ac:dyDescent="0.25">
      <c r="A172">
        <v>103.17</v>
      </c>
      <c r="B172">
        <v>58.54</v>
      </c>
      <c r="C172">
        <v>-255.15</v>
      </c>
      <c r="E172">
        <f t="shared" si="2"/>
        <v>0.58540000000000003</v>
      </c>
    </row>
    <row r="173" spans="1:5" x14ac:dyDescent="0.25">
      <c r="A173">
        <v>103.19</v>
      </c>
      <c r="B173">
        <v>66.19</v>
      </c>
      <c r="C173">
        <v>332.44</v>
      </c>
      <c r="E173">
        <f t="shared" si="2"/>
        <v>0.66189999999999993</v>
      </c>
    </row>
    <row r="174" spans="1:5" x14ac:dyDescent="0.25">
      <c r="A174">
        <v>103.22</v>
      </c>
      <c r="B174">
        <v>63.71</v>
      </c>
      <c r="C174">
        <v>-112.47</v>
      </c>
      <c r="E174">
        <f t="shared" si="2"/>
        <v>0.6371</v>
      </c>
    </row>
    <row r="175" spans="1:5" x14ac:dyDescent="0.25">
      <c r="A175">
        <v>103.24</v>
      </c>
      <c r="B175">
        <v>59.33</v>
      </c>
      <c r="C175">
        <v>-199.16</v>
      </c>
      <c r="E175">
        <f t="shared" si="2"/>
        <v>0.59329999999999994</v>
      </c>
    </row>
    <row r="176" spans="1:5" x14ac:dyDescent="0.25">
      <c r="A176">
        <v>103.26</v>
      </c>
      <c r="B176">
        <v>58.08</v>
      </c>
      <c r="C176">
        <v>-54.53</v>
      </c>
      <c r="E176">
        <f t="shared" si="2"/>
        <v>0.58079999999999998</v>
      </c>
    </row>
    <row r="177" spans="1:5" x14ac:dyDescent="0.25">
      <c r="A177">
        <v>103.28</v>
      </c>
      <c r="B177">
        <v>61.34</v>
      </c>
      <c r="C177">
        <v>148.38999999999999</v>
      </c>
      <c r="E177">
        <f t="shared" si="2"/>
        <v>0.61340000000000006</v>
      </c>
    </row>
    <row r="178" spans="1:5" x14ac:dyDescent="0.25">
      <c r="A178">
        <v>103.3</v>
      </c>
      <c r="B178">
        <v>62.23</v>
      </c>
      <c r="C178">
        <v>40.61</v>
      </c>
      <c r="E178">
        <f t="shared" si="2"/>
        <v>0.62229999999999996</v>
      </c>
    </row>
    <row r="179" spans="1:5" x14ac:dyDescent="0.25">
      <c r="A179">
        <v>103.32</v>
      </c>
      <c r="B179">
        <v>57.2</v>
      </c>
      <c r="C179">
        <v>-251.72</v>
      </c>
      <c r="E179">
        <f t="shared" si="2"/>
        <v>0.57200000000000006</v>
      </c>
    </row>
    <row r="180" spans="1:5" x14ac:dyDescent="0.25">
      <c r="A180">
        <v>103.35</v>
      </c>
      <c r="B180">
        <v>54.09</v>
      </c>
      <c r="C180">
        <v>-129.58000000000001</v>
      </c>
      <c r="E180">
        <f t="shared" si="2"/>
        <v>0.54090000000000005</v>
      </c>
    </row>
    <row r="181" spans="1:5" x14ac:dyDescent="0.25">
      <c r="A181">
        <v>103.37</v>
      </c>
      <c r="B181">
        <v>52.32</v>
      </c>
      <c r="C181">
        <v>-80.44</v>
      </c>
      <c r="E181">
        <f t="shared" si="2"/>
        <v>0.5232</v>
      </c>
    </row>
    <row r="182" spans="1:5" x14ac:dyDescent="0.25">
      <c r="A182">
        <v>103.39</v>
      </c>
      <c r="B182">
        <v>52.42</v>
      </c>
      <c r="C182">
        <v>4.6900000000000004</v>
      </c>
      <c r="E182">
        <f t="shared" si="2"/>
        <v>0.5242</v>
      </c>
    </row>
    <row r="183" spans="1:5" x14ac:dyDescent="0.25">
      <c r="A183">
        <v>103.41</v>
      </c>
      <c r="B183">
        <v>55.33</v>
      </c>
      <c r="C183">
        <v>145.19</v>
      </c>
      <c r="E183">
        <f t="shared" si="2"/>
        <v>0.55330000000000001</v>
      </c>
    </row>
    <row r="184" spans="1:5" x14ac:dyDescent="0.25">
      <c r="A184">
        <v>103.43</v>
      </c>
      <c r="B184">
        <v>58.44</v>
      </c>
      <c r="C184">
        <v>141.36000000000001</v>
      </c>
      <c r="E184">
        <f t="shared" si="2"/>
        <v>0.58440000000000003</v>
      </c>
    </row>
    <row r="185" spans="1:5" x14ac:dyDescent="0.25">
      <c r="A185">
        <v>103.46</v>
      </c>
      <c r="B185">
        <v>54.66</v>
      </c>
      <c r="C185">
        <v>-180</v>
      </c>
      <c r="E185">
        <f t="shared" si="2"/>
        <v>0.54659999999999997</v>
      </c>
    </row>
    <row r="186" spans="1:5" x14ac:dyDescent="0.25">
      <c r="A186">
        <v>103.48</v>
      </c>
      <c r="B186">
        <v>57.92</v>
      </c>
      <c r="C186">
        <v>136.03</v>
      </c>
      <c r="E186">
        <f t="shared" si="2"/>
        <v>0.57920000000000005</v>
      </c>
    </row>
    <row r="187" spans="1:5" x14ac:dyDescent="0.25">
      <c r="A187">
        <v>103.5</v>
      </c>
      <c r="B187">
        <v>57.97</v>
      </c>
      <c r="C187">
        <v>2.4500000000000002</v>
      </c>
      <c r="E187">
        <f t="shared" si="2"/>
        <v>0.57969999999999999</v>
      </c>
    </row>
    <row r="188" spans="1:5" x14ac:dyDescent="0.25">
      <c r="A188">
        <v>103.52</v>
      </c>
      <c r="B188">
        <v>48.64</v>
      </c>
      <c r="C188">
        <v>-466.49</v>
      </c>
      <c r="E188">
        <f t="shared" si="2"/>
        <v>0.4864</v>
      </c>
    </row>
    <row r="189" spans="1:5" x14ac:dyDescent="0.25">
      <c r="A189">
        <v>103.54</v>
      </c>
      <c r="B189">
        <v>56.67</v>
      </c>
      <c r="C189">
        <v>348.87</v>
      </c>
      <c r="E189">
        <f t="shared" si="2"/>
        <v>0.56669999999999998</v>
      </c>
    </row>
    <row r="190" spans="1:5" x14ac:dyDescent="0.25">
      <c r="A190">
        <v>103.57</v>
      </c>
      <c r="B190">
        <v>51.19</v>
      </c>
      <c r="C190">
        <v>-249.14</v>
      </c>
      <c r="E190">
        <f t="shared" si="2"/>
        <v>0.51190000000000002</v>
      </c>
    </row>
    <row r="191" spans="1:5" x14ac:dyDescent="0.25">
      <c r="A191">
        <v>103.59</v>
      </c>
      <c r="B191">
        <v>50.09</v>
      </c>
      <c r="C191">
        <v>-49.98</v>
      </c>
      <c r="E191">
        <f t="shared" si="2"/>
        <v>0.50090000000000001</v>
      </c>
    </row>
    <row r="192" spans="1:5" x14ac:dyDescent="0.25">
      <c r="A192">
        <v>103.61</v>
      </c>
      <c r="B192">
        <v>46.51</v>
      </c>
      <c r="C192">
        <v>-162.44999999999999</v>
      </c>
      <c r="E192">
        <f t="shared" si="2"/>
        <v>0.46509999999999996</v>
      </c>
    </row>
    <row r="193" spans="1:5" x14ac:dyDescent="0.25">
      <c r="A193">
        <v>103.63</v>
      </c>
      <c r="B193">
        <v>56.31</v>
      </c>
      <c r="C193">
        <v>425.82</v>
      </c>
      <c r="E193">
        <f t="shared" si="2"/>
        <v>0.56310000000000004</v>
      </c>
    </row>
    <row r="194" spans="1:5" x14ac:dyDescent="0.25">
      <c r="A194">
        <v>103.65</v>
      </c>
      <c r="B194">
        <v>57.15</v>
      </c>
      <c r="C194">
        <v>38.270000000000003</v>
      </c>
      <c r="E194">
        <f t="shared" ref="E194:E213" si="6">B194/100</f>
        <v>0.57150000000000001</v>
      </c>
    </row>
    <row r="195" spans="1:5" x14ac:dyDescent="0.25">
      <c r="A195">
        <v>103.68</v>
      </c>
      <c r="B195">
        <v>57.04</v>
      </c>
      <c r="C195">
        <v>-4.91</v>
      </c>
      <c r="E195">
        <f t="shared" si="6"/>
        <v>0.57040000000000002</v>
      </c>
    </row>
    <row r="196" spans="1:5" x14ac:dyDescent="0.25">
      <c r="A196">
        <v>103.7</v>
      </c>
      <c r="B196">
        <v>58.38</v>
      </c>
      <c r="C196">
        <v>63.82</v>
      </c>
      <c r="E196">
        <f t="shared" si="6"/>
        <v>0.58379999999999999</v>
      </c>
    </row>
    <row r="197" spans="1:5" x14ac:dyDescent="0.25">
      <c r="A197">
        <v>103.72</v>
      </c>
      <c r="B197">
        <v>59.69</v>
      </c>
      <c r="C197">
        <v>65.290000000000006</v>
      </c>
      <c r="E197">
        <f t="shared" si="6"/>
        <v>0.59689999999999999</v>
      </c>
    </row>
    <row r="198" spans="1:5" x14ac:dyDescent="0.25">
      <c r="A198">
        <v>103.74</v>
      </c>
      <c r="B198">
        <v>65.7</v>
      </c>
      <c r="C198">
        <v>273.35000000000002</v>
      </c>
      <c r="E198">
        <f t="shared" si="6"/>
        <v>0.65700000000000003</v>
      </c>
    </row>
    <row r="199" spans="1:5" x14ac:dyDescent="0.25">
      <c r="A199">
        <v>103.76</v>
      </c>
      <c r="B199">
        <v>60.98</v>
      </c>
      <c r="C199">
        <v>-225</v>
      </c>
      <c r="E199">
        <f t="shared" si="6"/>
        <v>0.60980000000000001</v>
      </c>
    </row>
    <row r="200" spans="1:5" x14ac:dyDescent="0.25">
      <c r="A200">
        <v>103.78</v>
      </c>
      <c r="B200">
        <v>65.31</v>
      </c>
      <c r="C200">
        <v>180.41</v>
      </c>
      <c r="E200">
        <f t="shared" si="6"/>
        <v>0.65310000000000001</v>
      </c>
    </row>
    <row r="201" spans="1:5" x14ac:dyDescent="0.25">
      <c r="A201">
        <v>103.8</v>
      </c>
      <c r="B201">
        <v>63.69</v>
      </c>
      <c r="C201">
        <v>-76.91</v>
      </c>
      <c r="E201">
        <f t="shared" si="6"/>
        <v>0.63690000000000002</v>
      </c>
    </row>
    <row r="202" spans="1:5" x14ac:dyDescent="0.25">
      <c r="A202">
        <v>103.83</v>
      </c>
      <c r="B202">
        <v>63.35</v>
      </c>
      <c r="C202">
        <v>-15.62</v>
      </c>
      <c r="E202">
        <f t="shared" si="6"/>
        <v>0.63350000000000006</v>
      </c>
    </row>
    <row r="203" spans="1:5" x14ac:dyDescent="0.25">
      <c r="A203">
        <v>103.85</v>
      </c>
      <c r="B203">
        <v>59.74</v>
      </c>
      <c r="C203">
        <v>-171.82</v>
      </c>
      <c r="E203">
        <f t="shared" si="6"/>
        <v>0.59740000000000004</v>
      </c>
    </row>
    <row r="204" spans="1:5" x14ac:dyDescent="0.25">
      <c r="A204">
        <v>103.87</v>
      </c>
      <c r="B204">
        <v>60.88</v>
      </c>
      <c r="C204">
        <v>47.25</v>
      </c>
      <c r="E204">
        <f t="shared" si="6"/>
        <v>0.60880000000000001</v>
      </c>
    </row>
    <row r="205" spans="1:5" x14ac:dyDescent="0.25">
      <c r="A205">
        <v>103.89</v>
      </c>
      <c r="B205">
        <v>60.98</v>
      </c>
      <c r="C205">
        <v>5.15</v>
      </c>
      <c r="E205">
        <f t="shared" si="6"/>
        <v>0.60980000000000001</v>
      </c>
    </row>
    <row r="206" spans="1:5" x14ac:dyDescent="0.25">
      <c r="A206">
        <v>103.91</v>
      </c>
      <c r="B206">
        <v>60.15</v>
      </c>
      <c r="C206">
        <v>-41.24</v>
      </c>
      <c r="E206">
        <f t="shared" si="6"/>
        <v>0.60150000000000003</v>
      </c>
    </row>
    <row r="207" spans="1:5" x14ac:dyDescent="0.25">
      <c r="A207">
        <v>103.93</v>
      </c>
      <c r="B207">
        <v>59.62</v>
      </c>
      <c r="C207">
        <v>-24.21</v>
      </c>
      <c r="E207">
        <f t="shared" si="6"/>
        <v>0.59619999999999995</v>
      </c>
    </row>
    <row r="208" spans="1:5" x14ac:dyDescent="0.25">
      <c r="A208">
        <v>103.96</v>
      </c>
      <c r="B208">
        <v>59.28</v>
      </c>
      <c r="C208">
        <v>-15.62</v>
      </c>
      <c r="E208">
        <f t="shared" si="6"/>
        <v>0.59279999999999999</v>
      </c>
    </row>
    <row r="209" spans="1:5" x14ac:dyDescent="0.25">
      <c r="A209">
        <v>103.98</v>
      </c>
      <c r="B209">
        <v>58.38</v>
      </c>
      <c r="C209">
        <v>-42.55</v>
      </c>
      <c r="E209">
        <f t="shared" si="6"/>
        <v>0.58379999999999999</v>
      </c>
    </row>
    <row r="210" spans="1:5" x14ac:dyDescent="0.25">
      <c r="A210">
        <v>104</v>
      </c>
      <c r="B210">
        <v>57.13</v>
      </c>
      <c r="C210">
        <v>-54.53</v>
      </c>
      <c r="E210">
        <f t="shared" si="6"/>
        <v>0.57130000000000003</v>
      </c>
    </row>
    <row r="211" spans="1:5" x14ac:dyDescent="0.25">
      <c r="A211">
        <v>104.02</v>
      </c>
      <c r="B211">
        <v>56.74</v>
      </c>
      <c r="C211">
        <v>-17.96</v>
      </c>
      <c r="E211">
        <f t="shared" si="6"/>
        <v>0.56740000000000002</v>
      </c>
    </row>
    <row r="212" spans="1:5" x14ac:dyDescent="0.25">
      <c r="A212">
        <v>104.04</v>
      </c>
      <c r="B212">
        <v>58.02</v>
      </c>
      <c r="C212">
        <v>61.36</v>
      </c>
      <c r="E212">
        <f t="shared" si="6"/>
        <v>0.58020000000000005</v>
      </c>
    </row>
    <row r="213" spans="1:5" x14ac:dyDescent="0.25">
      <c r="A213">
        <v>104.06</v>
      </c>
      <c r="B213">
        <v>58.02</v>
      </c>
      <c r="C213">
        <v>0</v>
      </c>
      <c r="E213">
        <f t="shared" si="6"/>
        <v>0.58020000000000005</v>
      </c>
    </row>
    <row r="214" spans="1:5" x14ac:dyDescent="0.25">
      <c r="A214">
        <v>104.08</v>
      </c>
      <c r="B214">
        <v>57.03</v>
      </c>
      <c r="C214">
        <v>-52.45</v>
      </c>
    </row>
    <row r="215" spans="1:5" x14ac:dyDescent="0.25">
      <c r="A215">
        <v>104.11</v>
      </c>
      <c r="B215">
        <v>58.02</v>
      </c>
      <c r="C215">
        <v>47.46</v>
      </c>
    </row>
    <row r="216" spans="1:5" x14ac:dyDescent="0.25">
      <c r="A216">
        <v>104.13</v>
      </c>
      <c r="B216">
        <v>58.02</v>
      </c>
      <c r="C216">
        <v>0</v>
      </c>
    </row>
    <row r="217" spans="1:5" x14ac:dyDescent="0.25">
      <c r="A217">
        <v>104.15</v>
      </c>
      <c r="B217">
        <v>57.92</v>
      </c>
      <c r="C217">
        <v>-5.15</v>
      </c>
    </row>
    <row r="218" spans="1:5" x14ac:dyDescent="0.25">
      <c r="A218">
        <v>104.17</v>
      </c>
      <c r="B218">
        <v>58.02</v>
      </c>
      <c r="C218">
        <v>4.91</v>
      </c>
    </row>
    <row r="219" spans="1:5" x14ac:dyDescent="0.25">
      <c r="A219">
        <v>104.19</v>
      </c>
      <c r="B219">
        <v>58.02</v>
      </c>
      <c r="C219">
        <v>0</v>
      </c>
    </row>
    <row r="220" spans="1:5" x14ac:dyDescent="0.25">
      <c r="A220">
        <v>104.21</v>
      </c>
      <c r="B220">
        <v>57.92</v>
      </c>
      <c r="C220">
        <v>-4.91</v>
      </c>
    </row>
    <row r="221" spans="1:5" x14ac:dyDescent="0.25">
      <c r="A221">
        <v>104.23</v>
      </c>
      <c r="B221">
        <v>57.2</v>
      </c>
      <c r="C221">
        <v>-36.08</v>
      </c>
    </row>
    <row r="222" spans="1:5" x14ac:dyDescent="0.25">
      <c r="A222">
        <v>104.25</v>
      </c>
      <c r="B222">
        <v>57.61</v>
      </c>
      <c r="C222">
        <v>18.739999999999998</v>
      </c>
    </row>
    <row r="223" spans="1:5" x14ac:dyDescent="0.25">
      <c r="A223">
        <v>104.27</v>
      </c>
      <c r="B223">
        <v>57.92</v>
      </c>
      <c r="C223">
        <v>14.73</v>
      </c>
    </row>
    <row r="224" spans="1:5" x14ac:dyDescent="0.25">
      <c r="A224">
        <v>104.29</v>
      </c>
      <c r="B224">
        <v>57.61</v>
      </c>
      <c r="C224">
        <v>-14.73</v>
      </c>
    </row>
    <row r="225" spans="1:3" x14ac:dyDescent="0.25">
      <c r="A225">
        <v>104.31</v>
      </c>
      <c r="B225">
        <v>57.61</v>
      </c>
      <c r="C225">
        <v>0</v>
      </c>
    </row>
    <row r="226" spans="1:3" x14ac:dyDescent="0.25">
      <c r="A226">
        <v>104.33</v>
      </c>
      <c r="B226">
        <v>57.58</v>
      </c>
      <c r="C226">
        <v>-1.64</v>
      </c>
    </row>
    <row r="227" spans="1:3" x14ac:dyDescent="0.25">
      <c r="A227">
        <v>104.35</v>
      </c>
      <c r="B227">
        <v>57.11</v>
      </c>
      <c r="C227">
        <v>-23.2</v>
      </c>
    </row>
    <row r="228" spans="1:3" x14ac:dyDescent="0.25">
      <c r="A228">
        <v>104.37</v>
      </c>
      <c r="B228">
        <v>57.61</v>
      </c>
      <c r="C228">
        <v>22.65</v>
      </c>
    </row>
    <row r="229" spans="1:3" x14ac:dyDescent="0.25">
      <c r="A229">
        <v>104.4</v>
      </c>
      <c r="B229">
        <v>58.02</v>
      </c>
      <c r="C229">
        <v>19.64</v>
      </c>
    </row>
    <row r="230" spans="1:3" x14ac:dyDescent="0.25">
      <c r="A230">
        <v>104.42</v>
      </c>
      <c r="B230">
        <v>57.46</v>
      </c>
      <c r="C230">
        <v>-27</v>
      </c>
    </row>
    <row r="231" spans="1:3" x14ac:dyDescent="0.25">
      <c r="A231">
        <v>104.44</v>
      </c>
      <c r="B231">
        <v>58.02</v>
      </c>
      <c r="C231">
        <v>27</v>
      </c>
    </row>
    <row r="232" spans="1:3" x14ac:dyDescent="0.25">
      <c r="A232">
        <v>104.46</v>
      </c>
      <c r="B232">
        <v>58.02</v>
      </c>
      <c r="C232">
        <v>0</v>
      </c>
    </row>
    <row r="233" spans="1:3" x14ac:dyDescent="0.25">
      <c r="A233">
        <v>104.48</v>
      </c>
      <c r="B233">
        <v>57.46</v>
      </c>
      <c r="C233">
        <v>-28.35</v>
      </c>
    </row>
    <row r="234" spans="1:3" x14ac:dyDescent="0.25">
      <c r="A234">
        <v>104.5</v>
      </c>
      <c r="B234">
        <v>58.02</v>
      </c>
      <c r="C234">
        <v>25.77</v>
      </c>
    </row>
    <row r="235" spans="1:3" x14ac:dyDescent="0.25">
      <c r="A235">
        <v>104.52</v>
      </c>
      <c r="B235">
        <v>57.56</v>
      </c>
      <c r="C235">
        <v>-23.2</v>
      </c>
    </row>
    <row r="236" spans="1:3" x14ac:dyDescent="0.25">
      <c r="A236">
        <v>104.54</v>
      </c>
      <c r="B236">
        <v>57.46</v>
      </c>
      <c r="C236">
        <v>-4.4800000000000004</v>
      </c>
    </row>
    <row r="237" spans="1:3" x14ac:dyDescent="0.25">
      <c r="A237">
        <v>104.56</v>
      </c>
      <c r="B237">
        <v>58.02</v>
      </c>
      <c r="C237">
        <v>28.35</v>
      </c>
    </row>
    <row r="238" spans="1:3" x14ac:dyDescent="0.25">
      <c r="A238">
        <v>104.58</v>
      </c>
      <c r="B238">
        <v>57.15</v>
      </c>
      <c r="C238">
        <v>-41.73</v>
      </c>
    </row>
    <row r="239" spans="1:3" x14ac:dyDescent="0.25">
      <c r="A239">
        <v>104.61</v>
      </c>
      <c r="B239">
        <v>57.04</v>
      </c>
      <c r="C239">
        <v>-4.6900000000000004</v>
      </c>
    </row>
    <row r="240" spans="1:3" x14ac:dyDescent="0.25">
      <c r="A240">
        <v>104.63</v>
      </c>
      <c r="B240">
        <v>57.56</v>
      </c>
      <c r="C240">
        <v>24.55</v>
      </c>
    </row>
    <row r="241" spans="1:3" x14ac:dyDescent="0.25">
      <c r="A241">
        <v>104.65</v>
      </c>
      <c r="B241">
        <v>58.02</v>
      </c>
      <c r="C241">
        <v>23.2</v>
      </c>
    </row>
    <row r="242" spans="1:3" x14ac:dyDescent="0.25">
      <c r="A242">
        <v>104.67</v>
      </c>
      <c r="B242">
        <v>57.51</v>
      </c>
      <c r="C242">
        <v>-23.43</v>
      </c>
    </row>
    <row r="243" spans="1:3" x14ac:dyDescent="0.25">
      <c r="A243">
        <v>104.69</v>
      </c>
      <c r="B243">
        <v>57.61</v>
      </c>
      <c r="C243">
        <v>4.91</v>
      </c>
    </row>
    <row r="244" spans="1:3" x14ac:dyDescent="0.25">
      <c r="A244">
        <v>104.71</v>
      </c>
      <c r="B244">
        <v>58.02</v>
      </c>
      <c r="C244">
        <v>20.62</v>
      </c>
    </row>
    <row r="245" spans="1:3" x14ac:dyDescent="0.25">
      <c r="A245">
        <v>104.73</v>
      </c>
      <c r="B245">
        <v>56.77</v>
      </c>
      <c r="C245">
        <v>-59.73</v>
      </c>
    </row>
    <row r="246" spans="1:3" x14ac:dyDescent="0.25">
      <c r="A246">
        <v>104.75</v>
      </c>
      <c r="B246">
        <v>56.77</v>
      </c>
      <c r="C246">
        <v>0</v>
      </c>
    </row>
    <row r="247" spans="1:3" x14ac:dyDescent="0.25">
      <c r="A247">
        <v>104.77</v>
      </c>
      <c r="B247">
        <v>57.61</v>
      </c>
      <c r="C247">
        <v>44.31</v>
      </c>
    </row>
    <row r="248" spans="1:3" x14ac:dyDescent="0.25">
      <c r="A248">
        <v>104.79</v>
      </c>
      <c r="B248">
        <v>57.61</v>
      </c>
      <c r="C248">
        <v>0</v>
      </c>
    </row>
    <row r="249" spans="1:3" x14ac:dyDescent="0.25">
      <c r="A249">
        <v>104.81</v>
      </c>
      <c r="B249">
        <v>57.51</v>
      </c>
      <c r="C249">
        <v>-5.15</v>
      </c>
    </row>
    <row r="250" spans="1:3" x14ac:dyDescent="0.25">
      <c r="A250">
        <v>104.83</v>
      </c>
      <c r="B250">
        <v>58.02</v>
      </c>
      <c r="C250">
        <v>24.55</v>
      </c>
    </row>
    <row r="251" spans="1:3" x14ac:dyDescent="0.25">
      <c r="A251">
        <v>104.86</v>
      </c>
      <c r="B251">
        <v>58.04</v>
      </c>
      <c r="C251">
        <v>0.86</v>
      </c>
    </row>
    <row r="252" spans="1:3" x14ac:dyDescent="0.25">
      <c r="A252">
        <v>104.88</v>
      </c>
      <c r="B252">
        <v>57.92</v>
      </c>
      <c r="C252">
        <v>-5.73</v>
      </c>
    </row>
    <row r="253" spans="1:3" x14ac:dyDescent="0.25">
      <c r="A253">
        <v>104.9</v>
      </c>
      <c r="B253">
        <v>58.02</v>
      </c>
      <c r="C253">
        <v>5.15</v>
      </c>
    </row>
    <row r="254" spans="1:3" x14ac:dyDescent="0.25">
      <c r="A254">
        <v>104.91</v>
      </c>
      <c r="B254">
        <v>57.61</v>
      </c>
      <c r="C254">
        <v>-21.7</v>
      </c>
    </row>
    <row r="255" spans="1:3" x14ac:dyDescent="0.25">
      <c r="A255">
        <v>104.94</v>
      </c>
      <c r="B255">
        <v>57.92</v>
      </c>
      <c r="C255">
        <v>13.45</v>
      </c>
    </row>
    <row r="256" spans="1:3" x14ac:dyDescent="0.25">
      <c r="A256">
        <v>104.96</v>
      </c>
      <c r="B256">
        <v>58.02</v>
      </c>
      <c r="C256">
        <v>5.15</v>
      </c>
    </row>
    <row r="257" spans="1:3" x14ac:dyDescent="0.25">
      <c r="A257">
        <v>104.98</v>
      </c>
      <c r="B257">
        <v>57.2</v>
      </c>
      <c r="C257">
        <v>-41.24</v>
      </c>
    </row>
    <row r="258" spans="1:3" x14ac:dyDescent="0.25">
      <c r="A258">
        <v>105</v>
      </c>
      <c r="B258">
        <v>57.51</v>
      </c>
      <c r="C258">
        <v>14.06</v>
      </c>
    </row>
    <row r="259" spans="1:3" x14ac:dyDescent="0.25">
      <c r="A259">
        <v>105.02</v>
      </c>
      <c r="B259">
        <v>58.02</v>
      </c>
      <c r="C259">
        <v>24.55</v>
      </c>
    </row>
    <row r="260" spans="1:3" x14ac:dyDescent="0.25">
      <c r="A260">
        <v>105.04</v>
      </c>
      <c r="B260">
        <v>57.61</v>
      </c>
      <c r="C260">
        <v>-20.62</v>
      </c>
    </row>
    <row r="261" spans="1:3" x14ac:dyDescent="0.25">
      <c r="A261">
        <v>105.06</v>
      </c>
      <c r="B261">
        <v>57.61</v>
      </c>
      <c r="C261">
        <v>0</v>
      </c>
    </row>
    <row r="262" spans="1:3" x14ac:dyDescent="0.25">
      <c r="A262">
        <v>105.08</v>
      </c>
      <c r="B262">
        <v>57.49</v>
      </c>
      <c r="C262">
        <v>-6.33</v>
      </c>
    </row>
    <row r="263" spans="1:3" x14ac:dyDescent="0.25">
      <c r="A263">
        <v>105.1</v>
      </c>
      <c r="B263">
        <v>56.79</v>
      </c>
      <c r="C263">
        <v>-33.549999999999997</v>
      </c>
    </row>
    <row r="264" spans="1:3" x14ac:dyDescent="0.25">
      <c r="A264">
        <v>105.12</v>
      </c>
      <c r="B264">
        <v>57.61</v>
      </c>
      <c r="C264">
        <v>39.270000000000003</v>
      </c>
    </row>
    <row r="265" spans="1:3" x14ac:dyDescent="0.25">
      <c r="A265">
        <v>105.15</v>
      </c>
      <c r="B265">
        <v>56.67</v>
      </c>
      <c r="C265">
        <v>-42.96</v>
      </c>
    </row>
    <row r="266" spans="1:3" x14ac:dyDescent="0.25">
      <c r="A266">
        <v>105.17</v>
      </c>
      <c r="B266">
        <v>56.77</v>
      </c>
      <c r="C266">
        <v>4.91</v>
      </c>
    </row>
    <row r="267" spans="1:3" x14ac:dyDescent="0.25">
      <c r="A267">
        <v>105.19</v>
      </c>
      <c r="B267">
        <v>56.77</v>
      </c>
      <c r="C267">
        <v>0</v>
      </c>
    </row>
    <row r="268" spans="1:3" x14ac:dyDescent="0.25">
      <c r="A268">
        <v>105.21</v>
      </c>
      <c r="B268">
        <v>56.67</v>
      </c>
      <c r="C268">
        <v>-5.15</v>
      </c>
    </row>
    <row r="269" spans="1:3" x14ac:dyDescent="0.25">
      <c r="A269">
        <v>105.23</v>
      </c>
      <c r="B269">
        <v>56.77</v>
      </c>
      <c r="C269">
        <v>4.91</v>
      </c>
    </row>
    <row r="270" spans="1:3" x14ac:dyDescent="0.25">
      <c r="A270">
        <v>105.25</v>
      </c>
      <c r="B270">
        <v>57.61</v>
      </c>
      <c r="C270">
        <v>44.31</v>
      </c>
    </row>
    <row r="271" spans="1:3" x14ac:dyDescent="0.25">
      <c r="A271">
        <v>105.27</v>
      </c>
      <c r="B271">
        <v>56.67</v>
      </c>
      <c r="C271">
        <v>-42.96</v>
      </c>
    </row>
    <row r="272" spans="1:3" x14ac:dyDescent="0.25">
      <c r="A272">
        <v>105.29</v>
      </c>
      <c r="B272">
        <v>57.61</v>
      </c>
      <c r="C272">
        <v>45</v>
      </c>
    </row>
    <row r="273" spans="1:3" x14ac:dyDescent="0.25">
      <c r="A273">
        <v>105.31</v>
      </c>
      <c r="B273">
        <v>56.79</v>
      </c>
      <c r="C273">
        <v>-39.270000000000003</v>
      </c>
    </row>
    <row r="274" spans="1:3" x14ac:dyDescent="0.25">
      <c r="A274">
        <v>105.33</v>
      </c>
      <c r="B274">
        <v>57.51</v>
      </c>
      <c r="C274">
        <v>32.799999999999997</v>
      </c>
    </row>
    <row r="275" spans="1:3" x14ac:dyDescent="0.25">
      <c r="A275">
        <v>105.36</v>
      </c>
      <c r="B275">
        <v>57.61</v>
      </c>
      <c r="C275">
        <v>4.91</v>
      </c>
    </row>
    <row r="276" spans="1:3" x14ac:dyDescent="0.25">
      <c r="A276">
        <v>105.37</v>
      </c>
      <c r="B276">
        <v>57.2</v>
      </c>
      <c r="C276">
        <v>-21.7</v>
      </c>
    </row>
    <row r="277" spans="1:3" x14ac:dyDescent="0.25">
      <c r="A277">
        <v>105.4</v>
      </c>
      <c r="B277">
        <v>57.61</v>
      </c>
      <c r="C277">
        <v>17.93</v>
      </c>
    </row>
    <row r="278" spans="1:3" x14ac:dyDescent="0.25">
      <c r="A278">
        <v>105.42</v>
      </c>
      <c r="B278">
        <v>56.67</v>
      </c>
      <c r="C278">
        <v>-47.25</v>
      </c>
    </row>
    <row r="279" spans="1:3" x14ac:dyDescent="0.25">
      <c r="A279">
        <v>105.44</v>
      </c>
      <c r="B279">
        <v>57.59</v>
      </c>
      <c r="C279">
        <v>42.17</v>
      </c>
    </row>
    <row r="280" spans="1:3" x14ac:dyDescent="0.25">
      <c r="A280">
        <v>105.46</v>
      </c>
      <c r="B280">
        <v>56.77</v>
      </c>
      <c r="C280">
        <v>-41.24</v>
      </c>
    </row>
    <row r="281" spans="1:3" x14ac:dyDescent="0.25">
      <c r="A281">
        <v>105.48</v>
      </c>
      <c r="B281">
        <v>56.67</v>
      </c>
      <c r="C281">
        <v>-4.4800000000000004</v>
      </c>
    </row>
    <row r="282" spans="1:3" x14ac:dyDescent="0.25">
      <c r="A282">
        <v>105.5</v>
      </c>
      <c r="B282">
        <v>57.61</v>
      </c>
      <c r="C282">
        <v>47.25</v>
      </c>
    </row>
    <row r="283" spans="1:3" x14ac:dyDescent="0.25">
      <c r="A283">
        <v>105.52</v>
      </c>
      <c r="B283">
        <v>58.02</v>
      </c>
      <c r="C283">
        <v>19.64</v>
      </c>
    </row>
    <row r="284" spans="1:3" x14ac:dyDescent="0.25">
      <c r="A284">
        <v>105.54</v>
      </c>
      <c r="B284">
        <v>57.51</v>
      </c>
      <c r="C284">
        <v>-24.55</v>
      </c>
    </row>
    <row r="285" spans="1:3" x14ac:dyDescent="0.25">
      <c r="A285">
        <v>105.57</v>
      </c>
      <c r="B285">
        <v>57.61</v>
      </c>
      <c r="C285">
        <v>4.6900000000000004</v>
      </c>
    </row>
    <row r="286" spans="1:3" x14ac:dyDescent="0.25">
      <c r="A286">
        <v>105.58</v>
      </c>
      <c r="B286">
        <v>56.79</v>
      </c>
      <c r="C286">
        <v>-43.41</v>
      </c>
    </row>
    <row r="287" spans="1:3" x14ac:dyDescent="0.25">
      <c r="A287">
        <v>105.61</v>
      </c>
      <c r="B287">
        <v>57.51</v>
      </c>
      <c r="C287">
        <v>31.38</v>
      </c>
    </row>
    <row r="288" spans="1:3" x14ac:dyDescent="0.25">
      <c r="A288">
        <v>105.63</v>
      </c>
      <c r="B288">
        <v>57.61</v>
      </c>
      <c r="C288">
        <v>5.15</v>
      </c>
    </row>
    <row r="289" spans="1:3" x14ac:dyDescent="0.25">
      <c r="A289">
        <v>105.65</v>
      </c>
      <c r="B289">
        <v>57.61</v>
      </c>
      <c r="C289">
        <v>0</v>
      </c>
    </row>
    <row r="290" spans="1:3" x14ac:dyDescent="0.25">
      <c r="A290">
        <v>105.67</v>
      </c>
      <c r="B290">
        <v>57.92</v>
      </c>
      <c r="C290">
        <v>15.46</v>
      </c>
    </row>
    <row r="291" spans="1:3" x14ac:dyDescent="0.25">
      <c r="A291">
        <v>105.69</v>
      </c>
      <c r="B291">
        <v>57.61</v>
      </c>
      <c r="C291">
        <v>-14.73</v>
      </c>
    </row>
    <row r="292" spans="1:3" x14ac:dyDescent="0.25">
      <c r="A292">
        <v>105.71</v>
      </c>
      <c r="B292">
        <v>56.77</v>
      </c>
      <c r="C292">
        <v>-40.090000000000003</v>
      </c>
    </row>
    <row r="293" spans="1:3" x14ac:dyDescent="0.25">
      <c r="A293">
        <v>105.73</v>
      </c>
      <c r="B293">
        <v>57.49</v>
      </c>
      <c r="C293">
        <v>31.38</v>
      </c>
    </row>
    <row r="294" spans="1:3" x14ac:dyDescent="0.25">
      <c r="A294">
        <v>105.75</v>
      </c>
      <c r="B294">
        <v>57.61</v>
      </c>
      <c r="C294">
        <v>6.01</v>
      </c>
    </row>
    <row r="295" spans="1:3" x14ac:dyDescent="0.25">
      <c r="A295">
        <v>105.77</v>
      </c>
      <c r="B295">
        <v>56.77</v>
      </c>
      <c r="C295">
        <v>-42.1</v>
      </c>
    </row>
    <row r="296" spans="1:3" x14ac:dyDescent="0.25">
      <c r="A296">
        <v>105.79</v>
      </c>
      <c r="B296">
        <v>57.61</v>
      </c>
      <c r="C296">
        <v>38.270000000000003</v>
      </c>
    </row>
    <row r="297" spans="1:3" x14ac:dyDescent="0.25">
      <c r="A297">
        <v>105.82</v>
      </c>
      <c r="B297">
        <v>57.51</v>
      </c>
      <c r="C297">
        <v>-4.91</v>
      </c>
    </row>
    <row r="298" spans="1:3" x14ac:dyDescent="0.25">
      <c r="A298">
        <v>105.84</v>
      </c>
      <c r="B298">
        <v>57.61</v>
      </c>
      <c r="C298">
        <v>5.15</v>
      </c>
    </row>
    <row r="299" spans="1:3" x14ac:dyDescent="0.25">
      <c r="A299">
        <v>105.86</v>
      </c>
      <c r="B299">
        <v>57.59</v>
      </c>
      <c r="C299">
        <v>-0.86</v>
      </c>
    </row>
    <row r="300" spans="1:3" x14ac:dyDescent="0.25">
      <c r="A300">
        <v>105.88</v>
      </c>
      <c r="B300">
        <v>57.49</v>
      </c>
      <c r="C300">
        <v>-4.91</v>
      </c>
    </row>
    <row r="301" spans="1:3" x14ac:dyDescent="0.25">
      <c r="A301">
        <v>105.9</v>
      </c>
      <c r="B301">
        <v>58.02</v>
      </c>
      <c r="C301">
        <v>26.63</v>
      </c>
    </row>
    <row r="302" spans="1:3" x14ac:dyDescent="0.25">
      <c r="A302">
        <v>105.92</v>
      </c>
      <c r="B302">
        <v>58.02</v>
      </c>
      <c r="C302">
        <v>0</v>
      </c>
    </row>
    <row r="303" spans="1:3" x14ac:dyDescent="0.25">
      <c r="A303">
        <v>105.94</v>
      </c>
      <c r="B303">
        <v>57.92</v>
      </c>
      <c r="C303">
        <v>-5.15</v>
      </c>
    </row>
    <row r="304" spans="1:3" x14ac:dyDescent="0.25">
      <c r="A304">
        <v>105.96</v>
      </c>
      <c r="B304">
        <v>58.02</v>
      </c>
      <c r="C304">
        <v>4.91</v>
      </c>
    </row>
    <row r="305" spans="1:3" x14ac:dyDescent="0.25">
      <c r="A305">
        <v>105.98</v>
      </c>
      <c r="B305">
        <v>56.77</v>
      </c>
      <c r="C305">
        <v>-66.02</v>
      </c>
    </row>
    <row r="306" spans="1:3" x14ac:dyDescent="0.25">
      <c r="A306">
        <v>106</v>
      </c>
      <c r="B306">
        <v>57.92</v>
      </c>
      <c r="C306">
        <v>50.05</v>
      </c>
    </row>
    <row r="307" spans="1:3" x14ac:dyDescent="0.25">
      <c r="A307">
        <v>106.02</v>
      </c>
      <c r="B307">
        <v>57.61</v>
      </c>
      <c r="C307">
        <v>-15.46</v>
      </c>
    </row>
    <row r="308" spans="1:3" x14ac:dyDescent="0.25">
      <c r="A308">
        <v>106.04</v>
      </c>
      <c r="B308">
        <v>56.79</v>
      </c>
      <c r="C308">
        <v>-37.49</v>
      </c>
    </row>
    <row r="309" spans="1:3" x14ac:dyDescent="0.25">
      <c r="A309">
        <v>106.06</v>
      </c>
      <c r="B309">
        <v>57.49</v>
      </c>
      <c r="C309">
        <v>32.020000000000003</v>
      </c>
    </row>
    <row r="310" spans="1:3" x14ac:dyDescent="0.25">
      <c r="A310">
        <v>106.09</v>
      </c>
      <c r="B310">
        <v>58.04</v>
      </c>
      <c r="C310">
        <v>26.18</v>
      </c>
    </row>
    <row r="311" spans="1:3" x14ac:dyDescent="0.25">
      <c r="A311">
        <v>106.11</v>
      </c>
      <c r="B311">
        <v>58.02</v>
      </c>
      <c r="C311">
        <v>-0.86</v>
      </c>
    </row>
    <row r="312" spans="1:3" x14ac:dyDescent="0.25">
      <c r="A312">
        <v>106.13</v>
      </c>
      <c r="B312">
        <v>57.15</v>
      </c>
      <c r="C312">
        <v>-41.73</v>
      </c>
    </row>
    <row r="313" spans="1:3" x14ac:dyDescent="0.25">
      <c r="A313">
        <v>106.15</v>
      </c>
      <c r="B313">
        <v>57.46</v>
      </c>
      <c r="C313">
        <v>14.06</v>
      </c>
    </row>
    <row r="314" spans="1:3" x14ac:dyDescent="0.25">
      <c r="A314">
        <v>106.17</v>
      </c>
      <c r="B314">
        <v>57.56</v>
      </c>
      <c r="C314">
        <v>4.91</v>
      </c>
    </row>
    <row r="315" spans="1:3" x14ac:dyDescent="0.25">
      <c r="A315">
        <v>106.19</v>
      </c>
      <c r="B315">
        <v>57.2</v>
      </c>
      <c r="C315">
        <v>-18.989999999999998</v>
      </c>
    </row>
    <row r="316" spans="1:3" x14ac:dyDescent="0.25">
      <c r="A316">
        <v>106.21</v>
      </c>
      <c r="B316">
        <v>57.46</v>
      </c>
      <c r="C316">
        <v>11.21</v>
      </c>
    </row>
    <row r="317" spans="1:3" x14ac:dyDescent="0.25">
      <c r="A317">
        <v>106.23</v>
      </c>
      <c r="B317">
        <v>58.02</v>
      </c>
      <c r="C317">
        <v>28.35</v>
      </c>
    </row>
    <row r="318" spans="1:3" x14ac:dyDescent="0.25">
      <c r="A318">
        <v>106.25</v>
      </c>
      <c r="B318">
        <v>58.02</v>
      </c>
      <c r="C318">
        <v>0</v>
      </c>
    </row>
    <row r="319" spans="1:3" x14ac:dyDescent="0.25">
      <c r="A319">
        <v>106.27</v>
      </c>
      <c r="B319">
        <v>57.04</v>
      </c>
      <c r="C319">
        <v>-48.97</v>
      </c>
    </row>
    <row r="320" spans="1:3" x14ac:dyDescent="0.25">
      <c r="A320">
        <v>106.29</v>
      </c>
      <c r="B320">
        <v>57.56</v>
      </c>
      <c r="C320">
        <v>23.43</v>
      </c>
    </row>
    <row r="321" spans="1:3" x14ac:dyDescent="0.25">
      <c r="A321">
        <v>106.31</v>
      </c>
      <c r="B321">
        <v>57.15</v>
      </c>
      <c r="C321">
        <v>-20.62</v>
      </c>
    </row>
    <row r="322" spans="1:3" x14ac:dyDescent="0.25">
      <c r="A322">
        <v>106.34</v>
      </c>
      <c r="B322">
        <v>57.04</v>
      </c>
      <c r="C322">
        <v>-4.4800000000000004</v>
      </c>
    </row>
    <row r="323" spans="1:3" x14ac:dyDescent="0.25">
      <c r="A323">
        <v>106.36</v>
      </c>
      <c r="B323">
        <v>57.15</v>
      </c>
      <c r="C323">
        <v>5.15</v>
      </c>
    </row>
    <row r="324" spans="1:3" x14ac:dyDescent="0.25">
      <c r="A324">
        <v>106.38</v>
      </c>
      <c r="B324">
        <v>57.15</v>
      </c>
      <c r="C324">
        <v>0</v>
      </c>
    </row>
    <row r="325" spans="1:3" x14ac:dyDescent="0.25">
      <c r="A325">
        <v>106.4</v>
      </c>
      <c r="B325">
        <v>57.04</v>
      </c>
      <c r="C325">
        <v>-5.15</v>
      </c>
    </row>
    <row r="326" spans="1:3" x14ac:dyDescent="0.25">
      <c r="A326">
        <v>106.42</v>
      </c>
      <c r="B326">
        <v>56.74</v>
      </c>
      <c r="C326">
        <v>-14.73</v>
      </c>
    </row>
    <row r="327" spans="1:3" x14ac:dyDescent="0.25">
      <c r="A327">
        <v>106.44</v>
      </c>
      <c r="B327">
        <v>57.15</v>
      </c>
      <c r="C327">
        <v>19.64</v>
      </c>
    </row>
    <row r="328" spans="1:3" x14ac:dyDescent="0.25">
      <c r="A328">
        <v>106.46</v>
      </c>
      <c r="B328">
        <v>57.15</v>
      </c>
      <c r="C328">
        <v>0</v>
      </c>
    </row>
    <row r="329" spans="1:3" x14ac:dyDescent="0.25">
      <c r="A329">
        <v>106.48</v>
      </c>
      <c r="B329">
        <v>57.04</v>
      </c>
      <c r="C329">
        <v>-5.43</v>
      </c>
    </row>
    <row r="330" spans="1:3" x14ac:dyDescent="0.25">
      <c r="A330">
        <v>106.5</v>
      </c>
      <c r="B330">
        <v>57.15</v>
      </c>
      <c r="C330">
        <v>4.91</v>
      </c>
    </row>
    <row r="331" spans="1:3" x14ac:dyDescent="0.25">
      <c r="A331">
        <v>106.52</v>
      </c>
      <c r="B331">
        <v>56.74</v>
      </c>
      <c r="C331">
        <v>-21.7</v>
      </c>
    </row>
    <row r="332" spans="1:3" x14ac:dyDescent="0.25">
      <c r="A332">
        <v>106.54</v>
      </c>
      <c r="B332">
        <v>56.63</v>
      </c>
      <c r="C332">
        <v>-4.4800000000000004</v>
      </c>
    </row>
    <row r="333" spans="1:3" x14ac:dyDescent="0.25">
      <c r="A333">
        <v>106.56</v>
      </c>
      <c r="B333">
        <v>56.74</v>
      </c>
      <c r="C333">
        <v>5.15</v>
      </c>
    </row>
    <row r="334" spans="1:3" x14ac:dyDescent="0.25">
      <c r="A334">
        <v>106.58</v>
      </c>
      <c r="B334">
        <v>56.74</v>
      </c>
      <c r="C334">
        <v>0</v>
      </c>
    </row>
    <row r="335" spans="1:3" x14ac:dyDescent="0.25">
      <c r="A335">
        <v>106.6</v>
      </c>
      <c r="B335">
        <v>56.63</v>
      </c>
      <c r="C335">
        <v>-5.15</v>
      </c>
    </row>
    <row r="336" spans="1:3" x14ac:dyDescent="0.25">
      <c r="A336">
        <v>106.62</v>
      </c>
      <c r="B336">
        <v>56.74</v>
      </c>
      <c r="C336">
        <v>4.91</v>
      </c>
    </row>
    <row r="337" spans="1:3" x14ac:dyDescent="0.25">
      <c r="A337">
        <v>106.64</v>
      </c>
      <c r="B337">
        <v>56.74</v>
      </c>
      <c r="C337">
        <v>0</v>
      </c>
    </row>
    <row r="338" spans="1:3" x14ac:dyDescent="0.25">
      <c r="A338">
        <v>106.66</v>
      </c>
      <c r="B338">
        <v>56.74</v>
      </c>
      <c r="C338">
        <v>0</v>
      </c>
    </row>
    <row r="339" spans="1:3" x14ac:dyDescent="0.25">
      <c r="A339">
        <v>106.68</v>
      </c>
      <c r="B339">
        <v>56.74</v>
      </c>
      <c r="C339">
        <v>0</v>
      </c>
    </row>
    <row r="340" spans="1:3" x14ac:dyDescent="0.25">
      <c r="A340">
        <v>106.7</v>
      </c>
      <c r="B340">
        <v>56.74</v>
      </c>
      <c r="C340">
        <v>0</v>
      </c>
    </row>
    <row r="341" spans="1:3" x14ac:dyDescent="0.25">
      <c r="A341">
        <v>106.72</v>
      </c>
      <c r="B341">
        <v>57.15</v>
      </c>
      <c r="C341">
        <v>20.62</v>
      </c>
    </row>
    <row r="342" spans="1:3" x14ac:dyDescent="0.25">
      <c r="A342">
        <v>106.74</v>
      </c>
      <c r="B342">
        <v>56.63</v>
      </c>
      <c r="C342">
        <v>-24.55</v>
      </c>
    </row>
    <row r="343" spans="1:3" x14ac:dyDescent="0.25">
      <c r="A343">
        <v>106.77</v>
      </c>
      <c r="B343">
        <v>56.74</v>
      </c>
      <c r="C343">
        <v>4.6900000000000004</v>
      </c>
    </row>
    <row r="344" spans="1:3" x14ac:dyDescent="0.25">
      <c r="A344">
        <v>106.79</v>
      </c>
      <c r="B344">
        <v>57.15</v>
      </c>
      <c r="C344">
        <v>21.7</v>
      </c>
    </row>
    <row r="345" spans="1:3" x14ac:dyDescent="0.25">
      <c r="A345">
        <v>106.81</v>
      </c>
      <c r="B345">
        <v>56.63</v>
      </c>
      <c r="C345">
        <v>-23.43</v>
      </c>
    </row>
    <row r="346" spans="1:3" x14ac:dyDescent="0.25">
      <c r="A346">
        <v>106.83</v>
      </c>
      <c r="B346">
        <v>56.74</v>
      </c>
      <c r="C346">
        <v>4.91</v>
      </c>
    </row>
    <row r="347" spans="1:3" x14ac:dyDescent="0.25">
      <c r="A347">
        <v>106.85</v>
      </c>
      <c r="B347">
        <v>57.15</v>
      </c>
      <c r="C347">
        <v>20.62</v>
      </c>
    </row>
    <row r="348" spans="1:3" x14ac:dyDescent="0.25">
      <c r="A348">
        <v>106.87</v>
      </c>
      <c r="B348">
        <v>57.04</v>
      </c>
      <c r="C348">
        <v>-4.91</v>
      </c>
    </row>
    <row r="349" spans="1:3" x14ac:dyDescent="0.25">
      <c r="A349">
        <v>106.89</v>
      </c>
      <c r="B349">
        <v>57.15</v>
      </c>
      <c r="C349">
        <v>4.91</v>
      </c>
    </row>
    <row r="350" spans="1:3" x14ac:dyDescent="0.25">
      <c r="A350">
        <v>106.91</v>
      </c>
      <c r="B350">
        <v>56.74</v>
      </c>
      <c r="C350">
        <v>-21.7</v>
      </c>
    </row>
    <row r="351" spans="1:3" x14ac:dyDescent="0.25">
      <c r="A351">
        <v>106.93</v>
      </c>
      <c r="B351">
        <v>56.72</v>
      </c>
      <c r="C351">
        <v>-0.75</v>
      </c>
    </row>
    <row r="352" spans="1:3" x14ac:dyDescent="0.25">
      <c r="A352">
        <v>106.95</v>
      </c>
      <c r="B352">
        <v>57.15</v>
      </c>
      <c r="C352">
        <v>21.48</v>
      </c>
    </row>
    <row r="353" spans="1:3" x14ac:dyDescent="0.25">
      <c r="A353">
        <v>106.97</v>
      </c>
      <c r="B353">
        <v>56.74</v>
      </c>
      <c r="C353">
        <v>-19.64</v>
      </c>
    </row>
    <row r="354" spans="1:3" x14ac:dyDescent="0.25">
      <c r="A354">
        <v>107</v>
      </c>
      <c r="B354">
        <v>56.74</v>
      </c>
      <c r="C354">
        <v>0</v>
      </c>
    </row>
    <row r="355" spans="1:3" x14ac:dyDescent="0.25">
      <c r="A355">
        <v>107.01</v>
      </c>
      <c r="B355">
        <v>56.63</v>
      </c>
      <c r="C355">
        <v>-5.15</v>
      </c>
    </row>
    <row r="356" spans="1:3" x14ac:dyDescent="0.25">
      <c r="A356">
        <v>107.04</v>
      </c>
      <c r="B356">
        <v>57.15</v>
      </c>
      <c r="C356">
        <v>25.77</v>
      </c>
    </row>
    <row r="357" spans="1:3" x14ac:dyDescent="0.25">
      <c r="A357">
        <v>107.06</v>
      </c>
      <c r="B357">
        <v>56.74</v>
      </c>
      <c r="C357">
        <v>-19.64</v>
      </c>
    </row>
    <row r="358" spans="1:3" x14ac:dyDescent="0.25">
      <c r="A358">
        <v>107.08</v>
      </c>
      <c r="B358">
        <v>57.03</v>
      </c>
      <c r="C358">
        <v>13.28</v>
      </c>
    </row>
    <row r="359" spans="1:3" x14ac:dyDescent="0.25">
      <c r="A359">
        <v>107.1</v>
      </c>
      <c r="B359">
        <v>56.74</v>
      </c>
      <c r="C359">
        <v>-13.91</v>
      </c>
    </row>
    <row r="360" spans="1:3" x14ac:dyDescent="0.25">
      <c r="A360">
        <v>107.12</v>
      </c>
      <c r="B360">
        <v>57.15</v>
      </c>
      <c r="C360">
        <v>19.64</v>
      </c>
    </row>
    <row r="361" spans="1:3" x14ac:dyDescent="0.25">
      <c r="A361">
        <v>107.14</v>
      </c>
      <c r="B361">
        <v>57.04</v>
      </c>
      <c r="C361">
        <v>-4.6900000000000004</v>
      </c>
    </row>
    <row r="362" spans="1:3" x14ac:dyDescent="0.25">
      <c r="A362">
        <v>107.16</v>
      </c>
      <c r="B362">
        <v>56.74</v>
      </c>
      <c r="C362">
        <v>-15.46</v>
      </c>
    </row>
    <row r="363" spans="1:3" x14ac:dyDescent="0.25">
      <c r="A363">
        <v>107.18</v>
      </c>
      <c r="B363">
        <v>57.15</v>
      </c>
      <c r="C363">
        <v>18.739999999999998</v>
      </c>
    </row>
    <row r="364" spans="1:3" x14ac:dyDescent="0.25">
      <c r="A364">
        <v>107.2</v>
      </c>
      <c r="B364">
        <v>57.04</v>
      </c>
      <c r="C364">
        <v>-4.91</v>
      </c>
    </row>
    <row r="365" spans="1:3" x14ac:dyDescent="0.25">
      <c r="A365">
        <v>107.23</v>
      </c>
      <c r="B365">
        <v>56.74</v>
      </c>
      <c r="C365">
        <v>-14.73</v>
      </c>
    </row>
    <row r="366" spans="1:3" x14ac:dyDescent="0.25">
      <c r="A366">
        <v>107.25</v>
      </c>
      <c r="B366">
        <v>56.74</v>
      </c>
      <c r="C366">
        <v>0</v>
      </c>
    </row>
    <row r="367" spans="1:3" x14ac:dyDescent="0.25">
      <c r="A367">
        <v>107.27</v>
      </c>
      <c r="B367">
        <v>56.63</v>
      </c>
      <c r="C367">
        <v>-4.91</v>
      </c>
    </row>
    <row r="368" spans="1:3" x14ac:dyDescent="0.25">
      <c r="A368">
        <v>107.29</v>
      </c>
      <c r="B368">
        <v>56.74</v>
      </c>
      <c r="C368">
        <v>5.15</v>
      </c>
    </row>
    <row r="369" spans="1:3" x14ac:dyDescent="0.25">
      <c r="A369">
        <v>107.31</v>
      </c>
      <c r="B369">
        <v>57.15</v>
      </c>
      <c r="C369">
        <v>20.62</v>
      </c>
    </row>
    <row r="370" spans="1:3" x14ac:dyDescent="0.25">
      <c r="A370">
        <v>107.33</v>
      </c>
      <c r="B370">
        <v>57.15</v>
      </c>
      <c r="C370">
        <v>0</v>
      </c>
    </row>
    <row r="371" spans="1:3" x14ac:dyDescent="0.25">
      <c r="A371">
        <v>107.35</v>
      </c>
      <c r="B371">
        <v>56.62</v>
      </c>
      <c r="C371">
        <v>-28.03</v>
      </c>
    </row>
    <row r="372" spans="1:3" x14ac:dyDescent="0.25">
      <c r="A372">
        <v>107.37</v>
      </c>
      <c r="B372">
        <v>56.74</v>
      </c>
      <c r="C372">
        <v>5.47</v>
      </c>
    </row>
    <row r="373" spans="1:3" x14ac:dyDescent="0.25">
      <c r="A373">
        <v>107.39</v>
      </c>
      <c r="B373">
        <v>56.74</v>
      </c>
      <c r="C373">
        <v>0</v>
      </c>
    </row>
    <row r="374" spans="1:3" x14ac:dyDescent="0.25">
      <c r="A374">
        <v>107.41</v>
      </c>
      <c r="B374">
        <v>57.04</v>
      </c>
      <c r="C374">
        <v>14.73</v>
      </c>
    </row>
    <row r="375" spans="1:3" x14ac:dyDescent="0.25">
      <c r="A375">
        <v>107.43</v>
      </c>
      <c r="B375">
        <v>57.15</v>
      </c>
      <c r="C375">
        <v>5.15</v>
      </c>
    </row>
    <row r="376" spans="1:3" x14ac:dyDescent="0.25">
      <c r="A376">
        <v>107.45</v>
      </c>
      <c r="B376">
        <v>56.74</v>
      </c>
      <c r="C376">
        <v>-20.62</v>
      </c>
    </row>
    <row r="389" spans="1:3" x14ac:dyDescent="0.25">
      <c r="A389">
        <v>79.22</v>
      </c>
      <c r="B389">
        <v>57.54</v>
      </c>
      <c r="C389">
        <v>-5.43</v>
      </c>
    </row>
    <row r="390" spans="1:3" x14ac:dyDescent="0.25">
      <c r="A390">
        <v>79.239999999999995</v>
      </c>
      <c r="B390">
        <v>57.65</v>
      </c>
      <c r="C390">
        <v>5.15</v>
      </c>
    </row>
    <row r="391" spans="1:3" x14ac:dyDescent="0.25">
      <c r="A391">
        <v>79.260000000000005</v>
      </c>
      <c r="B391">
        <v>57.65</v>
      </c>
      <c r="C391">
        <v>0</v>
      </c>
    </row>
    <row r="392" spans="1:3" x14ac:dyDescent="0.25">
      <c r="A392">
        <v>79.28</v>
      </c>
      <c r="B392">
        <v>58.49</v>
      </c>
      <c r="C392">
        <v>8.16</v>
      </c>
    </row>
    <row r="393" spans="1:3" x14ac:dyDescent="0.25">
      <c r="A393">
        <v>79.290000000000006</v>
      </c>
      <c r="B393">
        <v>57.13</v>
      </c>
      <c r="C393">
        <v>-23.39</v>
      </c>
    </row>
    <row r="394" spans="1:3" x14ac:dyDescent="0.25">
      <c r="A394">
        <v>79.31</v>
      </c>
      <c r="B394">
        <v>57.23</v>
      </c>
      <c r="C394">
        <v>2.58</v>
      </c>
    </row>
    <row r="395" spans="1:3" x14ac:dyDescent="0.25">
      <c r="A395">
        <v>79.33</v>
      </c>
      <c r="B395">
        <v>57.23</v>
      </c>
      <c r="C395">
        <v>0</v>
      </c>
    </row>
    <row r="396" spans="1:3" x14ac:dyDescent="0.25">
      <c r="A396">
        <v>79.349999999999994</v>
      </c>
      <c r="B396">
        <v>57.13</v>
      </c>
      <c r="C396">
        <v>-16.28</v>
      </c>
    </row>
    <row r="397" spans="1:3" x14ac:dyDescent="0.25">
      <c r="A397">
        <v>79.37</v>
      </c>
      <c r="B397">
        <v>57.23</v>
      </c>
      <c r="C397">
        <v>4.91</v>
      </c>
    </row>
    <row r="398" spans="1:3" x14ac:dyDescent="0.25">
      <c r="A398">
        <v>79.39</v>
      </c>
      <c r="B398">
        <v>57.23</v>
      </c>
      <c r="C398">
        <v>11.45</v>
      </c>
    </row>
    <row r="399" spans="1:3" x14ac:dyDescent="0.25">
      <c r="A399">
        <v>79.41</v>
      </c>
      <c r="B399">
        <v>57.65</v>
      </c>
      <c r="C399">
        <v>-2.4500000000000002</v>
      </c>
    </row>
    <row r="400" spans="1:3" x14ac:dyDescent="0.25">
      <c r="A400">
        <v>79.430000000000007</v>
      </c>
      <c r="B400">
        <v>57.13</v>
      </c>
      <c r="C400">
        <v>-10.85</v>
      </c>
    </row>
    <row r="401" spans="1:3" x14ac:dyDescent="0.25">
      <c r="A401">
        <v>79.45</v>
      </c>
      <c r="B401">
        <v>57.65</v>
      </c>
      <c r="C401">
        <v>22.09</v>
      </c>
    </row>
    <row r="402" spans="1:3" x14ac:dyDescent="0.25">
      <c r="A402">
        <v>79.47</v>
      </c>
      <c r="B402">
        <v>57.23</v>
      </c>
      <c r="C402">
        <v>-24.42</v>
      </c>
    </row>
    <row r="403" spans="1:3" x14ac:dyDescent="0.25">
      <c r="A403">
        <v>79.489999999999995</v>
      </c>
      <c r="B403">
        <v>57.13</v>
      </c>
      <c r="C403">
        <v>9.3699999999999992</v>
      </c>
    </row>
    <row r="404" spans="1:3" x14ac:dyDescent="0.25">
      <c r="A404">
        <v>79.510000000000005</v>
      </c>
      <c r="B404">
        <v>57.23</v>
      </c>
      <c r="C404">
        <v>2.86</v>
      </c>
    </row>
    <row r="405" spans="1:3" x14ac:dyDescent="0.25">
      <c r="A405">
        <v>79.53</v>
      </c>
      <c r="B405">
        <v>57.65</v>
      </c>
      <c r="C405">
        <v>10.85</v>
      </c>
    </row>
    <row r="406" spans="1:3" x14ac:dyDescent="0.25">
      <c r="A406">
        <v>79.55</v>
      </c>
      <c r="B406">
        <v>57.54</v>
      </c>
      <c r="C406">
        <v>-5.15</v>
      </c>
    </row>
    <row r="407" spans="1:3" x14ac:dyDescent="0.25">
      <c r="A407">
        <v>79.569999999999993</v>
      </c>
      <c r="B407">
        <v>57.23</v>
      </c>
      <c r="C407">
        <v>-5.43</v>
      </c>
    </row>
    <row r="408" spans="1:3" x14ac:dyDescent="0.25">
      <c r="A408">
        <v>79.59</v>
      </c>
      <c r="B408">
        <v>57.23</v>
      </c>
      <c r="C408">
        <v>-10.31</v>
      </c>
    </row>
    <row r="409" spans="1:3" x14ac:dyDescent="0.25">
      <c r="A409">
        <v>79.61</v>
      </c>
      <c r="B409">
        <v>57.23</v>
      </c>
      <c r="C409">
        <v>-2.58</v>
      </c>
    </row>
    <row r="410" spans="1:3" x14ac:dyDescent="0.25">
      <c r="A410">
        <v>79.63</v>
      </c>
      <c r="B410">
        <v>57.13</v>
      </c>
      <c r="C410">
        <v>0</v>
      </c>
    </row>
    <row r="411" spans="1:3" x14ac:dyDescent="0.25">
      <c r="A411">
        <v>79.650000000000006</v>
      </c>
      <c r="B411">
        <v>57.23</v>
      </c>
      <c r="C411">
        <v>14.32</v>
      </c>
    </row>
    <row r="412" spans="1:3" x14ac:dyDescent="0.25">
      <c r="A412">
        <v>79.67</v>
      </c>
      <c r="B412">
        <v>57.65</v>
      </c>
      <c r="C412">
        <v>9.02</v>
      </c>
    </row>
    <row r="413" spans="1:3" x14ac:dyDescent="0.25">
      <c r="A413">
        <v>79.69</v>
      </c>
      <c r="B413">
        <v>57.13</v>
      </c>
      <c r="C413">
        <v>-25.77</v>
      </c>
    </row>
    <row r="414" spans="1:3" x14ac:dyDescent="0.25">
      <c r="A414">
        <v>79.709999999999994</v>
      </c>
      <c r="B414">
        <v>57.23</v>
      </c>
      <c r="C414">
        <v>14.73</v>
      </c>
    </row>
    <row r="415" spans="1:3" x14ac:dyDescent="0.25">
      <c r="A415">
        <v>79.73</v>
      </c>
      <c r="B415">
        <v>57.65</v>
      </c>
      <c r="C415">
        <v>10.85</v>
      </c>
    </row>
    <row r="416" spans="1:3" x14ac:dyDescent="0.25">
      <c r="A416">
        <v>79.75</v>
      </c>
      <c r="B416">
        <v>57.15</v>
      </c>
      <c r="C416">
        <v>-14.73</v>
      </c>
    </row>
    <row r="417" spans="1:3" x14ac:dyDescent="0.25">
      <c r="A417">
        <v>79.77</v>
      </c>
      <c r="B417">
        <v>56.82</v>
      </c>
      <c r="C417">
        <v>-5.15</v>
      </c>
    </row>
    <row r="418" spans="1:3" x14ac:dyDescent="0.25">
      <c r="A418">
        <v>79.790000000000006</v>
      </c>
      <c r="B418">
        <v>57.65</v>
      </c>
      <c r="C418">
        <v>20.62</v>
      </c>
    </row>
    <row r="419" spans="1:3" x14ac:dyDescent="0.25">
      <c r="A419">
        <v>79.81</v>
      </c>
      <c r="B419">
        <v>57.65</v>
      </c>
      <c r="C419">
        <v>-2.71</v>
      </c>
    </row>
    <row r="420" spans="1:3" x14ac:dyDescent="0.25">
      <c r="A420">
        <v>79.83</v>
      </c>
      <c r="B420">
        <v>57.54</v>
      </c>
      <c r="C420">
        <v>-10.31</v>
      </c>
    </row>
    <row r="421" spans="1:3" x14ac:dyDescent="0.25">
      <c r="A421">
        <v>79.849999999999994</v>
      </c>
      <c r="B421">
        <v>57.23</v>
      </c>
      <c r="C421">
        <v>-7.36</v>
      </c>
    </row>
    <row r="422" spans="1:3" x14ac:dyDescent="0.25">
      <c r="A422">
        <v>79.87</v>
      </c>
      <c r="B422">
        <v>57.65</v>
      </c>
      <c r="C422">
        <v>19.440000000000001</v>
      </c>
    </row>
    <row r="423" spans="1:3" x14ac:dyDescent="0.25">
      <c r="A423">
        <v>79.89</v>
      </c>
      <c r="B423">
        <v>57.96</v>
      </c>
      <c r="C423">
        <v>6.95</v>
      </c>
    </row>
    <row r="424" spans="1:3" x14ac:dyDescent="0.25">
      <c r="A424">
        <v>79.91</v>
      </c>
      <c r="B424">
        <v>57.65</v>
      </c>
      <c r="C424">
        <v>-5.73</v>
      </c>
    </row>
    <row r="425" spans="1:3" x14ac:dyDescent="0.25">
      <c r="A425">
        <v>79.930000000000007</v>
      </c>
      <c r="B425">
        <v>57.23</v>
      </c>
      <c r="C425">
        <v>-21.05</v>
      </c>
    </row>
    <row r="426" spans="1:3" x14ac:dyDescent="0.25">
      <c r="A426">
        <v>79.95</v>
      </c>
      <c r="B426">
        <v>57.23</v>
      </c>
      <c r="C426">
        <v>-2.4500000000000002</v>
      </c>
    </row>
    <row r="427" spans="1:3" x14ac:dyDescent="0.25">
      <c r="A427">
        <v>79.97</v>
      </c>
      <c r="B427">
        <v>57.65</v>
      </c>
      <c r="C427">
        <v>23.63</v>
      </c>
    </row>
    <row r="428" spans="1:3" x14ac:dyDescent="0.25">
      <c r="A428">
        <v>79.989999999999995</v>
      </c>
      <c r="B428">
        <v>57.65</v>
      </c>
      <c r="C428">
        <v>0</v>
      </c>
    </row>
    <row r="429" spans="1:3" x14ac:dyDescent="0.25">
      <c r="A429">
        <v>80.010000000000005</v>
      </c>
      <c r="B429">
        <v>57.23</v>
      </c>
      <c r="C429">
        <v>-13.56</v>
      </c>
    </row>
    <row r="430" spans="1:3" x14ac:dyDescent="0.25">
      <c r="A430">
        <v>80.03</v>
      </c>
      <c r="B430">
        <v>57.13</v>
      </c>
      <c r="C430">
        <v>-9.82</v>
      </c>
    </row>
    <row r="431" spans="1:3" x14ac:dyDescent="0.25">
      <c r="A431">
        <v>80.05</v>
      </c>
      <c r="B431">
        <v>57.65</v>
      </c>
      <c r="C431">
        <v>12.89</v>
      </c>
    </row>
    <row r="432" spans="1:3" x14ac:dyDescent="0.25">
      <c r="A432">
        <v>80.069999999999993</v>
      </c>
      <c r="B432">
        <v>57.65</v>
      </c>
      <c r="C432">
        <v>10.85</v>
      </c>
    </row>
    <row r="433" spans="1:3" x14ac:dyDescent="0.25">
      <c r="A433">
        <v>80.09</v>
      </c>
      <c r="B433">
        <v>57.13</v>
      </c>
      <c r="C433">
        <v>-24.95</v>
      </c>
    </row>
    <row r="434" spans="1:3" x14ac:dyDescent="0.25">
      <c r="A434">
        <v>80.11</v>
      </c>
      <c r="B434">
        <v>57.65</v>
      </c>
      <c r="C434">
        <v>26.2</v>
      </c>
    </row>
    <row r="435" spans="1:3" x14ac:dyDescent="0.25">
      <c r="A435">
        <v>80.13</v>
      </c>
      <c r="B435">
        <v>57.23</v>
      </c>
      <c r="C435">
        <v>-21.7</v>
      </c>
    </row>
    <row r="436" spans="1:3" x14ac:dyDescent="0.25">
      <c r="A436">
        <v>80.150000000000006</v>
      </c>
      <c r="B436">
        <v>57.23</v>
      </c>
      <c r="C436">
        <v>-2.34</v>
      </c>
    </row>
    <row r="437" spans="1:3" x14ac:dyDescent="0.25">
      <c r="A437">
        <v>80.17</v>
      </c>
      <c r="B437">
        <v>57.13</v>
      </c>
      <c r="C437">
        <v>0</v>
      </c>
    </row>
    <row r="438" spans="1:3" x14ac:dyDescent="0.25">
      <c r="A438">
        <v>80.19</v>
      </c>
      <c r="B438">
        <v>57.23</v>
      </c>
      <c r="C438">
        <v>2.71</v>
      </c>
    </row>
    <row r="439" spans="1:3" x14ac:dyDescent="0.25">
      <c r="A439">
        <v>80.2</v>
      </c>
      <c r="B439">
        <v>57.66</v>
      </c>
      <c r="C439">
        <v>20.52</v>
      </c>
    </row>
    <row r="440" spans="1:3" x14ac:dyDescent="0.25">
      <c r="A440">
        <v>80.22</v>
      </c>
      <c r="B440">
        <v>57.54</v>
      </c>
      <c r="C440">
        <v>-0.41</v>
      </c>
    </row>
    <row r="441" spans="1:3" x14ac:dyDescent="0.25">
      <c r="A441">
        <v>80.239999999999995</v>
      </c>
      <c r="B441">
        <v>57.23</v>
      </c>
      <c r="C441">
        <v>-8.14</v>
      </c>
    </row>
    <row r="442" spans="1:3" x14ac:dyDescent="0.25">
      <c r="A442">
        <v>80.260000000000005</v>
      </c>
      <c r="B442">
        <v>57.23</v>
      </c>
      <c r="C442">
        <v>0</v>
      </c>
    </row>
    <row r="443" spans="1:3" x14ac:dyDescent="0.25">
      <c r="A443">
        <v>80.28</v>
      </c>
      <c r="B443">
        <v>57.13</v>
      </c>
      <c r="C443">
        <v>-16.28</v>
      </c>
    </row>
    <row r="444" spans="1:3" x14ac:dyDescent="0.25">
      <c r="A444">
        <v>80.3</v>
      </c>
      <c r="B444">
        <v>57.23</v>
      </c>
      <c r="C444">
        <v>4.91</v>
      </c>
    </row>
    <row r="445" spans="1:3" x14ac:dyDescent="0.25">
      <c r="A445">
        <v>80.319999999999993</v>
      </c>
      <c r="B445">
        <v>57.65</v>
      </c>
      <c r="C445">
        <v>11.93</v>
      </c>
    </row>
    <row r="446" spans="1:3" x14ac:dyDescent="0.25">
      <c r="A446">
        <v>80.34</v>
      </c>
      <c r="B446">
        <v>57.25</v>
      </c>
      <c r="C446">
        <v>-12.89</v>
      </c>
    </row>
    <row r="447" spans="1:3" x14ac:dyDescent="0.25">
      <c r="A447">
        <v>80.36</v>
      </c>
      <c r="B447">
        <v>57.13</v>
      </c>
      <c r="C447">
        <v>-0.41</v>
      </c>
    </row>
    <row r="448" spans="1:3" x14ac:dyDescent="0.25">
      <c r="A448">
        <v>80.38</v>
      </c>
      <c r="B448">
        <v>57.66</v>
      </c>
      <c r="C448">
        <v>25.32</v>
      </c>
    </row>
    <row r="449" spans="1:3" x14ac:dyDescent="0.25">
      <c r="A449">
        <v>80.400000000000006</v>
      </c>
      <c r="B449">
        <v>57.23</v>
      </c>
      <c r="C449">
        <v>-13.75</v>
      </c>
    </row>
    <row r="450" spans="1:3" x14ac:dyDescent="0.25">
      <c r="A450">
        <v>80.42</v>
      </c>
      <c r="B450">
        <v>57.13</v>
      </c>
      <c r="C450">
        <v>0</v>
      </c>
    </row>
    <row r="451" spans="1:3" x14ac:dyDescent="0.25">
      <c r="A451">
        <v>80.44</v>
      </c>
      <c r="B451">
        <v>57.65</v>
      </c>
      <c r="C451">
        <v>13.56</v>
      </c>
    </row>
    <row r="452" spans="1:3" x14ac:dyDescent="0.25">
      <c r="A452">
        <v>80.459999999999994</v>
      </c>
      <c r="B452">
        <v>57.25</v>
      </c>
      <c r="C452">
        <v>-21.25</v>
      </c>
    </row>
    <row r="453" spans="1:3" x14ac:dyDescent="0.25">
      <c r="A453">
        <v>80.48</v>
      </c>
      <c r="B453">
        <v>57.9</v>
      </c>
      <c r="C453">
        <v>12.5</v>
      </c>
    </row>
    <row r="454" spans="1:3" x14ac:dyDescent="0.25">
      <c r="A454">
        <v>80.5</v>
      </c>
      <c r="B454">
        <v>58.06</v>
      </c>
      <c r="C454">
        <v>28.49</v>
      </c>
    </row>
    <row r="455" spans="1:3" x14ac:dyDescent="0.25">
      <c r="A455">
        <v>80.52</v>
      </c>
      <c r="B455">
        <v>26.41</v>
      </c>
      <c r="C455">
        <v>-2104.27</v>
      </c>
    </row>
    <row r="456" spans="1:3" x14ac:dyDescent="0.25">
      <c r="A456">
        <v>80.540000000000006</v>
      </c>
      <c r="B456">
        <v>19.239999999999998</v>
      </c>
      <c r="C456">
        <v>-232.35</v>
      </c>
    </row>
    <row r="457" spans="1:3" x14ac:dyDescent="0.25">
      <c r="A457">
        <v>80.569999999999993</v>
      </c>
      <c r="B457">
        <v>58.47</v>
      </c>
      <c r="C457">
        <v>1443.94</v>
      </c>
    </row>
    <row r="458" spans="1:3" x14ac:dyDescent="0.25">
      <c r="A458">
        <v>80.58</v>
      </c>
      <c r="B458">
        <v>16.72</v>
      </c>
      <c r="C458">
        <v>-2442.39</v>
      </c>
    </row>
    <row r="459" spans="1:3" x14ac:dyDescent="0.25">
      <c r="A459">
        <v>80.61</v>
      </c>
      <c r="B459">
        <v>15.58</v>
      </c>
      <c r="C459">
        <v>-59.39</v>
      </c>
    </row>
    <row r="460" spans="1:3" x14ac:dyDescent="0.25">
      <c r="A460">
        <v>80.63</v>
      </c>
      <c r="B460">
        <v>14.48</v>
      </c>
      <c r="C460">
        <v>-33.08</v>
      </c>
    </row>
    <row r="461" spans="1:3" x14ac:dyDescent="0.25">
      <c r="A461">
        <v>80.650000000000006</v>
      </c>
      <c r="B461">
        <v>14.28</v>
      </c>
      <c r="C461">
        <v>-19.64</v>
      </c>
    </row>
    <row r="462" spans="1:3" x14ac:dyDescent="0.25">
      <c r="A462">
        <v>80.67</v>
      </c>
      <c r="B462">
        <v>12.94</v>
      </c>
      <c r="C462">
        <v>-59.28</v>
      </c>
    </row>
    <row r="463" spans="1:3" x14ac:dyDescent="0.25">
      <c r="A463">
        <v>80.69</v>
      </c>
      <c r="B463">
        <v>11.6</v>
      </c>
      <c r="C463">
        <v>-58.58</v>
      </c>
    </row>
    <row r="464" spans="1:3" x14ac:dyDescent="0.25">
      <c r="A464">
        <v>80.709999999999994</v>
      </c>
      <c r="B464">
        <v>11.01</v>
      </c>
      <c r="C464">
        <v>-39.520000000000003</v>
      </c>
    </row>
    <row r="465" spans="1:3" x14ac:dyDescent="0.25">
      <c r="A465">
        <v>80.73</v>
      </c>
      <c r="B465">
        <v>11.01</v>
      </c>
      <c r="C465">
        <v>-1.23</v>
      </c>
    </row>
    <row r="466" spans="1:3" x14ac:dyDescent="0.25">
      <c r="A466">
        <v>80.75</v>
      </c>
      <c r="B466">
        <v>10.7</v>
      </c>
      <c r="C466">
        <v>-16.28</v>
      </c>
    </row>
    <row r="467" spans="1:3" x14ac:dyDescent="0.25">
      <c r="A467">
        <v>80.77</v>
      </c>
      <c r="B467">
        <v>9.93</v>
      </c>
      <c r="C467">
        <v>-35.15</v>
      </c>
    </row>
    <row r="468" spans="1:3" x14ac:dyDescent="0.25">
      <c r="A468">
        <v>80.790000000000006</v>
      </c>
      <c r="B468">
        <v>9.0500000000000007</v>
      </c>
      <c r="C468">
        <v>-32.1</v>
      </c>
    </row>
    <row r="469" spans="1:3" x14ac:dyDescent="0.25">
      <c r="A469">
        <v>80.81</v>
      </c>
      <c r="B469">
        <v>10.09</v>
      </c>
      <c r="C469">
        <v>28.35</v>
      </c>
    </row>
    <row r="470" spans="1:3" x14ac:dyDescent="0.25">
      <c r="A470">
        <v>80.83</v>
      </c>
      <c r="B470">
        <v>9.8800000000000008</v>
      </c>
      <c r="C470">
        <v>-8.14</v>
      </c>
    </row>
    <row r="471" spans="1:3" x14ac:dyDescent="0.25">
      <c r="A471">
        <v>80.849999999999994</v>
      </c>
      <c r="B471">
        <v>8.76</v>
      </c>
      <c r="C471">
        <v>-50.19</v>
      </c>
    </row>
    <row r="472" spans="1:3" x14ac:dyDescent="0.25">
      <c r="A472">
        <v>80.87</v>
      </c>
      <c r="B472">
        <v>9.19</v>
      </c>
      <c r="C472">
        <v>25.34</v>
      </c>
    </row>
    <row r="473" spans="1:3" x14ac:dyDescent="0.25">
      <c r="A473">
        <v>80.89</v>
      </c>
      <c r="B473">
        <v>8.4</v>
      </c>
      <c r="C473">
        <v>-49.16</v>
      </c>
    </row>
    <row r="474" spans="1:3" x14ac:dyDescent="0.25">
      <c r="A474">
        <v>80.91</v>
      </c>
      <c r="B474">
        <v>8.09</v>
      </c>
      <c r="C474">
        <v>-15.46</v>
      </c>
    </row>
    <row r="475" spans="1:3" x14ac:dyDescent="0.25">
      <c r="A475">
        <v>80.930000000000007</v>
      </c>
      <c r="B475">
        <v>8.56</v>
      </c>
      <c r="C475">
        <v>12.89</v>
      </c>
    </row>
    <row r="476" spans="1:3" x14ac:dyDescent="0.25">
      <c r="A476">
        <v>80.95</v>
      </c>
      <c r="B476">
        <v>7.46</v>
      </c>
      <c r="C476">
        <v>-45.22</v>
      </c>
    </row>
    <row r="477" spans="1:3" x14ac:dyDescent="0.25">
      <c r="A477">
        <v>80.959999999999994</v>
      </c>
      <c r="B477">
        <v>7.27</v>
      </c>
      <c r="C477">
        <v>-11.76</v>
      </c>
    </row>
    <row r="478" spans="1:3" x14ac:dyDescent="0.25">
      <c r="A478">
        <v>80.98</v>
      </c>
      <c r="B478">
        <v>7.89</v>
      </c>
      <c r="C478">
        <v>20.62</v>
      </c>
    </row>
    <row r="479" spans="1:3" x14ac:dyDescent="0.25">
      <c r="A479">
        <v>81</v>
      </c>
      <c r="B479">
        <v>6.7</v>
      </c>
      <c r="C479">
        <v>-62.85</v>
      </c>
    </row>
    <row r="480" spans="1:3" x14ac:dyDescent="0.25">
      <c r="A480">
        <v>81.02</v>
      </c>
      <c r="B480">
        <v>7.37</v>
      </c>
      <c r="C480">
        <v>33.93</v>
      </c>
    </row>
    <row r="481" spans="1:3" x14ac:dyDescent="0.25">
      <c r="A481">
        <v>81.040000000000006</v>
      </c>
      <c r="B481">
        <v>6.34</v>
      </c>
      <c r="C481">
        <v>-44.39</v>
      </c>
    </row>
    <row r="482" spans="1:3" x14ac:dyDescent="0.25">
      <c r="A482">
        <v>81.06</v>
      </c>
      <c r="B482">
        <v>6.49</v>
      </c>
      <c r="C482">
        <v>3.44</v>
      </c>
    </row>
    <row r="483" spans="1:3" x14ac:dyDescent="0.25">
      <c r="A483">
        <v>81.08</v>
      </c>
      <c r="B483">
        <v>5.81</v>
      </c>
      <c r="C483">
        <v>-34.840000000000003</v>
      </c>
    </row>
    <row r="484" spans="1:3" x14ac:dyDescent="0.25">
      <c r="A484">
        <v>81.099999999999994</v>
      </c>
      <c r="B484">
        <v>6.49</v>
      </c>
      <c r="C484">
        <v>14.02</v>
      </c>
    </row>
    <row r="485" spans="1:3" x14ac:dyDescent="0.25">
      <c r="A485">
        <v>81.12</v>
      </c>
      <c r="B485">
        <v>5.5</v>
      </c>
      <c r="C485">
        <v>-29.84</v>
      </c>
    </row>
    <row r="486" spans="1:3" x14ac:dyDescent="0.25">
      <c r="A486">
        <v>81.14</v>
      </c>
      <c r="B486">
        <v>5.96</v>
      </c>
      <c r="C486">
        <v>2.15</v>
      </c>
    </row>
    <row r="487" spans="1:3" x14ac:dyDescent="0.25">
      <c r="A487">
        <v>81.16</v>
      </c>
      <c r="B487">
        <v>5.45</v>
      </c>
      <c r="C487">
        <v>-15.75</v>
      </c>
    </row>
    <row r="488" spans="1:3" x14ac:dyDescent="0.25">
      <c r="A488">
        <v>81.180000000000007</v>
      </c>
      <c r="B488">
        <v>5.7</v>
      </c>
      <c r="C488">
        <v>12.21</v>
      </c>
    </row>
    <row r="489" spans="1:3" x14ac:dyDescent="0.25">
      <c r="A489">
        <v>81.19</v>
      </c>
      <c r="B489">
        <v>4.78</v>
      </c>
      <c r="C489">
        <v>-40.090000000000003</v>
      </c>
    </row>
    <row r="490" spans="1:3" x14ac:dyDescent="0.25">
      <c r="A490">
        <v>81.209999999999994</v>
      </c>
      <c r="B490">
        <v>4.9800000000000004</v>
      </c>
      <c r="C490">
        <v>-1.23</v>
      </c>
    </row>
    <row r="491" spans="1:3" x14ac:dyDescent="0.25">
      <c r="A491">
        <v>81.23</v>
      </c>
      <c r="B491">
        <v>5.76</v>
      </c>
      <c r="C491">
        <v>31.5</v>
      </c>
    </row>
    <row r="492" spans="1:3" x14ac:dyDescent="0.25">
      <c r="A492">
        <v>81.25</v>
      </c>
      <c r="B492">
        <v>4.78</v>
      </c>
      <c r="C492">
        <v>-39.340000000000003</v>
      </c>
    </row>
    <row r="493" spans="1:3" x14ac:dyDescent="0.25">
      <c r="A493">
        <v>81.27</v>
      </c>
      <c r="B493">
        <v>4.7300000000000004</v>
      </c>
      <c r="C493">
        <v>-7.23</v>
      </c>
    </row>
    <row r="494" spans="1:3" x14ac:dyDescent="0.25">
      <c r="A494">
        <v>81.290000000000006</v>
      </c>
      <c r="B494">
        <v>4.9800000000000004</v>
      </c>
      <c r="C494">
        <v>18.47</v>
      </c>
    </row>
    <row r="495" spans="1:3" x14ac:dyDescent="0.25">
      <c r="A495">
        <v>81.31</v>
      </c>
      <c r="B495">
        <v>4.9800000000000004</v>
      </c>
      <c r="C495">
        <v>-2.86</v>
      </c>
    </row>
    <row r="496" spans="1:3" x14ac:dyDescent="0.25">
      <c r="A496">
        <v>81.33</v>
      </c>
      <c r="B496">
        <v>4.47</v>
      </c>
      <c r="C496">
        <v>-16.28</v>
      </c>
    </row>
    <row r="497" spans="1:3" x14ac:dyDescent="0.25">
      <c r="A497">
        <v>81.349999999999994</v>
      </c>
      <c r="B497">
        <v>4.3600000000000003</v>
      </c>
      <c r="C497">
        <v>-18.47</v>
      </c>
    </row>
    <row r="498" spans="1:3" x14ac:dyDescent="0.25">
      <c r="A498">
        <v>81.37</v>
      </c>
      <c r="B498">
        <v>3.9</v>
      </c>
      <c r="C498">
        <v>-9.8800000000000008</v>
      </c>
    </row>
    <row r="499" spans="1:3" x14ac:dyDescent="0.25">
      <c r="A499">
        <v>81.38</v>
      </c>
      <c r="B499">
        <v>4.21</v>
      </c>
      <c r="C499">
        <v>5.73</v>
      </c>
    </row>
    <row r="500" spans="1:3" x14ac:dyDescent="0.25">
      <c r="A500">
        <v>81.400000000000006</v>
      </c>
      <c r="B500">
        <v>4.9800000000000004</v>
      </c>
      <c r="C500">
        <v>30.32</v>
      </c>
    </row>
    <row r="501" spans="1:3" x14ac:dyDescent="0.25">
      <c r="A501">
        <v>81.42</v>
      </c>
      <c r="B501">
        <v>4.3600000000000003</v>
      </c>
      <c r="C501">
        <v>-25.77</v>
      </c>
    </row>
    <row r="502" spans="1:3" x14ac:dyDescent="0.25">
      <c r="A502">
        <v>81.44</v>
      </c>
      <c r="B502">
        <v>4</v>
      </c>
      <c r="C502">
        <v>-11.3</v>
      </c>
    </row>
    <row r="503" spans="1:3" x14ac:dyDescent="0.25">
      <c r="A503">
        <v>81.459999999999994</v>
      </c>
      <c r="B503">
        <v>3.06</v>
      </c>
      <c r="C503">
        <v>-24.48</v>
      </c>
    </row>
    <row r="504" spans="1:3" x14ac:dyDescent="0.25">
      <c r="A504">
        <v>81.48</v>
      </c>
      <c r="B504">
        <v>3.49</v>
      </c>
      <c r="C504">
        <v>7.69</v>
      </c>
    </row>
    <row r="505" spans="1:3" x14ac:dyDescent="0.25">
      <c r="A505">
        <v>81.5</v>
      </c>
      <c r="B505">
        <v>3.35</v>
      </c>
      <c r="C505">
        <v>9.5</v>
      </c>
    </row>
    <row r="506" spans="1:3" x14ac:dyDescent="0.25">
      <c r="A506">
        <v>81.52</v>
      </c>
      <c r="B506">
        <v>3.85</v>
      </c>
      <c r="C506">
        <v>0.51</v>
      </c>
    </row>
    <row r="507" spans="1:3" x14ac:dyDescent="0.25">
      <c r="A507">
        <v>81.53</v>
      </c>
      <c r="B507">
        <v>4.67</v>
      </c>
      <c r="C507">
        <v>33.86</v>
      </c>
    </row>
    <row r="508" spans="1:3" x14ac:dyDescent="0.25">
      <c r="A508">
        <v>81.55</v>
      </c>
      <c r="B508">
        <v>5.4</v>
      </c>
      <c r="C508">
        <v>8.59</v>
      </c>
    </row>
    <row r="509" spans="1:3" x14ac:dyDescent="0.25">
      <c r="A509">
        <v>81.569999999999993</v>
      </c>
      <c r="B509">
        <v>4.21</v>
      </c>
      <c r="C509">
        <v>-22.74</v>
      </c>
    </row>
    <row r="510" spans="1:3" x14ac:dyDescent="0.25">
      <c r="A510">
        <v>81.59</v>
      </c>
      <c r="B510">
        <v>3.75</v>
      </c>
      <c r="C510">
        <v>-11.17</v>
      </c>
    </row>
    <row r="511" spans="1:3" x14ac:dyDescent="0.25">
      <c r="A511">
        <v>81.61</v>
      </c>
      <c r="B511">
        <v>4.16</v>
      </c>
      <c r="C511">
        <v>6.33</v>
      </c>
    </row>
    <row r="512" spans="1:3" x14ac:dyDescent="0.25">
      <c r="A512">
        <v>81.63</v>
      </c>
      <c r="B512">
        <v>4.45</v>
      </c>
      <c r="C512">
        <v>10.4</v>
      </c>
    </row>
    <row r="513" spans="1:3" x14ac:dyDescent="0.25">
      <c r="A513">
        <v>81.650000000000006</v>
      </c>
      <c r="B513">
        <v>4.1100000000000003</v>
      </c>
      <c r="C513">
        <v>-9.07</v>
      </c>
    </row>
    <row r="514" spans="1:3" x14ac:dyDescent="0.25">
      <c r="A514">
        <v>81.66</v>
      </c>
      <c r="B514">
        <v>4.9800000000000004</v>
      </c>
      <c r="C514">
        <v>21.25</v>
      </c>
    </row>
    <row r="515" spans="1:3" x14ac:dyDescent="0.25">
      <c r="A515">
        <v>81.680000000000007</v>
      </c>
      <c r="B515">
        <v>4.83</v>
      </c>
      <c r="C515">
        <v>-16.28</v>
      </c>
    </row>
    <row r="516" spans="1:3" x14ac:dyDescent="0.25">
      <c r="A516">
        <v>81.7</v>
      </c>
      <c r="B516">
        <v>4.5199999999999996</v>
      </c>
      <c r="C516">
        <v>-8.14</v>
      </c>
    </row>
    <row r="517" spans="1:3" x14ac:dyDescent="0.25">
      <c r="A517">
        <v>81.72</v>
      </c>
      <c r="B517">
        <v>4.5199999999999996</v>
      </c>
      <c r="C517">
        <v>0.45</v>
      </c>
    </row>
    <row r="518" spans="1:3" x14ac:dyDescent="0.25">
      <c r="A518">
        <v>81.739999999999995</v>
      </c>
      <c r="B518">
        <v>4.5199999999999996</v>
      </c>
      <c r="C518">
        <v>-3.03</v>
      </c>
    </row>
    <row r="519" spans="1:3" x14ac:dyDescent="0.25">
      <c r="A519">
        <v>81.760000000000005</v>
      </c>
      <c r="B519">
        <v>4.42</v>
      </c>
      <c r="C519">
        <v>0</v>
      </c>
    </row>
    <row r="520" spans="1:3" x14ac:dyDescent="0.25">
      <c r="A520">
        <v>81.78</v>
      </c>
      <c r="B520">
        <v>4.5199999999999996</v>
      </c>
      <c r="C520">
        <v>3.03</v>
      </c>
    </row>
    <row r="521" spans="1:3" x14ac:dyDescent="0.25">
      <c r="A521">
        <v>81.790000000000006</v>
      </c>
      <c r="B521">
        <v>4.93</v>
      </c>
      <c r="C521">
        <v>10.98</v>
      </c>
    </row>
    <row r="522" spans="1:3" x14ac:dyDescent="0.25">
      <c r="A522">
        <v>81.81</v>
      </c>
      <c r="B522">
        <v>4.5199999999999996</v>
      </c>
      <c r="C522">
        <v>-1.36</v>
      </c>
    </row>
    <row r="523" spans="1:3" x14ac:dyDescent="0.25">
      <c r="A523">
        <v>81.83</v>
      </c>
      <c r="B523">
        <v>4.4000000000000004</v>
      </c>
      <c r="C523">
        <v>0</v>
      </c>
    </row>
    <row r="524" spans="1:3" x14ac:dyDescent="0.25">
      <c r="A524">
        <v>81.849999999999994</v>
      </c>
      <c r="B524">
        <v>4.5199999999999996</v>
      </c>
      <c r="C524">
        <v>3.34</v>
      </c>
    </row>
    <row r="525" spans="1:3" x14ac:dyDescent="0.25">
      <c r="A525">
        <v>81.87</v>
      </c>
      <c r="B525">
        <v>4.57</v>
      </c>
      <c r="C525">
        <v>0</v>
      </c>
    </row>
    <row r="526" spans="1:3" x14ac:dyDescent="0.25">
      <c r="A526">
        <v>81.89</v>
      </c>
      <c r="B526">
        <v>4.47</v>
      </c>
      <c r="C526">
        <v>0</v>
      </c>
    </row>
    <row r="527" spans="1:3" x14ac:dyDescent="0.25">
      <c r="A527">
        <v>81.900000000000006</v>
      </c>
      <c r="B527">
        <v>4.57</v>
      </c>
      <c r="C527">
        <v>3.03</v>
      </c>
    </row>
    <row r="528" spans="1:3" x14ac:dyDescent="0.25">
      <c r="A528">
        <v>81.92</v>
      </c>
      <c r="B528">
        <v>4.57</v>
      </c>
      <c r="C528">
        <v>0</v>
      </c>
    </row>
    <row r="529" spans="1:3" x14ac:dyDescent="0.25">
      <c r="A529">
        <v>81.94</v>
      </c>
      <c r="B529">
        <v>4.5199999999999996</v>
      </c>
      <c r="C529">
        <v>-6.06</v>
      </c>
    </row>
    <row r="530" spans="1:3" x14ac:dyDescent="0.25">
      <c r="A530">
        <v>81.96</v>
      </c>
      <c r="B530">
        <v>4.42</v>
      </c>
      <c r="C530">
        <v>0</v>
      </c>
    </row>
    <row r="531" spans="1:3" x14ac:dyDescent="0.25">
      <c r="A531">
        <v>81.97</v>
      </c>
      <c r="B531">
        <v>4.5199999999999996</v>
      </c>
      <c r="C531">
        <v>2.39</v>
      </c>
    </row>
    <row r="532" spans="1:3" x14ac:dyDescent="0.25">
      <c r="A532">
        <v>81.99</v>
      </c>
      <c r="B532">
        <v>4.5199999999999996</v>
      </c>
      <c r="C532">
        <v>0.51</v>
      </c>
    </row>
    <row r="533" spans="1:3" x14ac:dyDescent="0.25">
      <c r="A533">
        <v>82.01</v>
      </c>
      <c r="B533">
        <v>4.93</v>
      </c>
      <c r="C533">
        <v>-4.7699999999999996</v>
      </c>
    </row>
    <row r="534" spans="1:3" x14ac:dyDescent="0.25">
      <c r="A534">
        <v>82.03</v>
      </c>
      <c r="B534">
        <v>4.42</v>
      </c>
      <c r="C534">
        <v>-10.85</v>
      </c>
    </row>
    <row r="535" spans="1:3" x14ac:dyDescent="0.25">
      <c r="A535">
        <v>82.05</v>
      </c>
      <c r="B535">
        <v>4.5199999999999996</v>
      </c>
      <c r="C535">
        <v>3.01</v>
      </c>
    </row>
    <row r="536" spans="1:3" x14ac:dyDescent="0.25">
      <c r="A536">
        <v>82.07</v>
      </c>
      <c r="B536">
        <v>4.05</v>
      </c>
      <c r="C536">
        <v>-13.64</v>
      </c>
    </row>
    <row r="537" spans="1:3" x14ac:dyDescent="0.25">
      <c r="A537">
        <v>82.09</v>
      </c>
      <c r="B537">
        <v>4.83</v>
      </c>
      <c r="C537">
        <v>29.21</v>
      </c>
    </row>
    <row r="538" spans="1:3" x14ac:dyDescent="0.25">
      <c r="A538">
        <v>82.11</v>
      </c>
      <c r="B538">
        <v>4.05</v>
      </c>
      <c r="C538">
        <v>-32.56</v>
      </c>
    </row>
    <row r="539" spans="1:3" x14ac:dyDescent="0.25">
      <c r="A539">
        <v>82.12</v>
      </c>
      <c r="B539">
        <v>4.05</v>
      </c>
      <c r="C539">
        <v>0</v>
      </c>
    </row>
    <row r="540" spans="1:3" x14ac:dyDescent="0.25">
      <c r="A540">
        <v>82.14</v>
      </c>
      <c r="B540">
        <v>4.05</v>
      </c>
      <c r="C540">
        <v>-2.86</v>
      </c>
    </row>
    <row r="541" spans="1:3" x14ac:dyDescent="0.25">
      <c r="A541">
        <v>82.16</v>
      </c>
      <c r="B541">
        <v>3.95</v>
      </c>
      <c r="C541">
        <v>0</v>
      </c>
    </row>
    <row r="542" spans="1:3" x14ac:dyDescent="0.25">
      <c r="A542">
        <v>82.18</v>
      </c>
      <c r="B542">
        <v>4.05</v>
      </c>
      <c r="C542">
        <v>2.86</v>
      </c>
    </row>
    <row r="543" spans="1:3" x14ac:dyDescent="0.25">
      <c r="A543">
        <v>82.2</v>
      </c>
      <c r="B543">
        <v>4.05</v>
      </c>
      <c r="C543">
        <v>0</v>
      </c>
    </row>
    <row r="544" spans="1:3" x14ac:dyDescent="0.25">
      <c r="A544">
        <v>82.21</v>
      </c>
      <c r="B544">
        <v>4.05</v>
      </c>
      <c r="C544">
        <v>0.51</v>
      </c>
    </row>
    <row r="545" spans="1:3" x14ac:dyDescent="0.25">
      <c r="A545">
        <v>82.23</v>
      </c>
      <c r="B545">
        <v>3.52</v>
      </c>
      <c r="C545">
        <v>-14.02</v>
      </c>
    </row>
    <row r="546" spans="1:3" x14ac:dyDescent="0.25">
      <c r="A546">
        <v>82.25</v>
      </c>
      <c r="B546">
        <v>3.64</v>
      </c>
      <c r="C546">
        <v>2.71</v>
      </c>
    </row>
    <row r="547" spans="1:3" x14ac:dyDescent="0.25">
      <c r="A547">
        <v>82.27</v>
      </c>
      <c r="B547">
        <v>3.63</v>
      </c>
      <c r="C547">
        <v>-3.34</v>
      </c>
    </row>
    <row r="548" spans="1:3" x14ac:dyDescent="0.25">
      <c r="A548">
        <v>82.29</v>
      </c>
      <c r="B548">
        <v>3.54</v>
      </c>
      <c r="C548">
        <v>0.45</v>
      </c>
    </row>
    <row r="549" spans="1:3" x14ac:dyDescent="0.25">
      <c r="A549">
        <v>82.31</v>
      </c>
      <c r="B549">
        <v>4.88</v>
      </c>
      <c r="C549">
        <v>37.71</v>
      </c>
    </row>
    <row r="550" spans="1:3" x14ac:dyDescent="0.25">
      <c r="A550">
        <v>82.32</v>
      </c>
      <c r="B550">
        <v>4.88</v>
      </c>
      <c r="C550">
        <v>0</v>
      </c>
    </row>
    <row r="551" spans="1:3" x14ac:dyDescent="0.25">
      <c r="A551">
        <v>82.34</v>
      </c>
      <c r="B551">
        <v>4.88</v>
      </c>
      <c r="C551">
        <v>-3.54</v>
      </c>
    </row>
    <row r="552" spans="1:3" x14ac:dyDescent="0.25">
      <c r="A552">
        <v>82.36</v>
      </c>
      <c r="B552">
        <v>4.78</v>
      </c>
      <c r="C552">
        <v>0</v>
      </c>
    </row>
    <row r="553" spans="1:3" x14ac:dyDescent="0.25">
      <c r="A553">
        <v>82.38</v>
      </c>
      <c r="B553">
        <v>3.59</v>
      </c>
      <c r="C553">
        <v>-34.36</v>
      </c>
    </row>
    <row r="554" spans="1:3" x14ac:dyDescent="0.25">
      <c r="A554">
        <v>82.4</v>
      </c>
      <c r="B554">
        <v>3.11</v>
      </c>
      <c r="C554">
        <v>-12.03</v>
      </c>
    </row>
    <row r="555" spans="1:3" x14ac:dyDescent="0.25">
      <c r="A555">
        <v>82.42</v>
      </c>
      <c r="B555">
        <v>3.16</v>
      </c>
      <c r="C555">
        <v>0.86</v>
      </c>
    </row>
    <row r="556" spans="1:3" x14ac:dyDescent="0.25">
      <c r="A556">
        <v>82.44</v>
      </c>
      <c r="B556">
        <v>4.42</v>
      </c>
      <c r="C556">
        <v>33.409999999999997</v>
      </c>
    </row>
    <row r="557" spans="1:3" x14ac:dyDescent="0.25">
      <c r="A557">
        <v>82.45</v>
      </c>
      <c r="B557">
        <v>3.13</v>
      </c>
      <c r="C557">
        <v>-35.799999999999997</v>
      </c>
    </row>
    <row r="558" spans="1:3" x14ac:dyDescent="0.25">
      <c r="A558">
        <v>82.47</v>
      </c>
      <c r="B558">
        <v>4.3600000000000003</v>
      </c>
      <c r="C558">
        <v>29.84</v>
      </c>
    </row>
    <row r="559" spans="1:3" x14ac:dyDescent="0.25">
      <c r="A559">
        <v>82.49</v>
      </c>
      <c r="B559">
        <v>4.26</v>
      </c>
      <c r="C559">
        <v>-1.29</v>
      </c>
    </row>
    <row r="560" spans="1:3" x14ac:dyDescent="0.25">
      <c r="A560">
        <v>82.51</v>
      </c>
      <c r="B560">
        <v>3.47</v>
      </c>
      <c r="C560">
        <v>-21.95</v>
      </c>
    </row>
    <row r="561" spans="1:3" x14ac:dyDescent="0.25">
      <c r="A561">
        <v>82.53</v>
      </c>
      <c r="B561">
        <v>3.44</v>
      </c>
      <c r="C561">
        <v>-0.86</v>
      </c>
    </row>
    <row r="562" spans="1:3" x14ac:dyDescent="0.25">
      <c r="A562">
        <v>82.55</v>
      </c>
      <c r="B562">
        <v>4.62</v>
      </c>
      <c r="C562">
        <v>30.29</v>
      </c>
    </row>
    <row r="563" spans="1:3" x14ac:dyDescent="0.25">
      <c r="A563">
        <v>82.57</v>
      </c>
      <c r="B563">
        <v>3.44</v>
      </c>
      <c r="C563">
        <v>-31.65</v>
      </c>
    </row>
    <row r="564" spans="1:3" x14ac:dyDescent="0.25">
      <c r="A564">
        <v>82.59</v>
      </c>
      <c r="B564">
        <v>4.67</v>
      </c>
      <c r="C564">
        <v>31.2</v>
      </c>
    </row>
    <row r="565" spans="1:3" x14ac:dyDescent="0.25">
      <c r="A565">
        <v>82.61</v>
      </c>
      <c r="B565">
        <v>5.5</v>
      </c>
      <c r="C565">
        <v>18.989999999999998</v>
      </c>
    </row>
    <row r="566" spans="1:3" x14ac:dyDescent="0.25">
      <c r="A566">
        <v>82.63</v>
      </c>
      <c r="B566">
        <v>3.68</v>
      </c>
      <c r="C566">
        <v>-33.909999999999997</v>
      </c>
    </row>
    <row r="567" spans="1:3" x14ac:dyDescent="0.25">
      <c r="A567">
        <v>82.65</v>
      </c>
      <c r="B567">
        <v>5.03</v>
      </c>
      <c r="C567">
        <v>33.51</v>
      </c>
    </row>
    <row r="568" spans="1:3" x14ac:dyDescent="0.25">
      <c r="A568">
        <v>82.66</v>
      </c>
      <c r="B568">
        <v>4.62</v>
      </c>
      <c r="C568">
        <v>-12.41</v>
      </c>
    </row>
    <row r="569" spans="1:3" x14ac:dyDescent="0.25">
      <c r="A569">
        <v>82.68</v>
      </c>
      <c r="B569">
        <v>7.37</v>
      </c>
      <c r="C569">
        <v>68.73</v>
      </c>
    </row>
    <row r="570" spans="1:3" x14ac:dyDescent="0.25">
      <c r="A570">
        <v>82.7</v>
      </c>
      <c r="B570">
        <v>7.06</v>
      </c>
      <c r="C570">
        <v>-8.14</v>
      </c>
    </row>
    <row r="571" spans="1:3" x14ac:dyDescent="0.25">
      <c r="A571">
        <v>82.72</v>
      </c>
      <c r="B571">
        <v>6.65</v>
      </c>
      <c r="C571">
        <v>-11.45</v>
      </c>
    </row>
    <row r="572" spans="1:3" x14ac:dyDescent="0.25">
      <c r="A572">
        <v>82.74</v>
      </c>
      <c r="B572">
        <v>4.57</v>
      </c>
      <c r="C572">
        <v>-54.55</v>
      </c>
    </row>
    <row r="573" spans="1:3" x14ac:dyDescent="0.25">
      <c r="A573">
        <v>82.76</v>
      </c>
      <c r="B573">
        <v>5.29</v>
      </c>
      <c r="C573">
        <v>20.62</v>
      </c>
    </row>
    <row r="574" spans="1:3" x14ac:dyDescent="0.25">
      <c r="A574">
        <v>82.78</v>
      </c>
      <c r="B574">
        <v>5.4</v>
      </c>
      <c r="C574">
        <v>2.71</v>
      </c>
    </row>
    <row r="575" spans="1:3" x14ac:dyDescent="0.25">
      <c r="A575">
        <v>82.8</v>
      </c>
      <c r="B575">
        <v>4.16</v>
      </c>
      <c r="C575">
        <v>-36.89</v>
      </c>
    </row>
    <row r="576" spans="1:3" x14ac:dyDescent="0.25">
      <c r="A576">
        <v>82.82</v>
      </c>
      <c r="B576">
        <v>4.88</v>
      </c>
      <c r="C576">
        <v>17.18</v>
      </c>
    </row>
    <row r="577" spans="1:3" x14ac:dyDescent="0.25">
      <c r="A577">
        <v>82.84</v>
      </c>
      <c r="B577">
        <v>4.9800000000000004</v>
      </c>
      <c r="C577">
        <v>3.34</v>
      </c>
    </row>
    <row r="578" spans="1:3" x14ac:dyDescent="0.25">
      <c r="A578">
        <v>82.85</v>
      </c>
      <c r="B578">
        <v>5.4</v>
      </c>
      <c r="C578">
        <v>11.62</v>
      </c>
    </row>
    <row r="579" spans="1:3" x14ac:dyDescent="0.25">
      <c r="A579">
        <v>82.87</v>
      </c>
      <c r="B579">
        <v>6.22</v>
      </c>
      <c r="C579">
        <v>18.04</v>
      </c>
    </row>
    <row r="580" spans="1:3" x14ac:dyDescent="0.25">
      <c r="A580">
        <v>82.89</v>
      </c>
      <c r="B580">
        <v>6.53</v>
      </c>
      <c r="C580">
        <v>11.93</v>
      </c>
    </row>
    <row r="581" spans="1:3" x14ac:dyDescent="0.25">
      <c r="A581">
        <v>82.91</v>
      </c>
      <c r="B581">
        <v>7.06</v>
      </c>
      <c r="C581">
        <v>14.02</v>
      </c>
    </row>
    <row r="582" spans="1:3" x14ac:dyDescent="0.25">
      <c r="A582">
        <v>82.93</v>
      </c>
      <c r="B582">
        <v>4.16</v>
      </c>
      <c r="C582">
        <v>-81.14</v>
      </c>
    </row>
    <row r="583" spans="1:3" x14ac:dyDescent="0.25">
      <c r="A583">
        <v>82.95</v>
      </c>
      <c r="B583">
        <v>6.17</v>
      </c>
      <c r="C583">
        <v>47.86</v>
      </c>
    </row>
    <row r="584" spans="1:3" x14ac:dyDescent="0.25">
      <c r="A584">
        <v>82.97</v>
      </c>
      <c r="B584">
        <v>4.16</v>
      </c>
      <c r="C584">
        <v>-55.84</v>
      </c>
    </row>
    <row r="585" spans="1:3" x14ac:dyDescent="0.25">
      <c r="A585">
        <v>82.99</v>
      </c>
      <c r="B585">
        <v>5.45</v>
      </c>
      <c r="C585">
        <v>32.65</v>
      </c>
    </row>
    <row r="586" spans="1:3" x14ac:dyDescent="0.25">
      <c r="A586">
        <v>83</v>
      </c>
      <c r="B586">
        <v>3.75</v>
      </c>
      <c r="C586">
        <v>-50.59</v>
      </c>
    </row>
    <row r="587" spans="1:3" x14ac:dyDescent="0.25">
      <c r="A587">
        <v>83.02</v>
      </c>
      <c r="B587">
        <v>3.64</v>
      </c>
      <c r="C587">
        <v>0.43</v>
      </c>
    </row>
    <row r="588" spans="1:3" x14ac:dyDescent="0.25">
      <c r="A588">
        <v>83.04</v>
      </c>
      <c r="B588">
        <v>3.75</v>
      </c>
      <c r="C588">
        <v>2.86</v>
      </c>
    </row>
    <row r="589" spans="1:3" x14ac:dyDescent="0.25">
      <c r="A589">
        <v>83.06</v>
      </c>
      <c r="B589">
        <v>3.75</v>
      </c>
      <c r="C589">
        <v>0</v>
      </c>
    </row>
    <row r="590" spans="1:3" x14ac:dyDescent="0.25">
      <c r="A590">
        <v>83.08</v>
      </c>
      <c r="B590">
        <v>7.01</v>
      </c>
      <c r="C590">
        <v>82.75</v>
      </c>
    </row>
    <row r="591" spans="1:3" x14ac:dyDescent="0.25">
      <c r="A591">
        <v>83.1</v>
      </c>
      <c r="B591">
        <v>4.04</v>
      </c>
      <c r="C591">
        <v>-79.709999999999994</v>
      </c>
    </row>
    <row r="592" spans="1:3" x14ac:dyDescent="0.25">
      <c r="A592">
        <v>83.12</v>
      </c>
      <c r="B592">
        <v>4.9800000000000004</v>
      </c>
      <c r="C592">
        <v>24.05</v>
      </c>
    </row>
    <row r="593" spans="1:3" x14ac:dyDescent="0.25">
      <c r="A593">
        <v>83.13</v>
      </c>
      <c r="B593">
        <v>4.57</v>
      </c>
      <c r="C593">
        <v>-14.8</v>
      </c>
    </row>
    <row r="594" spans="1:3" x14ac:dyDescent="0.25">
      <c r="A594">
        <v>83.15</v>
      </c>
      <c r="B594">
        <v>5.29</v>
      </c>
      <c r="C594">
        <v>19.329999999999998</v>
      </c>
    </row>
    <row r="595" spans="1:3" x14ac:dyDescent="0.25">
      <c r="A595">
        <v>83.17</v>
      </c>
      <c r="B595">
        <v>5.4</v>
      </c>
      <c r="C595">
        <v>2.71</v>
      </c>
    </row>
    <row r="596" spans="1:3" x14ac:dyDescent="0.25">
      <c r="A596">
        <v>83.19</v>
      </c>
      <c r="B596">
        <v>5.4</v>
      </c>
      <c r="C596">
        <v>0</v>
      </c>
    </row>
    <row r="597" spans="1:3" x14ac:dyDescent="0.25">
      <c r="A597">
        <v>83.21</v>
      </c>
      <c r="B597">
        <v>4.57</v>
      </c>
      <c r="C597">
        <v>-24.34</v>
      </c>
    </row>
    <row r="598" spans="1:3" x14ac:dyDescent="0.25">
      <c r="A598">
        <v>83.23</v>
      </c>
      <c r="B598">
        <v>4.04</v>
      </c>
      <c r="C598">
        <v>-12.03</v>
      </c>
    </row>
    <row r="599" spans="1:3" x14ac:dyDescent="0.25">
      <c r="A599">
        <v>83.25</v>
      </c>
      <c r="B599">
        <v>4.1399999999999997</v>
      </c>
      <c r="C599">
        <v>3.01</v>
      </c>
    </row>
    <row r="600" spans="1:3" x14ac:dyDescent="0.25">
      <c r="A600">
        <v>83.27</v>
      </c>
      <c r="B600">
        <v>4.16</v>
      </c>
      <c r="C600">
        <v>-3.03</v>
      </c>
    </row>
    <row r="601" spans="1:3" x14ac:dyDescent="0.25">
      <c r="A601">
        <v>83.29</v>
      </c>
      <c r="B601">
        <v>4.04</v>
      </c>
      <c r="C601">
        <v>0</v>
      </c>
    </row>
    <row r="602" spans="1:3" x14ac:dyDescent="0.25">
      <c r="A602">
        <v>83.3</v>
      </c>
      <c r="B602">
        <v>5.4</v>
      </c>
      <c r="C602">
        <v>39.92</v>
      </c>
    </row>
    <row r="603" spans="1:3" x14ac:dyDescent="0.25">
      <c r="A603">
        <v>83.32</v>
      </c>
      <c r="B603">
        <v>4.9800000000000004</v>
      </c>
      <c r="C603">
        <v>-11.45</v>
      </c>
    </row>
    <row r="604" spans="1:3" x14ac:dyDescent="0.25">
      <c r="A604">
        <v>83.34</v>
      </c>
      <c r="B604">
        <v>5.4</v>
      </c>
      <c r="C604">
        <v>7.36</v>
      </c>
    </row>
    <row r="605" spans="1:3" x14ac:dyDescent="0.25">
      <c r="A605">
        <v>83.36</v>
      </c>
      <c r="B605">
        <v>5.29</v>
      </c>
      <c r="C605">
        <v>0</v>
      </c>
    </row>
    <row r="606" spans="1:3" x14ac:dyDescent="0.25">
      <c r="A606">
        <v>83.38</v>
      </c>
      <c r="B606">
        <v>6.6</v>
      </c>
      <c r="C606">
        <v>22.91</v>
      </c>
    </row>
    <row r="607" spans="1:3" x14ac:dyDescent="0.25">
      <c r="A607">
        <v>83.39</v>
      </c>
      <c r="B607">
        <v>4.5199999999999996</v>
      </c>
      <c r="C607">
        <v>-57.75</v>
      </c>
    </row>
    <row r="608" spans="1:3" x14ac:dyDescent="0.25">
      <c r="A608">
        <v>83.42</v>
      </c>
      <c r="B608">
        <v>4.1100000000000003</v>
      </c>
      <c r="C608">
        <v>-9.82</v>
      </c>
    </row>
    <row r="609" spans="1:3" x14ac:dyDescent="0.25">
      <c r="A609">
        <v>83.43</v>
      </c>
      <c r="B609">
        <v>4.5199999999999996</v>
      </c>
      <c r="C609">
        <v>22.91</v>
      </c>
    </row>
    <row r="610" spans="1:3" x14ac:dyDescent="0.25">
      <c r="A610">
        <v>83.45</v>
      </c>
      <c r="B610">
        <v>4.05</v>
      </c>
      <c r="C610">
        <v>-12.41</v>
      </c>
    </row>
    <row r="611" spans="1:3" x14ac:dyDescent="0.25">
      <c r="A611">
        <v>83.47</v>
      </c>
      <c r="B611">
        <v>3.64</v>
      </c>
      <c r="C611">
        <v>-24.91</v>
      </c>
    </row>
    <row r="612" spans="1:3" x14ac:dyDescent="0.25">
      <c r="A612">
        <v>83.49</v>
      </c>
      <c r="B612">
        <v>4.3600000000000003</v>
      </c>
      <c r="C612">
        <v>21.05</v>
      </c>
    </row>
    <row r="613" spans="1:3" x14ac:dyDescent="0.25">
      <c r="A613">
        <v>83.51</v>
      </c>
      <c r="B613">
        <v>4.05</v>
      </c>
      <c r="C613">
        <v>-8.59</v>
      </c>
    </row>
    <row r="614" spans="1:3" x14ac:dyDescent="0.25">
      <c r="A614">
        <v>83.53</v>
      </c>
      <c r="B614">
        <v>2.29</v>
      </c>
      <c r="C614">
        <v>-49.16</v>
      </c>
    </row>
    <row r="615" spans="1:3" x14ac:dyDescent="0.25">
      <c r="A615">
        <v>83.55</v>
      </c>
      <c r="B615">
        <v>4.05</v>
      </c>
      <c r="C615">
        <v>42.14</v>
      </c>
    </row>
    <row r="616" spans="1:3" x14ac:dyDescent="0.25">
      <c r="A616">
        <v>83.57</v>
      </c>
      <c r="B616">
        <v>5.34</v>
      </c>
      <c r="C616">
        <v>48.68</v>
      </c>
    </row>
    <row r="617" spans="1:3" x14ac:dyDescent="0.25">
      <c r="A617">
        <v>83.59</v>
      </c>
      <c r="B617">
        <v>4.5199999999999996</v>
      </c>
      <c r="C617">
        <v>-21.7</v>
      </c>
    </row>
    <row r="618" spans="1:3" x14ac:dyDescent="0.25">
      <c r="A618">
        <v>83.61</v>
      </c>
      <c r="B618">
        <v>4.5199999999999996</v>
      </c>
      <c r="C618">
        <v>-13.56</v>
      </c>
    </row>
    <row r="619" spans="1:3" x14ac:dyDescent="0.25">
      <c r="A619">
        <v>83.63</v>
      </c>
      <c r="B619">
        <v>6.48</v>
      </c>
      <c r="C619">
        <v>49.09</v>
      </c>
    </row>
    <row r="620" spans="1:3" x14ac:dyDescent="0.25">
      <c r="A620">
        <v>83.64</v>
      </c>
      <c r="B620">
        <v>5.4</v>
      </c>
      <c r="C620">
        <v>-17.18</v>
      </c>
    </row>
    <row r="621" spans="1:3" x14ac:dyDescent="0.25">
      <c r="A621">
        <v>83.66</v>
      </c>
      <c r="B621">
        <v>4.57</v>
      </c>
      <c r="C621">
        <v>-21.25</v>
      </c>
    </row>
    <row r="622" spans="1:3" x14ac:dyDescent="0.25">
      <c r="A622">
        <v>83.68</v>
      </c>
      <c r="B622">
        <v>4.88</v>
      </c>
      <c r="C622">
        <v>8.59</v>
      </c>
    </row>
    <row r="623" spans="1:3" x14ac:dyDescent="0.25">
      <c r="A623">
        <v>83.7</v>
      </c>
      <c r="B623">
        <v>4.9800000000000004</v>
      </c>
      <c r="C623">
        <v>3.03</v>
      </c>
    </row>
    <row r="624" spans="1:3" x14ac:dyDescent="0.25">
      <c r="A624">
        <v>83.72</v>
      </c>
      <c r="B624">
        <v>3.73</v>
      </c>
      <c r="C624">
        <v>-35.32</v>
      </c>
    </row>
    <row r="625" spans="1:5" x14ac:dyDescent="0.25">
      <c r="A625">
        <v>83.74</v>
      </c>
      <c r="B625">
        <v>3.75</v>
      </c>
      <c r="C625">
        <v>-2.2599999999999998</v>
      </c>
    </row>
    <row r="626" spans="1:5" x14ac:dyDescent="0.25">
      <c r="A626">
        <v>83.76</v>
      </c>
      <c r="B626">
        <v>3.64</v>
      </c>
      <c r="C626">
        <v>0</v>
      </c>
    </row>
    <row r="627" spans="1:5" x14ac:dyDescent="0.25">
      <c r="A627">
        <v>83.78</v>
      </c>
      <c r="B627">
        <v>5.03</v>
      </c>
      <c r="C627">
        <v>42.45</v>
      </c>
    </row>
    <row r="628" spans="1:5" x14ac:dyDescent="0.25">
      <c r="A628">
        <v>83.79</v>
      </c>
      <c r="B628">
        <v>3.33</v>
      </c>
      <c r="C628">
        <v>-46.77</v>
      </c>
    </row>
    <row r="629" spans="1:5" x14ac:dyDescent="0.25">
      <c r="A629">
        <v>83.81</v>
      </c>
      <c r="B629">
        <v>4.93</v>
      </c>
      <c r="C629">
        <v>37.64</v>
      </c>
    </row>
    <row r="630" spans="1:5" x14ac:dyDescent="0.25">
      <c r="A630">
        <v>83.83</v>
      </c>
      <c r="B630">
        <v>5.03</v>
      </c>
      <c r="C630">
        <v>2.86</v>
      </c>
    </row>
    <row r="631" spans="1:5" x14ac:dyDescent="0.25">
      <c r="A631">
        <v>83.85</v>
      </c>
      <c r="B631">
        <v>5.03</v>
      </c>
      <c r="C631">
        <v>0.48</v>
      </c>
    </row>
    <row r="632" spans="1:5" x14ac:dyDescent="0.25">
      <c r="A632">
        <v>83.87</v>
      </c>
      <c r="B632">
        <v>5.03</v>
      </c>
      <c r="C632">
        <v>-3.03</v>
      </c>
    </row>
    <row r="633" spans="1:5" x14ac:dyDescent="0.25">
      <c r="A633">
        <v>83.89</v>
      </c>
      <c r="B633">
        <v>4.93</v>
      </c>
      <c r="C633">
        <v>-0.43</v>
      </c>
    </row>
    <row r="634" spans="1:5" x14ac:dyDescent="0.25">
      <c r="A634">
        <v>83.91</v>
      </c>
      <c r="B634">
        <v>3.75</v>
      </c>
      <c r="C634">
        <v>-33.89</v>
      </c>
    </row>
    <row r="635" spans="1:5" x14ac:dyDescent="0.25">
      <c r="A635">
        <v>83.93</v>
      </c>
      <c r="B635">
        <v>3.75</v>
      </c>
      <c r="C635">
        <v>-0.43</v>
      </c>
    </row>
    <row r="636" spans="1:5" x14ac:dyDescent="0.25">
      <c r="A636">
        <v>83.94</v>
      </c>
      <c r="B636">
        <v>3.73</v>
      </c>
      <c r="C636">
        <v>-0.48</v>
      </c>
    </row>
    <row r="637" spans="1:5" x14ac:dyDescent="0.25">
      <c r="A637">
        <v>83.96</v>
      </c>
      <c r="B637">
        <v>3.66</v>
      </c>
      <c r="C637">
        <v>-1.81</v>
      </c>
      <c r="D637">
        <v>83.96</v>
      </c>
      <c r="E637">
        <f>B637/100</f>
        <v>3.6600000000000001E-2</v>
      </c>
    </row>
    <row r="638" spans="1:5" x14ac:dyDescent="0.25">
      <c r="A638">
        <v>83.98</v>
      </c>
      <c r="B638">
        <v>3.75</v>
      </c>
      <c r="C638">
        <v>2.71</v>
      </c>
      <c r="D638">
        <v>83.98</v>
      </c>
      <c r="E638">
        <f t="shared" ref="E638:E666" si="7">B638/100</f>
        <v>3.7499999999999999E-2</v>
      </c>
    </row>
    <row r="639" spans="1:5" x14ac:dyDescent="0.25">
      <c r="A639">
        <v>84</v>
      </c>
      <c r="B639">
        <v>3.75</v>
      </c>
      <c r="C639">
        <v>-3.54</v>
      </c>
      <c r="D639">
        <v>84</v>
      </c>
      <c r="E639">
        <f t="shared" si="7"/>
        <v>3.7499999999999999E-2</v>
      </c>
    </row>
    <row r="640" spans="1:5" x14ac:dyDescent="0.25">
      <c r="A640">
        <v>84.02</v>
      </c>
      <c r="B640">
        <v>3.63</v>
      </c>
      <c r="C640">
        <v>0</v>
      </c>
      <c r="D640">
        <v>84.02</v>
      </c>
      <c r="E640">
        <f t="shared" si="7"/>
        <v>3.6299999999999999E-2</v>
      </c>
    </row>
    <row r="641" spans="1:9" x14ac:dyDescent="0.25">
      <c r="A641">
        <v>84.04</v>
      </c>
      <c r="B641">
        <v>4.21</v>
      </c>
      <c r="C641">
        <v>18.190000000000001</v>
      </c>
      <c r="D641">
        <v>84.04</v>
      </c>
      <c r="E641">
        <f t="shared" si="7"/>
        <v>4.2099999999999999E-2</v>
      </c>
    </row>
    <row r="642" spans="1:9" x14ac:dyDescent="0.25">
      <c r="A642">
        <v>84.05</v>
      </c>
      <c r="B642">
        <v>3.85</v>
      </c>
      <c r="C642">
        <v>-18.54</v>
      </c>
      <c r="D642">
        <v>84.05</v>
      </c>
      <c r="E642">
        <f t="shared" si="7"/>
        <v>3.85E-2</v>
      </c>
    </row>
    <row r="643" spans="1:9" x14ac:dyDescent="0.25">
      <c r="A643">
        <v>84.07</v>
      </c>
      <c r="B643">
        <v>4.05</v>
      </c>
      <c r="C643">
        <v>6.33</v>
      </c>
      <c r="D643">
        <v>84.07</v>
      </c>
      <c r="E643">
        <f t="shared" si="7"/>
        <v>4.0500000000000001E-2</v>
      </c>
      <c r="H643" t="s">
        <v>2</v>
      </c>
      <c r="I643" t="s">
        <v>3</v>
      </c>
    </row>
    <row r="644" spans="1:9" x14ac:dyDescent="0.25">
      <c r="A644">
        <v>84.09</v>
      </c>
      <c r="B644">
        <v>3.38</v>
      </c>
      <c r="C644">
        <v>-6.68</v>
      </c>
      <c r="D644">
        <v>84.09</v>
      </c>
      <c r="E644">
        <f t="shared" si="7"/>
        <v>3.3799999999999997E-2</v>
      </c>
      <c r="F644" t="s">
        <v>0</v>
      </c>
      <c r="G644">
        <f>D644</f>
        <v>84.09</v>
      </c>
      <c r="H644">
        <f>C645/100</f>
        <v>0.65110000000000001</v>
      </c>
      <c r="I644">
        <f>G644*2*4.1495-697.58</f>
        <v>0.28290999999990163</v>
      </c>
    </row>
    <row r="645" spans="1:9" x14ac:dyDescent="0.25">
      <c r="A645">
        <v>84.11</v>
      </c>
      <c r="B645">
        <v>4.88</v>
      </c>
      <c r="C645">
        <v>65.11</v>
      </c>
      <c r="D645">
        <v>84.11</v>
      </c>
      <c r="E645">
        <f t="shared" si="7"/>
        <v>4.8799999999999996E-2</v>
      </c>
      <c r="G645">
        <f t="shared" ref="G645:G660" si="8">D645</f>
        <v>84.11</v>
      </c>
      <c r="H645">
        <f t="shared" ref="H645:H660" si="9">C646/100</f>
        <v>0.43859999999999999</v>
      </c>
      <c r="I645">
        <f t="shared" ref="I645:I660" si="10">G645*2*4.1495-697.58</f>
        <v>0.4488899999998921</v>
      </c>
    </row>
    <row r="646" spans="1:9" x14ac:dyDescent="0.25">
      <c r="A646">
        <v>84.13</v>
      </c>
      <c r="B646">
        <v>5.77</v>
      </c>
      <c r="C646">
        <v>43.86</v>
      </c>
      <c r="D646">
        <v>84.13</v>
      </c>
      <c r="E646">
        <f t="shared" si="7"/>
        <v>5.7699999999999994E-2</v>
      </c>
      <c r="G646">
        <f t="shared" si="8"/>
        <v>84.13</v>
      </c>
      <c r="H646">
        <f t="shared" si="9"/>
        <v>0.52900000000000003</v>
      </c>
      <c r="I646">
        <f t="shared" si="10"/>
        <v>0.61486999999988257</v>
      </c>
    </row>
    <row r="647" spans="1:9" x14ac:dyDescent="0.25">
      <c r="A647">
        <v>84.15</v>
      </c>
      <c r="B647">
        <v>6.48</v>
      </c>
      <c r="C647">
        <v>52.9</v>
      </c>
      <c r="D647">
        <v>84.15</v>
      </c>
      <c r="E647">
        <f t="shared" si="7"/>
        <v>6.480000000000001E-2</v>
      </c>
      <c r="G647">
        <f t="shared" si="8"/>
        <v>84.15</v>
      </c>
      <c r="H647">
        <f t="shared" si="9"/>
        <v>0.54890000000000005</v>
      </c>
      <c r="I647">
        <f t="shared" si="10"/>
        <v>0.78084999999998672</v>
      </c>
    </row>
    <row r="648" spans="1:9" x14ac:dyDescent="0.25">
      <c r="A648">
        <v>84.17</v>
      </c>
      <c r="B648">
        <v>7.27</v>
      </c>
      <c r="C648">
        <v>54.89</v>
      </c>
      <c r="D648">
        <v>84.17</v>
      </c>
      <c r="E648">
        <f t="shared" si="7"/>
        <v>7.2700000000000001E-2</v>
      </c>
      <c r="G648">
        <f t="shared" si="8"/>
        <v>84.17</v>
      </c>
      <c r="H648">
        <f t="shared" si="9"/>
        <v>1.0438000000000001</v>
      </c>
      <c r="I648">
        <f t="shared" si="10"/>
        <v>0.94682999999997719</v>
      </c>
    </row>
    <row r="649" spans="1:9" x14ac:dyDescent="0.25">
      <c r="A649">
        <v>84.19</v>
      </c>
      <c r="B649">
        <v>9.4</v>
      </c>
      <c r="C649">
        <v>104.38</v>
      </c>
      <c r="D649">
        <v>84.19</v>
      </c>
      <c r="E649">
        <f t="shared" si="7"/>
        <v>9.4E-2</v>
      </c>
      <c r="G649">
        <f t="shared" si="8"/>
        <v>84.19</v>
      </c>
      <c r="H649">
        <f t="shared" si="9"/>
        <v>1.3655000000000002</v>
      </c>
      <c r="I649">
        <f t="shared" si="10"/>
        <v>1.112809999999854</v>
      </c>
    </row>
    <row r="650" spans="1:9" x14ac:dyDescent="0.25">
      <c r="A650">
        <v>84.21</v>
      </c>
      <c r="B650">
        <v>12.32</v>
      </c>
      <c r="C650">
        <v>136.55000000000001</v>
      </c>
      <c r="D650">
        <v>84.21</v>
      </c>
      <c r="E650">
        <f t="shared" si="7"/>
        <v>0.1232</v>
      </c>
      <c r="G650">
        <f t="shared" si="8"/>
        <v>84.21</v>
      </c>
      <c r="H650">
        <f t="shared" si="9"/>
        <v>1.2690999999999999</v>
      </c>
      <c r="I650">
        <f t="shared" si="10"/>
        <v>1.2787899999998444</v>
      </c>
    </row>
    <row r="651" spans="1:9" x14ac:dyDescent="0.25">
      <c r="A651">
        <v>84.23</v>
      </c>
      <c r="B651">
        <v>15.05</v>
      </c>
      <c r="C651">
        <v>126.91</v>
      </c>
      <c r="D651">
        <v>84.23</v>
      </c>
      <c r="E651">
        <f t="shared" si="7"/>
        <v>0.15049999999999999</v>
      </c>
      <c r="G651">
        <f t="shared" si="8"/>
        <v>84.23</v>
      </c>
      <c r="H651">
        <f t="shared" si="9"/>
        <v>1.5178</v>
      </c>
      <c r="I651">
        <f t="shared" si="10"/>
        <v>1.4447699999999486</v>
      </c>
    </row>
    <row r="652" spans="1:9" x14ac:dyDescent="0.25">
      <c r="A652">
        <v>84.25</v>
      </c>
      <c r="B652">
        <v>18.2</v>
      </c>
      <c r="C652">
        <v>151.78</v>
      </c>
      <c r="D652">
        <v>84.25</v>
      </c>
      <c r="E652">
        <f t="shared" si="7"/>
        <v>0.182</v>
      </c>
      <c r="G652">
        <f t="shared" si="8"/>
        <v>84.25</v>
      </c>
      <c r="H652">
        <f t="shared" si="9"/>
        <v>1.7427999999999999</v>
      </c>
      <c r="I652">
        <f t="shared" si="10"/>
        <v>1.6107499999999391</v>
      </c>
    </row>
    <row r="653" spans="1:9" x14ac:dyDescent="0.25">
      <c r="A653">
        <v>84.27</v>
      </c>
      <c r="B653">
        <v>22.01</v>
      </c>
      <c r="C653">
        <v>174.28</v>
      </c>
      <c r="D653">
        <v>84.27</v>
      </c>
      <c r="E653">
        <f t="shared" si="7"/>
        <v>0.22010000000000002</v>
      </c>
      <c r="G653">
        <f t="shared" si="8"/>
        <v>84.27</v>
      </c>
      <c r="H653">
        <f t="shared" si="9"/>
        <v>2.0495999999999999</v>
      </c>
      <c r="I653">
        <f t="shared" si="10"/>
        <v>1.7767299999999295</v>
      </c>
    </row>
    <row r="654" spans="1:9" x14ac:dyDescent="0.25">
      <c r="A654">
        <v>84.29</v>
      </c>
      <c r="B654">
        <v>26.51</v>
      </c>
      <c r="C654">
        <v>204.96</v>
      </c>
      <c r="D654">
        <v>84.29</v>
      </c>
      <c r="E654">
        <f t="shared" si="7"/>
        <v>0.2651</v>
      </c>
      <c r="G654">
        <f t="shared" si="8"/>
        <v>84.29</v>
      </c>
      <c r="H654">
        <f t="shared" si="9"/>
        <v>1.8002</v>
      </c>
      <c r="I654">
        <f t="shared" si="10"/>
        <v>1.94270999999992</v>
      </c>
    </row>
    <row r="655" spans="1:9" x14ac:dyDescent="0.25">
      <c r="A655">
        <v>84.31</v>
      </c>
      <c r="B655">
        <v>30.31</v>
      </c>
      <c r="C655">
        <v>180.02</v>
      </c>
      <c r="D655">
        <v>84.31</v>
      </c>
      <c r="E655">
        <f t="shared" si="7"/>
        <v>0.30309999999999998</v>
      </c>
      <c r="G655">
        <f t="shared" si="8"/>
        <v>84.31</v>
      </c>
      <c r="H655">
        <f t="shared" si="9"/>
        <v>2.3809999999999998</v>
      </c>
      <c r="I655">
        <f t="shared" si="10"/>
        <v>2.1086899999999105</v>
      </c>
    </row>
    <row r="656" spans="1:9" x14ac:dyDescent="0.25">
      <c r="A656">
        <v>84.33</v>
      </c>
      <c r="B656">
        <v>35.549999999999997</v>
      </c>
      <c r="C656">
        <v>238.1</v>
      </c>
      <c r="D656">
        <v>84.33</v>
      </c>
      <c r="E656">
        <f t="shared" si="7"/>
        <v>0.35549999999999998</v>
      </c>
      <c r="G656">
        <f t="shared" si="8"/>
        <v>84.33</v>
      </c>
      <c r="H656">
        <f t="shared" si="9"/>
        <v>2.2259000000000002</v>
      </c>
      <c r="I656">
        <f t="shared" si="10"/>
        <v>2.2746699999999009</v>
      </c>
    </row>
    <row r="657" spans="1:9" x14ac:dyDescent="0.25">
      <c r="A657">
        <v>84.36</v>
      </c>
      <c r="B657">
        <v>40.26</v>
      </c>
      <c r="C657">
        <v>222.59</v>
      </c>
      <c r="D657">
        <v>84.36</v>
      </c>
      <c r="E657">
        <f t="shared" si="7"/>
        <v>0.40259999999999996</v>
      </c>
      <c r="G657">
        <f t="shared" si="8"/>
        <v>84.36</v>
      </c>
      <c r="H657">
        <f t="shared" si="9"/>
        <v>2.4996</v>
      </c>
      <c r="I657">
        <f t="shared" si="10"/>
        <v>2.5236399999998866</v>
      </c>
    </row>
    <row r="658" spans="1:9" x14ac:dyDescent="0.25">
      <c r="A658">
        <v>84.38</v>
      </c>
      <c r="B658">
        <v>45.79</v>
      </c>
      <c r="C658">
        <v>249.96</v>
      </c>
      <c r="D658">
        <v>84.38</v>
      </c>
      <c r="E658">
        <f t="shared" si="7"/>
        <v>0.45789999999999997</v>
      </c>
      <c r="G658">
        <f t="shared" si="8"/>
        <v>84.38</v>
      </c>
      <c r="H658">
        <f t="shared" si="9"/>
        <v>2.6398000000000001</v>
      </c>
      <c r="I658">
        <f t="shared" si="10"/>
        <v>2.6896199999998771</v>
      </c>
    </row>
    <row r="659" spans="1:9" x14ac:dyDescent="0.25">
      <c r="A659">
        <v>84.4</v>
      </c>
      <c r="B659">
        <v>51.32</v>
      </c>
      <c r="C659">
        <v>263.98</v>
      </c>
      <c r="D659">
        <v>84.4</v>
      </c>
      <c r="E659">
        <f t="shared" si="7"/>
        <v>0.51319999999999999</v>
      </c>
      <c r="G659">
        <f t="shared" si="8"/>
        <v>84.4</v>
      </c>
      <c r="H659">
        <f t="shared" si="9"/>
        <v>2.9986999999999999</v>
      </c>
      <c r="I659">
        <f t="shared" si="10"/>
        <v>2.8555999999999813</v>
      </c>
    </row>
    <row r="660" spans="1:9" x14ac:dyDescent="0.25">
      <c r="A660">
        <v>84.42</v>
      </c>
      <c r="B660">
        <v>57.96</v>
      </c>
      <c r="C660">
        <v>299.87</v>
      </c>
      <c r="D660">
        <v>84.42</v>
      </c>
      <c r="E660">
        <f t="shared" si="7"/>
        <v>0.5796</v>
      </c>
      <c r="F660" t="s">
        <v>1</v>
      </c>
    </row>
    <row r="661" spans="1:9" x14ac:dyDescent="0.25">
      <c r="A661">
        <v>84.44</v>
      </c>
      <c r="B661">
        <v>59.36</v>
      </c>
      <c r="C661">
        <v>107.59</v>
      </c>
      <c r="D661">
        <v>84.44</v>
      </c>
      <c r="E661">
        <f t="shared" si="7"/>
        <v>0.59360000000000002</v>
      </c>
    </row>
    <row r="662" spans="1:9" x14ac:dyDescent="0.25">
      <c r="A662">
        <v>84.46</v>
      </c>
      <c r="B662">
        <v>57.34</v>
      </c>
      <c r="C662">
        <v>-101.37</v>
      </c>
      <c r="D662">
        <v>84.46</v>
      </c>
      <c r="E662">
        <f t="shared" si="7"/>
        <v>0.57340000000000002</v>
      </c>
    </row>
    <row r="663" spans="1:9" x14ac:dyDescent="0.25">
      <c r="A663">
        <v>84.48</v>
      </c>
      <c r="B663">
        <v>56.92</v>
      </c>
      <c r="C663">
        <v>-32.5</v>
      </c>
      <c r="D663">
        <v>84.48</v>
      </c>
      <c r="E663">
        <f t="shared" si="7"/>
        <v>0.56920000000000004</v>
      </c>
    </row>
    <row r="664" spans="1:9" x14ac:dyDescent="0.25">
      <c r="A664">
        <v>84.51</v>
      </c>
      <c r="B664">
        <v>75.03</v>
      </c>
      <c r="C664">
        <v>838.41</v>
      </c>
      <c r="D664">
        <v>84.51</v>
      </c>
      <c r="E664">
        <f t="shared" si="7"/>
        <v>0.75029999999999997</v>
      </c>
    </row>
    <row r="665" spans="1:9" x14ac:dyDescent="0.25">
      <c r="A665">
        <v>84.53</v>
      </c>
      <c r="B665">
        <v>59.54</v>
      </c>
      <c r="C665">
        <v>-594.5</v>
      </c>
      <c r="D665">
        <v>84.53</v>
      </c>
      <c r="E665">
        <f t="shared" si="7"/>
        <v>0.59540000000000004</v>
      </c>
    </row>
    <row r="666" spans="1:9" x14ac:dyDescent="0.25">
      <c r="A666">
        <v>84.55</v>
      </c>
      <c r="B666">
        <v>74.12</v>
      </c>
      <c r="C666">
        <v>340.52</v>
      </c>
      <c r="D666">
        <v>84.55</v>
      </c>
      <c r="E666">
        <f t="shared" si="7"/>
        <v>0.74120000000000008</v>
      </c>
    </row>
    <row r="667" spans="1:9" x14ac:dyDescent="0.25">
      <c r="A667">
        <v>84.57</v>
      </c>
      <c r="B667">
        <v>75.02</v>
      </c>
      <c r="C667">
        <v>199.55</v>
      </c>
      <c r="D667">
        <v>84.57</v>
      </c>
      <c r="E667">
        <f>B667/100</f>
        <v>0.75019999999999998</v>
      </c>
    </row>
    <row r="668" spans="1:9" x14ac:dyDescent="0.25">
      <c r="A668">
        <v>84.59</v>
      </c>
      <c r="B668">
        <v>76.27</v>
      </c>
      <c r="C668">
        <v>1.72</v>
      </c>
    </row>
    <row r="669" spans="1:9" x14ac:dyDescent="0.25">
      <c r="A669">
        <v>84.61</v>
      </c>
      <c r="B669">
        <v>56.8</v>
      </c>
      <c r="C669">
        <v>-875.81</v>
      </c>
    </row>
    <row r="670" spans="1:9" x14ac:dyDescent="0.25">
      <c r="A670">
        <v>84.63</v>
      </c>
      <c r="B670">
        <v>71.08</v>
      </c>
      <c r="C670">
        <v>599.51</v>
      </c>
    </row>
    <row r="671" spans="1:9" x14ac:dyDescent="0.25">
      <c r="A671">
        <v>84.65</v>
      </c>
      <c r="B671">
        <v>58.4</v>
      </c>
      <c r="C671">
        <v>9.41</v>
      </c>
    </row>
    <row r="672" spans="1:9" x14ac:dyDescent="0.25">
      <c r="A672">
        <v>84.67</v>
      </c>
      <c r="B672">
        <v>67.56</v>
      </c>
      <c r="C672">
        <v>-340.78</v>
      </c>
    </row>
    <row r="673" spans="1:3" x14ac:dyDescent="0.25">
      <c r="A673">
        <v>84.69</v>
      </c>
      <c r="B673">
        <v>61.96</v>
      </c>
      <c r="C673">
        <v>-362.11</v>
      </c>
    </row>
    <row r="674" spans="1:3" x14ac:dyDescent="0.25">
      <c r="A674">
        <v>84.71</v>
      </c>
      <c r="B674">
        <v>71.8</v>
      </c>
      <c r="C674">
        <v>479.67</v>
      </c>
    </row>
    <row r="675" spans="1:3" x14ac:dyDescent="0.25">
      <c r="A675">
        <v>84.73</v>
      </c>
      <c r="B675">
        <v>59.21</v>
      </c>
      <c r="C675">
        <v>-324.2</v>
      </c>
    </row>
    <row r="676" spans="1:3" x14ac:dyDescent="0.25">
      <c r="A676">
        <v>84.75</v>
      </c>
      <c r="B676">
        <v>58.33</v>
      </c>
      <c r="C676">
        <v>-285.45999999999998</v>
      </c>
    </row>
    <row r="677" spans="1:3" x14ac:dyDescent="0.25">
      <c r="A677">
        <v>84.78</v>
      </c>
      <c r="B677">
        <v>59.09</v>
      </c>
      <c r="C677">
        <v>-4.5</v>
      </c>
    </row>
    <row r="678" spans="1:3" x14ac:dyDescent="0.25">
      <c r="A678">
        <v>84.8</v>
      </c>
      <c r="B678">
        <v>58.16</v>
      </c>
      <c r="C678">
        <v>-36.82</v>
      </c>
    </row>
    <row r="689" spans="1:3" x14ac:dyDescent="0.25">
      <c r="A689">
        <v>14.43</v>
      </c>
      <c r="B689">
        <v>3.83</v>
      </c>
      <c r="C689">
        <v>-1.63</v>
      </c>
    </row>
    <row r="690" spans="1:3" x14ac:dyDescent="0.25">
      <c r="A690">
        <v>14.44</v>
      </c>
      <c r="B690">
        <v>3.95</v>
      </c>
      <c r="C690">
        <v>-3.25</v>
      </c>
    </row>
    <row r="691" spans="1:3" x14ac:dyDescent="0.25">
      <c r="A691">
        <v>14.46</v>
      </c>
      <c r="B691">
        <v>4.3600000000000003</v>
      </c>
      <c r="C691">
        <v>5.15</v>
      </c>
    </row>
    <row r="692" spans="1:3" x14ac:dyDescent="0.25">
      <c r="A692">
        <v>14.48</v>
      </c>
      <c r="B692">
        <v>4.3099999999999996</v>
      </c>
      <c r="C692">
        <v>-0.54</v>
      </c>
    </row>
    <row r="693" spans="1:3" x14ac:dyDescent="0.25">
      <c r="A693">
        <v>14.5</v>
      </c>
      <c r="B693">
        <v>3.88</v>
      </c>
      <c r="C693">
        <v>-1.1499999999999999</v>
      </c>
    </row>
    <row r="694" spans="1:3" x14ac:dyDescent="0.25">
      <c r="A694">
        <v>14.52</v>
      </c>
      <c r="B694">
        <v>4.3600000000000003</v>
      </c>
      <c r="C694">
        <v>0</v>
      </c>
    </row>
    <row r="695" spans="1:3" x14ac:dyDescent="0.25">
      <c r="A695">
        <v>14.53</v>
      </c>
      <c r="B695">
        <v>4.3600000000000003</v>
      </c>
      <c r="C695">
        <v>-5.46</v>
      </c>
    </row>
    <row r="696" spans="1:3" x14ac:dyDescent="0.25">
      <c r="A696">
        <v>14.55</v>
      </c>
      <c r="B696">
        <v>5.14</v>
      </c>
      <c r="C696">
        <v>7.73</v>
      </c>
    </row>
    <row r="697" spans="1:3" x14ac:dyDescent="0.25">
      <c r="A697">
        <v>14.57</v>
      </c>
      <c r="B697">
        <v>3.95</v>
      </c>
      <c r="C697">
        <v>-13.95</v>
      </c>
    </row>
    <row r="698" spans="1:3" x14ac:dyDescent="0.25">
      <c r="A698">
        <v>14.59</v>
      </c>
      <c r="B698">
        <v>4.3600000000000003</v>
      </c>
      <c r="C698">
        <v>8.5</v>
      </c>
    </row>
    <row r="699" spans="1:3" x14ac:dyDescent="0.25">
      <c r="A699">
        <v>14.61</v>
      </c>
      <c r="B699">
        <v>4.3600000000000003</v>
      </c>
      <c r="C699">
        <v>-8.9700000000000006</v>
      </c>
    </row>
    <row r="700" spans="1:3" x14ac:dyDescent="0.25">
      <c r="A700">
        <v>14.63</v>
      </c>
      <c r="B700">
        <v>3.85</v>
      </c>
      <c r="C700">
        <v>-1.0900000000000001</v>
      </c>
    </row>
    <row r="701" spans="1:3" x14ac:dyDescent="0.25">
      <c r="A701">
        <v>14.65</v>
      </c>
      <c r="B701">
        <v>3.95</v>
      </c>
      <c r="C701">
        <v>1.0900000000000001</v>
      </c>
    </row>
    <row r="702" spans="1:3" x14ac:dyDescent="0.25">
      <c r="A702">
        <v>14.66</v>
      </c>
      <c r="B702">
        <v>3.95</v>
      </c>
      <c r="C702">
        <v>0</v>
      </c>
    </row>
    <row r="703" spans="1:3" x14ac:dyDescent="0.25">
      <c r="A703">
        <v>14.68</v>
      </c>
      <c r="B703">
        <v>4.3600000000000003</v>
      </c>
      <c r="C703">
        <v>0</v>
      </c>
    </row>
    <row r="704" spans="1:3" x14ac:dyDescent="0.25">
      <c r="A704">
        <v>14.7</v>
      </c>
      <c r="B704">
        <v>5.24</v>
      </c>
      <c r="C704">
        <v>14.32</v>
      </c>
    </row>
    <row r="705" spans="1:3" x14ac:dyDescent="0.25">
      <c r="A705">
        <v>14.72</v>
      </c>
      <c r="B705">
        <v>4.3600000000000003</v>
      </c>
      <c r="C705">
        <v>-5.35</v>
      </c>
    </row>
    <row r="706" spans="1:3" x14ac:dyDescent="0.25">
      <c r="A706">
        <v>14.74</v>
      </c>
      <c r="B706">
        <v>4.42</v>
      </c>
      <c r="C706">
        <v>1.81</v>
      </c>
    </row>
    <row r="707" spans="1:3" x14ac:dyDescent="0.25">
      <c r="A707">
        <v>14.76</v>
      </c>
      <c r="B707">
        <v>3.8</v>
      </c>
      <c r="C707">
        <v>-2.29</v>
      </c>
    </row>
    <row r="708" spans="1:3" x14ac:dyDescent="0.25">
      <c r="A708">
        <v>14.77</v>
      </c>
      <c r="B708">
        <v>3.9</v>
      </c>
      <c r="C708">
        <v>2.17</v>
      </c>
    </row>
    <row r="709" spans="1:3" x14ac:dyDescent="0.25">
      <c r="A709">
        <v>14.79</v>
      </c>
      <c r="B709">
        <v>4.3600000000000003</v>
      </c>
      <c r="C709">
        <v>4.6500000000000004</v>
      </c>
    </row>
    <row r="710" spans="1:3" x14ac:dyDescent="0.25">
      <c r="A710">
        <v>14.81</v>
      </c>
      <c r="B710">
        <v>4.42</v>
      </c>
      <c r="C710">
        <v>-3.07</v>
      </c>
    </row>
    <row r="711" spans="1:3" x14ac:dyDescent="0.25">
      <c r="A711">
        <v>14.83</v>
      </c>
      <c r="B711">
        <v>4.3600000000000003</v>
      </c>
      <c r="C711">
        <v>3.44</v>
      </c>
    </row>
    <row r="712" spans="1:3" x14ac:dyDescent="0.25">
      <c r="A712">
        <v>14.85</v>
      </c>
      <c r="B712">
        <v>3.95</v>
      </c>
      <c r="C712">
        <v>-9.6999999999999993</v>
      </c>
    </row>
    <row r="713" spans="1:3" x14ac:dyDescent="0.25">
      <c r="A713">
        <v>14.86</v>
      </c>
      <c r="B713">
        <v>3.95</v>
      </c>
      <c r="C713">
        <v>4.34</v>
      </c>
    </row>
    <row r="714" spans="1:3" x14ac:dyDescent="0.25">
      <c r="A714">
        <v>14.88</v>
      </c>
      <c r="B714">
        <v>3.83</v>
      </c>
      <c r="C714">
        <v>-4.2</v>
      </c>
    </row>
    <row r="715" spans="1:3" x14ac:dyDescent="0.25">
      <c r="A715">
        <v>14.9</v>
      </c>
      <c r="B715">
        <v>3.95</v>
      </c>
      <c r="C715">
        <v>4.5199999999999996</v>
      </c>
    </row>
    <row r="716" spans="1:3" x14ac:dyDescent="0.25">
      <c r="A716">
        <v>14.92</v>
      </c>
      <c r="B716">
        <v>3.93</v>
      </c>
      <c r="C716">
        <v>-0.81</v>
      </c>
    </row>
    <row r="717" spans="1:3" x14ac:dyDescent="0.25">
      <c r="A717">
        <v>14.94</v>
      </c>
      <c r="B717">
        <v>4</v>
      </c>
      <c r="C717">
        <v>0.72</v>
      </c>
    </row>
    <row r="718" spans="1:3" x14ac:dyDescent="0.25">
      <c r="A718">
        <v>14.96</v>
      </c>
      <c r="B718">
        <v>3.85</v>
      </c>
      <c r="C718">
        <v>-1.91</v>
      </c>
    </row>
    <row r="719" spans="1:3" x14ac:dyDescent="0.25">
      <c r="A719">
        <v>14.97</v>
      </c>
      <c r="B719">
        <v>3.95</v>
      </c>
      <c r="C719">
        <v>1.1499999999999999</v>
      </c>
    </row>
    <row r="720" spans="1:3" x14ac:dyDescent="0.25">
      <c r="A720">
        <v>14.99</v>
      </c>
      <c r="B720">
        <v>4</v>
      </c>
      <c r="C720">
        <v>-3.25</v>
      </c>
    </row>
    <row r="721" spans="1:5" x14ac:dyDescent="0.25">
      <c r="A721">
        <v>15.01</v>
      </c>
      <c r="B721">
        <v>4</v>
      </c>
      <c r="C721">
        <v>-4.58</v>
      </c>
    </row>
    <row r="722" spans="1:5" x14ac:dyDescent="0.25">
      <c r="A722">
        <v>15.03</v>
      </c>
      <c r="B722">
        <v>3.95</v>
      </c>
      <c r="C722">
        <v>12.37</v>
      </c>
    </row>
    <row r="723" spans="1:5" x14ac:dyDescent="0.25">
      <c r="A723">
        <v>15.05</v>
      </c>
      <c r="B723">
        <v>3.93</v>
      </c>
      <c r="C723">
        <v>-0.56999999999999995</v>
      </c>
    </row>
    <row r="724" spans="1:5" x14ac:dyDescent="0.25">
      <c r="A724">
        <v>15.07</v>
      </c>
      <c r="B724">
        <v>4.42</v>
      </c>
      <c r="C724">
        <v>10.31</v>
      </c>
    </row>
    <row r="725" spans="1:5" x14ac:dyDescent="0.25">
      <c r="A725">
        <v>15.09</v>
      </c>
      <c r="B725">
        <v>4.3600000000000003</v>
      </c>
      <c r="C725">
        <v>3.26</v>
      </c>
    </row>
    <row r="726" spans="1:5" x14ac:dyDescent="0.25">
      <c r="A726">
        <v>15.1</v>
      </c>
      <c r="B726">
        <v>4.47</v>
      </c>
      <c r="C726">
        <v>1.41</v>
      </c>
    </row>
    <row r="727" spans="1:5" x14ac:dyDescent="0.25">
      <c r="A727">
        <v>15.12</v>
      </c>
      <c r="B727">
        <v>4.47</v>
      </c>
      <c r="C727">
        <v>5.73</v>
      </c>
    </row>
    <row r="728" spans="1:5" x14ac:dyDescent="0.25">
      <c r="A728">
        <v>15.14</v>
      </c>
      <c r="B728">
        <v>4.42</v>
      </c>
      <c r="C728">
        <v>-5.15</v>
      </c>
    </row>
    <row r="729" spans="1:5" x14ac:dyDescent="0.25">
      <c r="A729">
        <v>15.16</v>
      </c>
      <c r="B729">
        <v>4.5199999999999996</v>
      </c>
      <c r="C729">
        <v>-2.35</v>
      </c>
    </row>
    <row r="730" spans="1:5" x14ac:dyDescent="0.25">
      <c r="A730">
        <v>15.18</v>
      </c>
      <c r="B730">
        <v>4.1100000000000003</v>
      </c>
      <c r="C730">
        <v>-9.93</v>
      </c>
    </row>
    <row r="731" spans="1:5" x14ac:dyDescent="0.25">
      <c r="A731">
        <v>15.19</v>
      </c>
      <c r="B731">
        <v>4.9800000000000004</v>
      </c>
      <c r="C731">
        <v>22.43</v>
      </c>
    </row>
    <row r="732" spans="1:5" x14ac:dyDescent="0.25">
      <c r="A732">
        <v>15.21</v>
      </c>
      <c r="B732">
        <v>5.76</v>
      </c>
      <c r="C732">
        <v>12.84</v>
      </c>
    </row>
    <row r="733" spans="1:5" x14ac:dyDescent="0.25">
      <c r="A733">
        <v>15.23</v>
      </c>
      <c r="B733">
        <v>4.62</v>
      </c>
      <c r="C733">
        <v>-20.260000000000002</v>
      </c>
    </row>
    <row r="734" spans="1:5" x14ac:dyDescent="0.25">
      <c r="A734">
        <v>15.25</v>
      </c>
      <c r="B734">
        <v>4.62</v>
      </c>
      <c r="C734">
        <v>-1.45</v>
      </c>
      <c r="D734">
        <f>A734</f>
        <v>15.25</v>
      </c>
      <c r="E734">
        <f>B734/100</f>
        <v>4.6199999999999998E-2</v>
      </c>
    </row>
    <row r="735" spans="1:5" x14ac:dyDescent="0.25">
      <c r="A735">
        <v>15.27</v>
      </c>
      <c r="B735">
        <v>4.26</v>
      </c>
      <c r="C735">
        <v>-7.78</v>
      </c>
      <c r="D735">
        <f t="shared" ref="D735:D761" si="11">A735</f>
        <v>15.27</v>
      </c>
      <c r="E735">
        <f t="shared" ref="E735:E761" si="12">B735/100</f>
        <v>4.2599999999999999E-2</v>
      </c>
    </row>
    <row r="736" spans="1:5" x14ac:dyDescent="0.25">
      <c r="A736">
        <v>15.29</v>
      </c>
      <c r="B736">
        <v>4.16</v>
      </c>
      <c r="C736">
        <v>-5.79</v>
      </c>
      <c r="D736">
        <f t="shared" si="11"/>
        <v>15.29</v>
      </c>
      <c r="E736">
        <f t="shared" si="12"/>
        <v>4.1599999999999998E-2</v>
      </c>
    </row>
    <row r="737" spans="1:9" x14ac:dyDescent="0.25">
      <c r="A737">
        <v>15.31</v>
      </c>
      <c r="B737">
        <v>5.24</v>
      </c>
      <c r="C737">
        <v>17.75</v>
      </c>
      <c r="D737">
        <f t="shared" si="11"/>
        <v>15.31</v>
      </c>
      <c r="E737">
        <f t="shared" si="12"/>
        <v>5.2400000000000002E-2</v>
      </c>
      <c r="H737" t="s">
        <v>2</v>
      </c>
      <c r="I737" t="s">
        <v>3</v>
      </c>
    </row>
    <row r="738" spans="1:9" x14ac:dyDescent="0.25">
      <c r="A738">
        <v>15.33</v>
      </c>
      <c r="B738">
        <v>4.93</v>
      </c>
      <c r="C738">
        <v>27.15</v>
      </c>
      <c r="D738">
        <f t="shared" si="11"/>
        <v>15.33</v>
      </c>
      <c r="E738">
        <f t="shared" si="12"/>
        <v>4.9299999999999997E-2</v>
      </c>
      <c r="F738" t="s">
        <v>0</v>
      </c>
      <c r="G738">
        <f>D738</f>
        <v>15.33</v>
      </c>
      <c r="H738">
        <f>C739/100</f>
        <v>-0.1012</v>
      </c>
      <c r="I738">
        <f>G738*2*4.0841-125.2</f>
        <v>1.8506000000002132E-2</v>
      </c>
    </row>
    <row r="739" spans="1:9" x14ac:dyDescent="0.25">
      <c r="A739">
        <v>15.35</v>
      </c>
      <c r="B739">
        <v>5.14</v>
      </c>
      <c r="C739">
        <v>-10.119999999999999</v>
      </c>
      <c r="D739">
        <f t="shared" si="11"/>
        <v>15.35</v>
      </c>
      <c r="E739">
        <f t="shared" si="12"/>
        <v>5.1399999999999994E-2</v>
      </c>
      <c r="G739">
        <f t="shared" ref="G739:G755" si="13">D739</f>
        <v>15.35</v>
      </c>
      <c r="H739">
        <f t="shared" ref="H739:H754" si="14">C740/100</f>
        <v>0.13750000000000001</v>
      </c>
      <c r="I739">
        <f t="shared" ref="I739:I755" si="15">G739*2*4.0841-125.2</f>
        <v>0.18187000000000353</v>
      </c>
    </row>
    <row r="740" spans="1:9" x14ac:dyDescent="0.25">
      <c r="A740">
        <v>15.36</v>
      </c>
      <c r="B740">
        <v>5.52</v>
      </c>
      <c r="C740">
        <v>13.75</v>
      </c>
      <c r="D740">
        <f t="shared" si="11"/>
        <v>15.36</v>
      </c>
      <c r="E740">
        <f t="shared" si="12"/>
        <v>5.5199999999999999E-2</v>
      </c>
      <c r="G740">
        <f t="shared" si="13"/>
        <v>15.36</v>
      </c>
      <c r="H740">
        <f t="shared" si="14"/>
        <v>0.59140000000000004</v>
      </c>
      <c r="I740">
        <f t="shared" si="15"/>
        <v>0.26355200000000423</v>
      </c>
    </row>
    <row r="741" spans="1:9" x14ac:dyDescent="0.25">
      <c r="A741">
        <v>15.38</v>
      </c>
      <c r="B741">
        <v>6.08</v>
      </c>
      <c r="C741">
        <v>59.14</v>
      </c>
      <c r="D741">
        <f t="shared" si="11"/>
        <v>15.38</v>
      </c>
      <c r="E741">
        <f t="shared" si="12"/>
        <v>6.08E-2</v>
      </c>
      <c r="G741">
        <f t="shared" si="13"/>
        <v>15.38</v>
      </c>
      <c r="H741">
        <f t="shared" si="14"/>
        <v>0.38520000000000004</v>
      </c>
      <c r="I741">
        <f t="shared" si="15"/>
        <v>0.42691600000000562</v>
      </c>
    </row>
    <row r="742" spans="1:9" x14ac:dyDescent="0.25">
      <c r="A742">
        <v>15.4</v>
      </c>
      <c r="B742">
        <v>6.8</v>
      </c>
      <c r="C742">
        <v>38.520000000000003</v>
      </c>
      <c r="D742">
        <f t="shared" si="11"/>
        <v>15.4</v>
      </c>
      <c r="E742">
        <f t="shared" si="12"/>
        <v>6.8000000000000005E-2</v>
      </c>
      <c r="G742">
        <f t="shared" si="13"/>
        <v>15.4</v>
      </c>
      <c r="H742">
        <f t="shared" si="14"/>
        <v>0.43409999999999999</v>
      </c>
      <c r="I742">
        <f t="shared" si="15"/>
        <v>0.59028000000000702</v>
      </c>
    </row>
    <row r="743" spans="1:9" x14ac:dyDescent="0.25">
      <c r="A743">
        <v>15.42</v>
      </c>
      <c r="B743">
        <v>7.53</v>
      </c>
      <c r="C743">
        <v>43.41</v>
      </c>
      <c r="D743">
        <f t="shared" si="11"/>
        <v>15.42</v>
      </c>
      <c r="E743">
        <f t="shared" si="12"/>
        <v>7.5300000000000006E-2</v>
      </c>
      <c r="G743">
        <f t="shared" si="13"/>
        <v>15.42</v>
      </c>
      <c r="H743">
        <f t="shared" si="14"/>
        <v>0.94590000000000007</v>
      </c>
      <c r="I743">
        <f t="shared" si="15"/>
        <v>0.75364400000000842</v>
      </c>
    </row>
    <row r="744" spans="1:9" x14ac:dyDescent="0.25">
      <c r="A744">
        <v>15.44</v>
      </c>
      <c r="B744">
        <v>9.86</v>
      </c>
      <c r="C744">
        <v>94.59</v>
      </c>
      <c r="D744">
        <f t="shared" si="11"/>
        <v>15.44</v>
      </c>
      <c r="E744">
        <f t="shared" si="12"/>
        <v>9.8599999999999993E-2</v>
      </c>
      <c r="G744">
        <f t="shared" si="13"/>
        <v>15.44</v>
      </c>
      <c r="H744">
        <f t="shared" si="14"/>
        <v>0.87360000000000004</v>
      </c>
      <c r="I744">
        <f t="shared" si="15"/>
        <v>0.9170079999999956</v>
      </c>
    </row>
    <row r="745" spans="1:9" x14ac:dyDescent="0.25">
      <c r="A745">
        <v>15.46</v>
      </c>
      <c r="B745">
        <v>12.08</v>
      </c>
      <c r="C745">
        <v>87.36</v>
      </c>
      <c r="D745">
        <f t="shared" si="11"/>
        <v>15.46</v>
      </c>
      <c r="E745">
        <f t="shared" si="12"/>
        <v>0.1208</v>
      </c>
      <c r="G745">
        <f t="shared" si="13"/>
        <v>15.46</v>
      </c>
      <c r="H745">
        <f t="shared" si="14"/>
        <v>1.2181999999999999</v>
      </c>
      <c r="I745">
        <f t="shared" si="15"/>
        <v>1.0803720000000112</v>
      </c>
    </row>
    <row r="746" spans="1:9" x14ac:dyDescent="0.25">
      <c r="A746">
        <v>15.48</v>
      </c>
      <c r="B746">
        <v>14.23</v>
      </c>
      <c r="C746">
        <v>121.82</v>
      </c>
      <c r="D746">
        <f t="shared" si="11"/>
        <v>15.48</v>
      </c>
      <c r="E746">
        <f t="shared" si="12"/>
        <v>0.14230000000000001</v>
      </c>
      <c r="G746">
        <f t="shared" si="13"/>
        <v>15.48</v>
      </c>
      <c r="H746">
        <f t="shared" si="14"/>
        <v>1.2605</v>
      </c>
      <c r="I746">
        <f t="shared" si="15"/>
        <v>1.2437360000000126</v>
      </c>
    </row>
    <row r="747" spans="1:9" x14ac:dyDescent="0.25">
      <c r="A747">
        <v>15.5</v>
      </c>
      <c r="B747">
        <v>17.23</v>
      </c>
      <c r="C747">
        <v>126.05</v>
      </c>
      <c r="D747">
        <f t="shared" si="11"/>
        <v>15.5</v>
      </c>
      <c r="E747">
        <f t="shared" si="12"/>
        <v>0.17230000000000001</v>
      </c>
      <c r="G747">
        <f t="shared" si="13"/>
        <v>15.5</v>
      </c>
      <c r="H747">
        <f t="shared" si="14"/>
        <v>1.4902000000000002</v>
      </c>
      <c r="I747">
        <f t="shared" si="15"/>
        <v>1.4070999999999998</v>
      </c>
    </row>
    <row r="748" spans="1:9" x14ac:dyDescent="0.25">
      <c r="A748">
        <v>15.52</v>
      </c>
      <c r="B748">
        <v>20.41</v>
      </c>
      <c r="C748">
        <v>149.02000000000001</v>
      </c>
      <c r="D748">
        <f t="shared" si="11"/>
        <v>15.52</v>
      </c>
      <c r="E748">
        <f t="shared" si="12"/>
        <v>0.2041</v>
      </c>
      <c r="G748">
        <f t="shared" si="13"/>
        <v>15.52</v>
      </c>
      <c r="H748">
        <f t="shared" si="14"/>
        <v>1.8634999999999999</v>
      </c>
      <c r="I748">
        <f t="shared" si="15"/>
        <v>1.5704640000000012</v>
      </c>
    </row>
    <row r="749" spans="1:9" x14ac:dyDescent="0.25">
      <c r="A749">
        <v>15.55</v>
      </c>
      <c r="B749">
        <v>24.42</v>
      </c>
      <c r="C749">
        <v>186.35</v>
      </c>
      <c r="D749">
        <f t="shared" si="11"/>
        <v>15.55</v>
      </c>
      <c r="E749">
        <f t="shared" si="12"/>
        <v>0.24420000000000003</v>
      </c>
      <c r="G749">
        <f t="shared" si="13"/>
        <v>15.55</v>
      </c>
      <c r="H749">
        <f t="shared" si="14"/>
        <v>1.6261000000000001</v>
      </c>
      <c r="I749">
        <f t="shared" si="15"/>
        <v>1.8155100000000175</v>
      </c>
    </row>
    <row r="750" spans="1:9" x14ac:dyDescent="0.25">
      <c r="A750">
        <v>15.57</v>
      </c>
      <c r="B750">
        <v>28.14</v>
      </c>
      <c r="C750">
        <v>162.61000000000001</v>
      </c>
      <c r="D750">
        <f t="shared" si="11"/>
        <v>15.57</v>
      </c>
      <c r="E750">
        <f t="shared" si="12"/>
        <v>0.28139999999999998</v>
      </c>
      <c r="G750">
        <f t="shared" si="13"/>
        <v>15.57</v>
      </c>
      <c r="H750">
        <f t="shared" si="14"/>
        <v>2.1118000000000001</v>
      </c>
      <c r="I750">
        <f t="shared" si="15"/>
        <v>1.9788740000000047</v>
      </c>
    </row>
    <row r="751" spans="1:9" x14ac:dyDescent="0.25">
      <c r="A751">
        <v>15.59</v>
      </c>
      <c r="B751">
        <v>33.28</v>
      </c>
      <c r="C751">
        <v>211.18</v>
      </c>
      <c r="D751">
        <f t="shared" si="11"/>
        <v>15.59</v>
      </c>
      <c r="E751">
        <f t="shared" si="12"/>
        <v>0.33279999999999998</v>
      </c>
      <c r="G751">
        <f t="shared" si="13"/>
        <v>15.59</v>
      </c>
      <c r="H751">
        <f t="shared" si="14"/>
        <v>2.1383999999999999</v>
      </c>
      <c r="I751">
        <f t="shared" si="15"/>
        <v>2.1422380000000061</v>
      </c>
    </row>
    <row r="752" spans="1:9" x14ac:dyDescent="0.25">
      <c r="A752">
        <v>15.61</v>
      </c>
      <c r="B752">
        <v>38.42</v>
      </c>
      <c r="C752">
        <v>213.84</v>
      </c>
      <c r="D752">
        <f t="shared" si="11"/>
        <v>15.61</v>
      </c>
      <c r="E752">
        <f t="shared" si="12"/>
        <v>0.38420000000000004</v>
      </c>
      <c r="G752">
        <f t="shared" si="13"/>
        <v>15.61</v>
      </c>
      <c r="H752">
        <f t="shared" si="14"/>
        <v>2.3935</v>
      </c>
      <c r="I752">
        <f t="shared" si="15"/>
        <v>2.3056020000000075</v>
      </c>
    </row>
    <row r="753" spans="1:9" x14ac:dyDescent="0.25">
      <c r="A753">
        <v>15.64</v>
      </c>
      <c r="B753">
        <v>43.95</v>
      </c>
      <c r="C753">
        <v>239.35</v>
      </c>
      <c r="D753">
        <f t="shared" si="11"/>
        <v>15.64</v>
      </c>
      <c r="E753">
        <f t="shared" si="12"/>
        <v>0.4395</v>
      </c>
      <c r="G753">
        <f t="shared" si="13"/>
        <v>15.64</v>
      </c>
      <c r="H753">
        <f t="shared" si="14"/>
        <v>2.3227000000000002</v>
      </c>
      <c r="I753">
        <f t="shared" si="15"/>
        <v>2.5506480000000096</v>
      </c>
    </row>
    <row r="754" spans="1:9" x14ac:dyDescent="0.25">
      <c r="A754">
        <v>15.66</v>
      </c>
      <c r="B754">
        <v>49.4</v>
      </c>
      <c r="C754">
        <v>232.27</v>
      </c>
      <c r="D754">
        <f t="shared" si="11"/>
        <v>15.66</v>
      </c>
      <c r="E754">
        <f t="shared" si="12"/>
        <v>0.49399999999999999</v>
      </c>
      <c r="G754">
        <f t="shared" si="13"/>
        <v>15.66</v>
      </c>
      <c r="H754">
        <f t="shared" si="14"/>
        <v>2.54</v>
      </c>
      <c r="I754">
        <f t="shared" si="15"/>
        <v>2.714012000000011</v>
      </c>
    </row>
    <row r="755" spans="1:9" x14ac:dyDescent="0.25">
      <c r="A755">
        <v>15.68</v>
      </c>
      <c r="B755">
        <v>55.58</v>
      </c>
      <c r="C755">
        <v>254</v>
      </c>
      <c r="D755">
        <f t="shared" si="11"/>
        <v>15.68</v>
      </c>
      <c r="E755">
        <f t="shared" si="12"/>
        <v>0.55579999999999996</v>
      </c>
      <c r="F755" t="s">
        <v>1</v>
      </c>
    </row>
    <row r="756" spans="1:9" x14ac:dyDescent="0.25">
      <c r="A756">
        <v>15.7</v>
      </c>
      <c r="B756">
        <v>59.14</v>
      </c>
      <c r="C756">
        <v>240.39</v>
      </c>
      <c r="D756">
        <f t="shared" si="11"/>
        <v>15.7</v>
      </c>
      <c r="E756">
        <f t="shared" si="12"/>
        <v>0.59140000000000004</v>
      </c>
    </row>
    <row r="757" spans="1:9" x14ac:dyDescent="0.25">
      <c r="A757">
        <v>15.72</v>
      </c>
      <c r="B757">
        <v>59.54</v>
      </c>
      <c r="C757">
        <v>15.78</v>
      </c>
      <c r="D757">
        <f t="shared" si="11"/>
        <v>15.72</v>
      </c>
      <c r="E757">
        <f t="shared" si="12"/>
        <v>0.59540000000000004</v>
      </c>
    </row>
    <row r="758" spans="1:9" x14ac:dyDescent="0.25">
      <c r="A758">
        <v>15.75</v>
      </c>
      <c r="B758">
        <v>55.96</v>
      </c>
      <c r="C758">
        <v>-88.3</v>
      </c>
      <c r="D758">
        <f t="shared" si="11"/>
        <v>15.75</v>
      </c>
      <c r="E758">
        <f t="shared" si="12"/>
        <v>0.55959999999999999</v>
      </c>
    </row>
    <row r="759" spans="1:9" x14ac:dyDescent="0.25">
      <c r="A759">
        <v>15.77</v>
      </c>
      <c r="B759">
        <v>53.81</v>
      </c>
      <c r="C759">
        <v>-128.18</v>
      </c>
      <c r="D759">
        <f t="shared" si="11"/>
        <v>15.77</v>
      </c>
      <c r="E759">
        <f t="shared" si="12"/>
        <v>0.53810000000000002</v>
      </c>
    </row>
    <row r="760" spans="1:9" x14ac:dyDescent="0.25">
      <c r="A760">
        <v>15.79</v>
      </c>
      <c r="B760">
        <v>54.19</v>
      </c>
      <c r="C760">
        <v>-45</v>
      </c>
      <c r="D760">
        <f t="shared" si="11"/>
        <v>15.79</v>
      </c>
      <c r="E760">
        <f t="shared" si="12"/>
        <v>0.54189999999999994</v>
      </c>
    </row>
    <row r="761" spans="1:9" x14ac:dyDescent="0.25">
      <c r="A761">
        <v>15.81</v>
      </c>
      <c r="B761">
        <v>52.84</v>
      </c>
      <c r="C761">
        <v>-16.32</v>
      </c>
      <c r="D761">
        <f t="shared" si="11"/>
        <v>15.81</v>
      </c>
      <c r="E761">
        <f t="shared" si="12"/>
        <v>0.52839999999999998</v>
      </c>
    </row>
    <row r="762" spans="1:9" x14ac:dyDescent="0.25">
      <c r="A762">
        <v>15.83</v>
      </c>
      <c r="B762">
        <v>53.47</v>
      </c>
      <c r="C762">
        <v>9.06</v>
      </c>
    </row>
    <row r="763" spans="1:9" x14ac:dyDescent="0.25">
      <c r="A763">
        <v>15.85</v>
      </c>
      <c r="B763">
        <v>53.35</v>
      </c>
      <c r="C763">
        <v>-2.58</v>
      </c>
    </row>
    <row r="764" spans="1:9" x14ac:dyDescent="0.25">
      <c r="A764">
        <v>15.87</v>
      </c>
      <c r="B764">
        <v>53.76</v>
      </c>
      <c r="C764">
        <v>13.23</v>
      </c>
    </row>
    <row r="765" spans="1:9" x14ac:dyDescent="0.25">
      <c r="A765">
        <v>15.89</v>
      </c>
      <c r="B765">
        <v>53.88</v>
      </c>
      <c r="C765">
        <v>23.07</v>
      </c>
    </row>
    <row r="766" spans="1:9" x14ac:dyDescent="0.25">
      <c r="A766">
        <v>15.91</v>
      </c>
      <c r="B766">
        <v>55.48</v>
      </c>
      <c r="C766">
        <v>18.489999999999998</v>
      </c>
    </row>
    <row r="767" spans="1:9" x14ac:dyDescent="0.25">
      <c r="A767">
        <v>15.93</v>
      </c>
      <c r="B767">
        <v>54.55</v>
      </c>
      <c r="C767">
        <v>9.2200000000000006</v>
      </c>
    </row>
    <row r="768" spans="1:9" x14ac:dyDescent="0.25">
      <c r="A768">
        <v>15.95</v>
      </c>
      <c r="B768">
        <v>54.35</v>
      </c>
      <c r="C768">
        <v>-11.68</v>
      </c>
    </row>
    <row r="769" spans="1:3" x14ac:dyDescent="0.25">
      <c r="A769">
        <v>15.98</v>
      </c>
      <c r="B769">
        <v>54.47</v>
      </c>
      <c r="C769">
        <v>-20.45</v>
      </c>
    </row>
    <row r="770" spans="1:3" x14ac:dyDescent="0.25">
      <c r="A770">
        <v>16</v>
      </c>
      <c r="B770">
        <v>55.53</v>
      </c>
      <c r="C770">
        <v>14.89</v>
      </c>
    </row>
    <row r="771" spans="1:3" x14ac:dyDescent="0.25">
      <c r="A771">
        <v>16.02</v>
      </c>
      <c r="B771">
        <v>54.76</v>
      </c>
      <c r="C771">
        <v>-9.65</v>
      </c>
    </row>
    <row r="772" spans="1:3" x14ac:dyDescent="0.25">
      <c r="A772">
        <v>16.04</v>
      </c>
      <c r="B772">
        <v>54.86</v>
      </c>
      <c r="C772">
        <v>7.04</v>
      </c>
    </row>
    <row r="773" spans="1:3" x14ac:dyDescent="0.25">
      <c r="A773">
        <v>16.059999999999999</v>
      </c>
      <c r="B773">
        <v>54.3</v>
      </c>
      <c r="C773">
        <v>0.98</v>
      </c>
    </row>
    <row r="774" spans="1:3" x14ac:dyDescent="0.25">
      <c r="A774">
        <v>16.079999999999998</v>
      </c>
      <c r="B774">
        <v>55.69</v>
      </c>
      <c r="C774">
        <v>16.53</v>
      </c>
    </row>
    <row r="775" spans="1:3" x14ac:dyDescent="0.25">
      <c r="A775">
        <v>16.100000000000001</v>
      </c>
      <c r="B775">
        <v>55.22</v>
      </c>
      <c r="C775">
        <v>-12.93</v>
      </c>
    </row>
    <row r="776" spans="1:3" x14ac:dyDescent="0.25">
      <c r="A776">
        <v>16.12</v>
      </c>
      <c r="B776">
        <v>54.59</v>
      </c>
      <c r="C776">
        <v>6.38</v>
      </c>
    </row>
    <row r="777" spans="1:3" x14ac:dyDescent="0.25">
      <c r="A777">
        <v>16.14</v>
      </c>
      <c r="B777">
        <v>55.17</v>
      </c>
      <c r="C777">
        <v>8.84</v>
      </c>
    </row>
    <row r="778" spans="1:3" x14ac:dyDescent="0.25">
      <c r="A778">
        <v>16.16</v>
      </c>
      <c r="B778">
        <v>54.97</v>
      </c>
      <c r="C778">
        <v>-11.13</v>
      </c>
    </row>
    <row r="779" spans="1:3" x14ac:dyDescent="0.25">
      <c r="A779">
        <v>16.18</v>
      </c>
      <c r="B779">
        <v>54.19</v>
      </c>
      <c r="C779">
        <v>0.65</v>
      </c>
    </row>
    <row r="780" spans="1:3" x14ac:dyDescent="0.25">
      <c r="A780">
        <v>16.21</v>
      </c>
      <c r="B780">
        <v>54.91</v>
      </c>
      <c r="C780">
        <v>-5.89</v>
      </c>
    </row>
    <row r="781" spans="1:3" x14ac:dyDescent="0.25">
      <c r="A781">
        <v>16.23</v>
      </c>
      <c r="B781">
        <v>54.6</v>
      </c>
      <c r="C781">
        <v>-4.09</v>
      </c>
    </row>
    <row r="782" spans="1:3" x14ac:dyDescent="0.25">
      <c r="A782">
        <v>16.25</v>
      </c>
      <c r="B782">
        <v>54.67</v>
      </c>
      <c r="C782">
        <v>14.61</v>
      </c>
    </row>
    <row r="783" spans="1:3" x14ac:dyDescent="0.25">
      <c r="A783">
        <v>16.27</v>
      </c>
      <c r="B783">
        <v>55.65</v>
      </c>
      <c r="C783">
        <v>3.59</v>
      </c>
    </row>
    <row r="784" spans="1:3" x14ac:dyDescent="0.25">
      <c r="A784">
        <v>16.29</v>
      </c>
      <c r="B784">
        <v>55.64</v>
      </c>
      <c r="C784">
        <v>4.75</v>
      </c>
    </row>
    <row r="785" spans="1:3" x14ac:dyDescent="0.25">
      <c r="A785">
        <v>16.309999999999999</v>
      </c>
      <c r="B785">
        <v>55.02</v>
      </c>
      <c r="C785">
        <v>3.27</v>
      </c>
    </row>
    <row r="786" spans="1:3" x14ac:dyDescent="0.25">
      <c r="A786">
        <v>16.329999999999998</v>
      </c>
      <c r="B786">
        <v>56.27</v>
      </c>
      <c r="C786">
        <v>39.11</v>
      </c>
    </row>
    <row r="787" spans="1:3" x14ac:dyDescent="0.25">
      <c r="A787">
        <v>16.350000000000001</v>
      </c>
      <c r="B787">
        <v>56.07</v>
      </c>
      <c r="C787">
        <v>-34.99</v>
      </c>
    </row>
    <row r="788" spans="1:3" x14ac:dyDescent="0.25">
      <c r="A788">
        <v>16.37</v>
      </c>
      <c r="B788">
        <v>55.31</v>
      </c>
      <c r="C788">
        <v>39.35</v>
      </c>
    </row>
    <row r="810" spans="1:3" x14ac:dyDescent="0.25">
      <c r="A810">
        <v>11.16</v>
      </c>
      <c r="B810">
        <v>63.47</v>
      </c>
      <c r="C810">
        <v>-1.56</v>
      </c>
    </row>
    <row r="811" spans="1:3" x14ac:dyDescent="0.25">
      <c r="A811">
        <v>11.27</v>
      </c>
      <c r="B811">
        <v>63.78</v>
      </c>
      <c r="C811">
        <v>0.83</v>
      </c>
    </row>
    <row r="812" spans="1:3" x14ac:dyDescent="0.25">
      <c r="A812">
        <v>11.37</v>
      </c>
      <c r="B812">
        <v>63.78</v>
      </c>
      <c r="C812">
        <v>1.97</v>
      </c>
    </row>
    <row r="813" spans="1:3" x14ac:dyDescent="0.25">
      <c r="A813">
        <v>11.48</v>
      </c>
      <c r="B813">
        <v>63.47</v>
      </c>
      <c r="C813">
        <v>-2.25</v>
      </c>
    </row>
    <row r="814" spans="1:3" x14ac:dyDescent="0.25">
      <c r="A814">
        <v>11.59</v>
      </c>
      <c r="B814">
        <v>63.47</v>
      </c>
      <c r="C814">
        <v>-2.06</v>
      </c>
    </row>
    <row r="815" spans="1:3" x14ac:dyDescent="0.25">
      <c r="A815">
        <v>11.7</v>
      </c>
      <c r="B815">
        <v>62.18</v>
      </c>
      <c r="C815">
        <v>-0.54</v>
      </c>
    </row>
    <row r="816" spans="1:3" x14ac:dyDescent="0.25">
      <c r="A816">
        <v>11.81</v>
      </c>
      <c r="B816">
        <v>62.96</v>
      </c>
      <c r="C816">
        <v>3.86</v>
      </c>
    </row>
    <row r="817" spans="1:3" x14ac:dyDescent="0.25">
      <c r="A817">
        <v>11.91</v>
      </c>
      <c r="B817">
        <v>63.37</v>
      </c>
      <c r="C817">
        <v>-4.24</v>
      </c>
    </row>
    <row r="818" spans="1:3" x14ac:dyDescent="0.25">
      <c r="A818">
        <v>12.02</v>
      </c>
      <c r="B818">
        <v>63.47</v>
      </c>
      <c r="C818">
        <v>3.08</v>
      </c>
    </row>
    <row r="819" spans="1:3" x14ac:dyDescent="0.25">
      <c r="A819">
        <v>12.13</v>
      </c>
      <c r="B819">
        <v>62.94</v>
      </c>
      <c r="C819">
        <v>-0.91</v>
      </c>
    </row>
    <row r="820" spans="1:3" x14ac:dyDescent="0.25">
      <c r="A820">
        <v>12.24</v>
      </c>
      <c r="B820">
        <v>62.94</v>
      </c>
      <c r="C820">
        <v>-0.48</v>
      </c>
    </row>
    <row r="821" spans="1:3" x14ac:dyDescent="0.25">
      <c r="A821">
        <v>12.34</v>
      </c>
      <c r="B821">
        <v>63.42</v>
      </c>
      <c r="C821">
        <v>7.0000000000000007E-2</v>
      </c>
    </row>
    <row r="822" spans="1:3" x14ac:dyDescent="0.25">
      <c r="A822">
        <v>12.45</v>
      </c>
      <c r="B822">
        <v>62.96</v>
      </c>
      <c r="C822">
        <v>2.2000000000000002</v>
      </c>
    </row>
    <row r="823" spans="1:3" x14ac:dyDescent="0.25">
      <c r="A823">
        <v>12.56</v>
      </c>
      <c r="B823">
        <v>63.06</v>
      </c>
      <c r="C823">
        <v>0.34</v>
      </c>
    </row>
    <row r="824" spans="1:3" x14ac:dyDescent="0.25">
      <c r="A824">
        <v>12.67</v>
      </c>
      <c r="B824">
        <v>63.37</v>
      </c>
      <c r="C824">
        <v>-1.81</v>
      </c>
    </row>
    <row r="825" spans="1:3" x14ac:dyDescent="0.25">
      <c r="A825">
        <v>12.73</v>
      </c>
      <c r="B825">
        <v>11.36</v>
      </c>
      <c r="C825">
        <v>-504.55</v>
      </c>
    </row>
    <row r="826" spans="1:3" x14ac:dyDescent="0.25">
      <c r="A826">
        <v>12.76</v>
      </c>
      <c r="B826">
        <v>8.4499999999999993</v>
      </c>
      <c r="C826">
        <v>-694.6</v>
      </c>
    </row>
    <row r="827" spans="1:3" x14ac:dyDescent="0.25">
      <c r="A827">
        <v>12.79</v>
      </c>
      <c r="B827">
        <v>8.7100000000000009</v>
      </c>
      <c r="C827">
        <v>-54.1</v>
      </c>
    </row>
    <row r="828" spans="1:3" x14ac:dyDescent="0.25">
      <c r="A828">
        <v>12.82</v>
      </c>
      <c r="B828">
        <v>7.63</v>
      </c>
      <c r="C828">
        <v>-7.68</v>
      </c>
    </row>
    <row r="829" spans="1:3" x14ac:dyDescent="0.25">
      <c r="A829">
        <v>12.85</v>
      </c>
      <c r="B829">
        <v>7.16</v>
      </c>
      <c r="C829">
        <v>-25.09</v>
      </c>
    </row>
    <row r="830" spans="1:3" x14ac:dyDescent="0.25">
      <c r="A830">
        <v>12.87</v>
      </c>
      <c r="B830">
        <v>6.75</v>
      </c>
      <c r="C830">
        <v>-16.96</v>
      </c>
    </row>
    <row r="831" spans="1:3" x14ac:dyDescent="0.25">
      <c r="A831">
        <v>12.9</v>
      </c>
      <c r="B831">
        <v>6.75</v>
      </c>
      <c r="C831">
        <v>-10.89</v>
      </c>
    </row>
    <row r="832" spans="1:3" x14ac:dyDescent="0.25">
      <c r="A832">
        <v>12.92</v>
      </c>
      <c r="B832">
        <v>6.96</v>
      </c>
      <c r="C832">
        <v>-18.73</v>
      </c>
    </row>
    <row r="833" spans="1:3" x14ac:dyDescent="0.25">
      <c r="A833">
        <v>12.95</v>
      </c>
      <c r="B833">
        <v>5.88</v>
      </c>
      <c r="C833">
        <v>-14.98</v>
      </c>
    </row>
    <row r="834" spans="1:3" x14ac:dyDescent="0.25">
      <c r="A834">
        <v>12.97</v>
      </c>
      <c r="B834">
        <v>5.91</v>
      </c>
      <c r="C834">
        <v>2.62</v>
      </c>
    </row>
    <row r="835" spans="1:3" x14ac:dyDescent="0.25">
      <c r="A835">
        <v>13</v>
      </c>
      <c r="B835">
        <v>6.24</v>
      </c>
      <c r="C835">
        <v>-22.53</v>
      </c>
    </row>
    <row r="836" spans="1:3" x14ac:dyDescent="0.25">
      <c r="A836">
        <v>13.02</v>
      </c>
      <c r="B836">
        <v>5.19</v>
      </c>
      <c r="C836">
        <v>-4.12</v>
      </c>
    </row>
    <row r="837" spans="1:3" x14ac:dyDescent="0.25">
      <c r="A837">
        <v>13.04</v>
      </c>
      <c r="B837">
        <v>5.88</v>
      </c>
      <c r="C837">
        <v>-17.57</v>
      </c>
    </row>
    <row r="838" spans="1:3" x14ac:dyDescent="0.25">
      <c r="A838">
        <v>13.07</v>
      </c>
      <c r="B838">
        <v>4.3600000000000003</v>
      </c>
      <c r="C838">
        <v>1.29</v>
      </c>
    </row>
    <row r="839" spans="1:3" x14ac:dyDescent="0.25">
      <c r="A839">
        <v>13.09</v>
      </c>
      <c r="B839">
        <v>5.14</v>
      </c>
      <c r="C839">
        <v>-25.05</v>
      </c>
    </row>
    <row r="840" spans="1:3" x14ac:dyDescent="0.25">
      <c r="A840">
        <v>13.11</v>
      </c>
      <c r="B840">
        <v>4.9800000000000004</v>
      </c>
      <c r="C840">
        <v>4.93</v>
      </c>
    </row>
    <row r="841" spans="1:3" x14ac:dyDescent="0.25">
      <c r="A841">
        <v>13.13</v>
      </c>
      <c r="B841">
        <v>4.93</v>
      </c>
      <c r="C841">
        <v>6.59</v>
      </c>
    </row>
    <row r="842" spans="1:3" x14ac:dyDescent="0.25">
      <c r="A842">
        <v>13.16</v>
      </c>
      <c r="B842">
        <v>4.88</v>
      </c>
      <c r="C842">
        <v>-6.36</v>
      </c>
    </row>
    <row r="843" spans="1:3" x14ac:dyDescent="0.25">
      <c r="A843">
        <v>13.18</v>
      </c>
      <c r="B843">
        <v>4.78</v>
      </c>
      <c r="C843">
        <v>0.44</v>
      </c>
    </row>
    <row r="844" spans="1:3" x14ac:dyDescent="0.25">
      <c r="A844">
        <v>13.2</v>
      </c>
      <c r="B844">
        <v>4.7300000000000004</v>
      </c>
      <c r="C844">
        <v>-3.65</v>
      </c>
    </row>
    <row r="845" spans="1:3" x14ac:dyDescent="0.25">
      <c r="A845">
        <v>13.22</v>
      </c>
      <c r="B845">
        <v>4.7300000000000004</v>
      </c>
      <c r="C845">
        <v>-0.72</v>
      </c>
    </row>
    <row r="846" spans="1:3" x14ac:dyDescent="0.25">
      <c r="A846">
        <v>13.25</v>
      </c>
      <c r="B846">
        <v>4.7300000000000004</v>
      </c>
      <c r="C846">
        <v>-1.7</v>
      </c>
    </row>
    <row r="847" spans="1:3" x14ac:dyDescent="0.25">
      <c r="A847">
        <v>13.27</v>
      </c>
      <c r="B847">
        <v>4.7300000000000004</v>
      </c>
      <c r="C847">
        <v>3.44</v>
      </c>
    </row>
    <row r="848" spans="1:3" x14ac:dyDescent="0.25">
      <c r="A848">
        <v>13.29</v>
      </c>
      <c r="B848">
        <v>4.83</v>
      </c>
      <c r="C848">
        <v>-5.63</v>
      </c>
    </row>
    <row r="849" spans="1:3" x14ac:dyDescent="0.25">
      <c r="A849">
        <v>13.31</v>
      </c>
      <c r="B849">
        <v>4.3600000000000003</v>
      </c>
      <c r="C849">
        <v>-6.36</v>
      </c>
    </row>
    <row r="850" spans="1:3" x14ac:dyDescent="0.25">
      <c r="A850">
        <v>13.34</v>
      </c>
      <c r="B850">
        <v>4.78</v>
      </c>
      <c r="C850">
        <v>2.31</v>
      </c>
    </row>
    <row r="851" spans="1:3" x14ac:dyDescent="0.25">
      <c r="A851">
        <v>13.36</v>
      </c>
      <c r="B851">
        <v>4.3099999999999996</v>
      </c>
      <c r="C851">
        <v>-12.5</v>
      </c>
    </row>
    <row r="852" spans="1:3" x14ac:dyDescent="0.25">
      <c r="A852">
        <v>13.38</v>
      </c>
      <c r="B852">
        <v>4.26</v>
      </c>
      <c r="C852">
        <v>-0.52</v>
      </c>
    </row>
    <row r="853" spans="1:3" x14ac:dyDescent="0.25">
      <c r="A853">
        <v>13.4</v>
      </c>
      <c r="B853">
        <v>4.21</v>
      </c>
      <c r="C853">
        <v>6.51</v>
      </c>
    </row>
    <row r="854" spans="1:3" x14ac:dyDescent="0.25">
      <c r="A854">
        <v>13.42</v>
      </c>
      <c r="B854">
        <v>4.93</v>
      </c>
      <c r="C854">
        <v>7.34</v>
      </c>
    </row>
    <row r="855" spans="1:3" x14ac:dyDescent="0.25">
      <c r="A855">
        <v>13.45</v>
      </c>
      <c r="B855">
        <v>4.47</v>
      </c>
      <c r="C855">
        <v>6.28</v>
      </c>
    </row>
    <row r="856" spans="1:3" x14ac:dyDescent="0.25">
      <c r="A856">
        <v>13.47</v>
      </c>
      <c r="B856">
        <v>4.1100000000000003</v>
      </c>
      <c r="C856">
        <v>-6.09</v>
      </c>
    </row>
    <row r="857" spans="1:3" x14ac:dyDescent="0.25">
      <c r="A857">
        <v>13.49</v>
      </c>
      <c r="B857">
        <v>4.3600000000000003</v>
      </c>
      <c r="C857">
        <v>-0.41</v>
      </c>
    </row>
    <row r="858" spans="1:3" x14ac:dyDescent="0.25">
      <c r="A858">
        <v>13.51</v>
      </c>
      <c r="B858">
        <v>3.95</v>
      </c>
      <c r="C858">
        <v>-23.73</v>
      </c>
    </row>
    <row r="859" spans="1:3" x14ac:dyDescent="0.25">
      <c r="A859">
        <v>13.53</v>
      </c>
      <c r="B859">
        <v>3.85</v>
      </c>
      <c r="C859">
        <v>-7.75</v>
      </c>
    </row>
    <row r="860" spans="1:3" x14ac:dyDescent="0.25">
      <c r="A860">
        <v>13.56</v>
      </c>
      <c r="B860">
        <v>3.8</v>
      </c>
      <c r="C860">
        <v>8.77</v>
      </c>
    </row>
    <row r="861" spans="1:3" x14ac:dyDescent="0.25">
      <c r="A861">
        <v>13.58</v>
      </c>
      <c r="B861">
        <v>3.68</v>
      </c>
      <c r="C861">
        <v>14.91</v>
      </c>
    </row>
    <row r="862" spans="1:3" x14ac:dyDescent="0.25">
      <c r="A862">
        <v>13.6</v>
      </c>
      <c r="B862">
        <v>4.42</v>
      </c>
      <c r="C862">
        <v>5.28</v>
      </c>
    </row>
    <row r="863" spans="1:3" x14ac:dyDescent="0.25">
      <c r="A863">
        <v>13.62</v>
      </c>
      <c r="B863">
        <v>3.59</v>
      </c>
      <c r="C863">
        <v>-9.15</v>
      </c>
    </row>
    <row r="864" spans="1:3" x14ac:dyDescent="0.25">
      <c r="A864">
        <v>13.64</v>
      </c>
      <c r="B864">
        <v>4.42</v>
      </c>
      <c r="C864">
        <v>-6.05</v>
      </c>
    </row>
    <row r="865" spans="1:3" x14ac:dyDescent="0.25">
      <c r="A865">
        <v>13.67</v>
      </c>
      <c r="B865">
        <v>4.42</v>
      </c>
      <c r="C865">
        <v>-8.31</v>
      </c>
    </row>
    <row r="866" spans="1:3" x14ac:dyDescent="0.25">
      <c r="A866">
        <v>13.69</v>
      </c>
      <c r="B866">
        <v>3.47</v>
      </c>
      <c r="C866">
        <v>-4.42</v>
      </c>
    </row>
    <row r="867" spans="1:3" x14ac:dyDescent="0.25">
      <c r="A867">
        <v>13.71</v>
      </c>
      <c r="B867">
        <v>4.42</v>
      </c>
      <c r="C867">
        <v>-0.31</v>
      </c>
    </row>
    <row r="868" spans="1:3" x14ac:dyDescent="0.25">
      <c r="A868">
        <v>13.73</v>
      </c>
      <c r="B868">
        <v>3.54</v>
      </c>
      <c r="C868">
        <v>1.37</v>
      </c>
    </row>
    <row r="869" spans="1:3" x14ac:dyDescent="0.25">
      <c r="A869">
        <v>13.75</v>
      </c>
      <c r="B869">
        <v>4.42</v>
      </c>
      <c r="C869">
        <v>4.6500000000000004</v>
      </c>
    </row>
    <row r="870" spans="1:3" x14ac:dyDescent="0.25">
      <c r="A870">
        <v>13.77</v>
      </c>
      <c r="B870">
        <v>3.59</v>
      </c>
      <c r="C870">
        <v>0.26</v>
      </c>
    </row>
    <row r="871" spans="1:3" x14ac:dyDescent="0.25">
      <c r="A871">
        <v>13.79</v>
      </c>
      <c r="B871">
        <v>3.59</v>
      </c>
      <c r="C871">
        <v>0.81</v>
      </c>
    </row>
    <row r="872" spans="1:3" x14ac:dyDescent="0.25">
      <c r="A872">
        <v>13.81</v>
      </c>
      <c r="B872">
        <v>4.05</v>
      </c>
      <c r="C872">
        <v>4.32</v>
      </c>
    </row>
    <row r="873" spans="1:3" x14ac:dyDescent="0.25">
      <c r="A873">
        <v>13.84</v>
      </c>
      <c r="B873">
        <v>4.88</v>
      </c>
      <c r="C873">
        <v>-3.56</v>
      </c>
    </row>
    <row r="874" spans="1:3" x14ac:dyDescent="0.25">
      <c r="A874">
        <v>13.86</v>
      </c>
      <c r="B874">
        <v>4.47</v>
      </c>
      <c r="C874">
        <v>15.99</v>
      </c>
    </row>
    <row r="875" spans="1:3" x14ac:dyDescent="0.25">
      <c r="A875">
        <v>13.88</v>
      </c>
      <c r="B875">
        <v>4.47</v>
      </c>
      <c r="C875">
        <v>-5.59</v>
      </c>
    </row>
    <row r="876" spans="1:3" x14ac:dyDescent="0.25">
      <c r="A876">
        <v>13.9</v>
      </c>
      <c r="B876">
        <v>4.47</v>
      </c>
      <c r="C876">
        <v>0.09</v>
      </c>
    </row>
    <row r="877" spans="1:3" x14ac:dyDescent="0.25">
      <c r="A877">
        <v>13.93</v>
      </c>
      <c r="B877">
        <v>4.88</v>
      </c>
      <c r="C877">
        <v>6.75</v>
      </c>
    </row>
    <row r="878" spans="1:3" x14ac:dyDescent="0.25">
      <c r="A878">
        <v>13.95</v>
      </c>
      <c r="B878">
        <v>4.05</v>
      </c>
      <c r="C878">
        <v>-3.67</v>
      </c>
    </row>
    <row r="879" spans="1:3" x14ac:dyDescent="0.25">
      <c r="A879">
        <v>13.97</v>
      </c>
      <c r="B879">
        <v>4.47</v>
      </c>
      <c r="C879">
        <v>-15.65</v>
      </c>
    </row>
    <row r="880" spans="1:3" x14ac:dyDescent="0.25">
      <c r="A880">
        <v>13.99</v>
      </c>
      <c r="B880">
        <v>4.88</v>
      </c>
      <c r="C880">
        <v>-1.21</v>
      </c>
    </row>
    <row r="881" spans="1:3" x14ac:dyDescent="0.25">
      <c r="A881">
        <v>14.01</v>
      </c>
      <c r="B881">
        <v>3.59</v>
      </c>
      <c r="C881">
        <v>-1.59</v>
      </c>
    </row>
    <row r="882" spans="1:3" x14ac:dyDescent="0.25">
      <c r="A882">
        <v>14.03</v>
      </c>
      <c r="B882">
        <v>4.47</v>
      </c>
      <c r="C882">
        <v>4.12</v>
      </c>
    </row>
    <row r="883" spans="1:3" x14ac:dyDescent="0.25">
      <c r="A883">
        <v>14.06</v>
      </c>
      <c r="B883">
        <v>4.88</v>
      </c>
      <c r="C883">
        <v>3.31</v>
      </c>
    </row>
    <row r="884" spans="1:3" x14ac:dyDescent="0.25">
      <c r="A884">
        <v>14.08</v>
      </c>
      <c r="B884">
        <v>4.88</v>
      </c>
      <c r="C884">
        <v>-4.5199999999999996</v>
      </c>
    </row>
    <row r="885" spans="1:3" x14ac:dyDescent="0.25">
      <c r="A885">
        <v>14.1</v>
      </c>
      <c r="B885">
        <v>3.59</v>
      </c>
      <c r="C885">
        <v>0.06</v>
      </c>
    </row>
    <row r="886" spans="1:3" x14ac:dyDescent="0.25">
      <c r="A886">
        <v>14.12</v>
      </c>
      <c r="B886">
        <v>4.78</v>
      </c>
      <c r="C886">
        <v>7.19</v>
      </c>
    </row>
    <row r="887" spans="1:3" x14ac:dyDescent="0.25">
      <c r="A887">
        <v>14.14</v>
      </c>
      <c r="B887">
        <v>4.88</v>
      </c>
      <c r="C887">
        <v>-1.87</v>
      </c>
    </row>
    <row r="888" spans="1:3" x14ac:dyDescent="0.25">
      <c r="A888">
        <v>14.16</v>
      </c>
      <c r="B888">
        <v>4.88</v>
      </c>
      <c r="C888">
        <v>0.1</v>
      </c>
    </row>
    <row r="889" spans="1:3" x14ac:dyDescent="0.25">
      <c r="A889">
        <v>14.19</v>
      </c>
      <c r="B889">
        <v>4.88</v>
      </c>
      <c r="C889">
        <v>0.62</v>
      </c>
    </row>
    <row r="890" spans="1:3" x14ac:dyDescent="0.25">
      <c r="A890">
        <v>14.21</v>
      </c>
      <c r="B890">
        <v>4.3600000000000003</v>
      </c>
      <c r="C890">
        <v>1.88</v>
      </c>
    </row>
    <row r="891" spans="1:3" x14ac:dyDescent="0.25">
      <c r="A891">
        <v>14.23</v>
      </c>
      <c r="B891">
        <v>4.47</v>
      </c>
      <c r="C891">
        <v>9.49</v>
      </c>
    </row>
    <row r="892" spans="1:3" x14ac:dyDescent="0.25">
      <c r="A892">
        <v>14.25</v>
      </c>
      <c r="B892">
        <v>5.24</v>
      </c>
      <c r="C892">
        <v>-2.06</v>
      </c>
    </row>
    <row r="893" spans="1:3" x14ac:dyDescent="0.25">
      <c r="A893">
        <v>14.27</v>
      </c>
      <c r="B893">
        <v>4</v>
      </c>
      <c r="C893">
        <v>0.23</v>
      </c>
    </row>
    <row r="894" spans="1:3" x14ac:dyDescent="0.25">
      <c r="A894">
        <v>14.3</v>
      </c>
      <c r="B894">
        <v>4.93</v>
      </c>
      <c r="C894">
        <v>1.67</v>
      </c>
    </row>
    <row r="895" spans="1:3" x14ac:dyDescent="0.25">
      <c r="A895">
        <v>14.32</v>
      </c>
      <c r="B895">
        <v>4</v>
      </c>
      <c r="C895">
        <v>-5.2</v>
      </c>
    </row>
    <row r="896" spans="1:3" x14ac:dyDescent="0.25">
      <c r="A896">
        <v>14.34</v>
      </c>
      <c r="B896">
        <v>4.05</v>
      </c>
      <c r="C896">
        <v>10.19</v>
      </c>
    </row>
    <row r="897" spans="1:9" x14ac:dyDescent="0.25">
      <c r="A897">
        <v>14.36</v>
      </c>
      <c r="B897">
        <v>4.93</v>
      </c>
      <c r="C897">
        <v>7.44</v>
      </c>
    </row>
    <row r="898" spans="1:9" x14ac:dyDescent="0.25">
      <c r="A898">
        <v>14.39</v>
      </c>
      <c r="B898">
        <v>4.93</v>
      </c>
      <c r="C898">
        <v>-1.34</v>
      </c>
    </row>
    <row r="899" spans="1:9" x14ac:dyDescent="0.25">
      <c r="A899">
        <v>14.41</v>
      </c>
      <c r="B899">
        <v>3.64</v>
      </c>
      <c r="C899">
        <v>-3.12</v>
      </c>
    </row>
    <row r="900" spans="1:9" x14ac:dyDescent="0.25">
      <c r="A900">
        <v>14.43</v>
      </c>
      <c r="B900">
        <v>5.29</v>
      </c>
      <c r="C900">
        <v>1.02</v>
      </c>
    </row>
    <row r="901" spans="1:9" x14ac:dyDescent="0.25">
      <c r="A901">
        <v>14.45</v>
      </c>
      <c r="B901">
        <v>4.88</v>
      </c>
      <c r="C901">
        <v>-0.44</v>
      </c>
    </row>
    <row r="902" spans="1:9" x14ac:dyDescent="0.25">
      <c r="A902">
        <v>14.47</v>
      </c>
      <c r="B902">
        <v>5.4</v>
      </c>
      <c r="C902">
        <v>-4.78</v>
      </c>
    </row>
    <row r="903" spans="1:9" x14ac:dyDescent="0.25">
      <c r="A903">
        <v>14.5</v>
      </c>
      <c r="B903">
        <v>4.9800000000000004</v>
      </c>
      <c r="C903">
        <v>9.93</v>
      </c>
    </row>
    <row r="904" spans="1:9" x14ac:dyDescent="0.25">
      <c r="A904">
        <v>14.52</v>
      </c>
      <c r="B904">
        <v>4.9800000000000004</v>
      </c>
      <c r="C904">
        <v>-3.35</v>
      </c>
      <c r="D904">
        <f>A904</f>
        <v>14.52</v>
      </c>
      <c r="E904">
        <f>B904/100</f>
        <v>4.9800000000000004E-2</v>
      </c>
    </row>
    <row r="905" spans="1:9" x14ac:dyDescent="0.25">
      <c r="A905">
        <v>14.54</v>
      </c>
      <c r="B905">
        <v>3.68</v>
      </c>
      <c r="C905">
        <v>6.51</v>
      </c>
      <c r="D905">
        <f>A905</f>
        <v>14.54</v>
      </c>
      <c r="E905">
        <f>B905/100</f>
        <v>3.6799999999999999E-2</v>
      </c>
    </row>
    <row r="906" spans="1:9" x14ac:dyDescent="0.25">
      <c r="A906">
        <v>14.56</v>
      </c>
      <c r="B906">
        <v>3.75</v>
      </c>
      <c r="C906">
        <v>-5.35</v>
      </c>
      <c r="D906">
        <f>A906</f>
        <v>14.56</v>
      </c>
      <c r="E906">
        <f>B906/100</f>
        <v>3.7499999999999999E-2</v>
      </c>
    </row>
    <row r="907" spans="1:9" x14ac:dyDescent="0.25">
      <c r="A907">
        <v>14.59</v>
      </c>
      <c r="B907">
        <v>3.33</v>
      </c>
      <c r="C907">
        <v>-2.78</v>
      </c>
      <c r="D907">
        <f>A907</f>
        <v>14.59</v>
      </c>
      <c r="E907">
        <f>B907/100</f>
        <v>3.3300000000000003E-2</v>
      </c>
    </row>
    <row r="908" spans="1:9" x14ac:dyDescent="0.25">
      <c r="A908">
        <v>14.61</v>
      </c>
      <c r="B908">
        <v>3.85</v>
      </c>
      <c r="C908">
        <v>-10.73</v>
      </c>
      <c r="D908">
        <f>A908</f>
        <v>14.61</v>
      </c>
      <c r="E908">
        <f>B908/100</f>
        <v>3.85E-2</v>
      </c>
    </row>
    <row r="909" spans="1:9" x14ac:dyDescent="0.25">
      <c r="A909">
        <v>14.63</v>
      </c>
      <c r="B909">
        <v>3.85</v>
      </c>
      <c r="C909">
        <v>-27.07</v>
      </c>
      <c r="D909">
        <f>A909</f>
        <v>14.63</v>
      </c>
      <c r="E909">
        <f>B909/100</f>
        <v>3.85E-2</v>
      </c>
    </row>
    <row r="910" spans="1:9" x14ac:dyDescent="0.25">
      <c r="A910">
        <v>14.65</v>
      </c>
      <c r="B910">
        <v>4.05</v>
      </c>
      <c r="C910">
        <v>32.99</v>
      </c>
      <c r="D910">
        <f>A910</f>
        <v>14.65</v>
      </c>
      <c r="E910">
        <f>B910/100</f>
        <v>4.0500000000000001E-2</v>
      </c>
    </row>
    <row r="911" spans="1:9" x14ac:dyDescent="0.25">
      <c r="A911">
        <v>14.67</v>
      </c>
      <c r="B911">
        <v>4</v>
      </c>
      <c r="C911">
        <v>-7</v>
      </c>
      <c r="D911">
        <f>A911</f>
        <v>14.67</v>
      </c>
      <c r="E911">
        <f>B911/100</f>
        <v>0.04</v>
      </c>
      <c r="H911" t="s">
        <v>2</v>
      </c>
      <c r="I911" t="s">
        <v>3</v>
      </c>
    </row>
    <row r="912" spans="1:9" x14ac:dyDescent="0.25">
      <c r="A912">
        <v>14.7</v>
      </c>
      <c r="B912">
        <v>5.76</v>
      </c>
      <c r="C912">
        <v>23.02</v>
      </c>
      <c r="D912">
        <f>A912</f>
        <v>14.7</v>
      </c>
      <c r="E912">
        <f>B912/100</f>
        <v>5.7599999999999998E-2</v>
      </c>
      <c r="F912" t="s">
        <v>0</v>
      </c>
      <c r="G912">
        <f>D912</f>
        <v>14.7</v>
      </c>
      <c r="H912">
        <f>C913/100</f>
        <v>0.25540000000000002</v>
      </c>
      <c r="I912">
        <f>4.004*2*G912-117.48</f>
        <v>0.23759999999997206</v>
      </c>
    </row>
    <row r="913" spans="1:9" x14ac:dyDescent="0.25">
      <c r="A913">
        <v>14.72</v>
      </c>
      <c r="B913">
        <v>6.37</v>
      </c>
      <c r="C913">
        <v>25.54</v>
      </c>
      <c r="D913">
        <f>A913</f>
        <v>14.72</v>
      </c>
      <c r="E913">
        <f>B913/100</f>
        <v>6.3700000000000007E-2</v>
      </c>
      <c r="G913">
        <f>D913</f>
        <v>14.72</v>
      </c>
      <c r="H913">
        <f t="shared" ref="H913:H920" si="16">C914/100</f>
        <v>0.38079999999999997</v>
      </c>
      <c r="I913">
        <f t="shared" ref="I913:I920" si="17">4.004*2*G913-117.48</f>
        <v>0.39775999999999101</v>
      </c>
    </row>
    <row r="914" spans="1:9" x14ac:dyDescent="0.25">
      <c r="A914">
        <v>14.75</v>
      </c>
      <c r="B914">
        <v>6.75</v>
      </c>
      <c r="C914">
        <v>38.08</v>
      </c>
      <c r="D914">
        <f>A914</f>
        <v>14.75</v>
      </c>
      <c r="E914">
        <f>B914/100</f>
        <v>6.7500000000000004E-2</v>
      </c>
      <c r="G914">
        <f>D914</f>
        <v>14.75</v>
      </c>
      <c r="H914">
        <f t="shared" si="16"/>
        <v>0.60799999999999998</v>
      </c>
      <c r="I914">
        <f t="shared" si="17"/>
        <v>0.63799999999997681</v>
      </c>
    </row>
    <row r="915" spans="1:9" x14ac:dyDescent="0.25">
      <c r="A915">
        <v>14.77</v>
      </c>
      <c r="B915">
        <v>8.76</v>
      </c>
      <c r="C915">
        <v>60.8</v>
      </c>
      <c r="D915">
        <f>A915</f>
        <v>14.77</v>
      </c>
      <c r="E915">
        <f>B915/100</f>
        <v>8.7599999999999997E-2</v>
      </c>
      <c r="G915">
        <f>D915</f>
        <v>14.77</v>
      </c>
      <c r="H915">
        <f t="shared" si="16"/>
        <v>0.78590000000000004</v>
      </c>
      <c r="I915">
        <f t="shared" si="17"/>
        <v>0.79815999999998155</v>
      </c>
    </row>
    <row r="916" spans="1:9" x14ac:dyDescent="0.25">
      <c r="A916">
        <v>14.81</v>
      </c>
      <c r="B916">
        <v>12.3</v>
      </c>
      <c r="C916">
        <v>78.59</v>
      </c>
      <c r="D916">
        <f>A916</f>
        <v>14.81</v>
      </c>
      <c r="E916">
        <f>B916/100</f>
        <v>0.12300000000000001</v>
      </c>
      <c r="G916">
        <f>D916</f>
        <v>14.81</v>
      </c>
      <c r="H916">
        <f t="shared" si="16"/>
        <v>1.0556000000000001</v>
      </c>
      <c r="I916">
        <f t="shared" si="17"/>
        <v>1.118479999999991</v>
      </c>
    </row>
    <row r="917" spans="1:9" x14ac:dyDescent="0.25">
      <c r="A917">
        <v>14.84</v>
      </c>
      <c r="B917">
        <v>16.96</v>
      </c>
      <c r="C917">
        <v>105.56</v>
      </c>
      <c r="D917">
        <f>A917</f>
        <v>14.84</v>
      </c>
      <c r="E917">
        <f>B917/100</f>
        <v>0.1696</v>
      </c>
      <c r="G917">
        <f>D917</f>
        <v>14.84</v>
      </c>
      <c r="H917">
        <f t="shared" si="16"/>
        <v>1.3327</v>
      </c>
      <c r="I917">
        <f t="shared" si="17"/>
        <v>1.3587199999999768</v>
      </c>
    </row>
    <row r="918" spans="1:9" x14ac:dyDescent="0.25">
      <c r="A918">
        <v>14.89</v>
      </c>
      <c r="B918">
        <v>24.12</v>
      </c>
      <c r="C918">
        <v>133.27000000000001</v>
      </c>
      <c r="D918">
        <f>A918</f>
        <v>14.89</v>
      </c>
      <c r="E918">
        <f>B918/100</f>
        <v>0.2412</v>
      </c>
      <c r="G918">
        <f>D918</f>
        <v>14.89</v>
      </c>
      <c r="H918">
        <f t="shared" si="16"/>
        <v>1.6252000000000002</v>
      </c>
      <c r="I918">
        <f t="shared" si="17"/>
        <v>1.7591199999999816</v>
      </c>
    </row>
    <row r="919" spans="1:9" x14ac:dyDescent="0.25">
      <c r="A919">
        <v>14.95</v>
      </c>
      <c r="B919">
        <v>36.92</v>
      </c>
      <c r="C919">
        <v>162.52000000000001</v>
      </c>
      <c r="D919">
        <f>A919</f>
        <v>14.95</v>
      </c>
      <c r="E919">
        <f>B919/100</f>
        <v>0.36920000000000003</v>
      </c>
      <c r="G919">
        <f>D919</f>
        <v>14.95</v>
      </c>
      <c r="H919">
        <f t="shared" si="16"/>
        <v>2.0236999999999998</v>
      </c>
      <c r="I919">
        <f t="shared" si="17"/>
        <v>2.2395999999999816</v>
      </c>
    </row>
    <row r="920" spans="1:9" x14ac:dyDescent="0.25">
      <c r="A920">
        <v>15.04</v>
      </c>
      <c r="B920">
        <v>59.26</v>
      </c>
      <c r="C920">
        <v>202.37</v>
      </c>
      <c r="D920">
        <f>A920</f>
        <v>15.04</v>
      </c>
      <c r="E920">
        <f>B920/100</f>
        <v>0.59260000000000002</v>
      </c>
      <c r="F920" t="s">
        <v>1</v>
      </c>
    </row>
    <row r="921" spans="1:9" x14ac:dyDescent="0.25">
      <c r="A921">
        <v>15.14</v>
      </c>
      <c r="B921">
        <v>56.07</v>
      </c>
      <c r="C921">
        <v>88.01</v>
      </c>
      <c r="D921">
        <f>A921</f>
        <v>15.14</v>
      </c>
      <c r="E921">
        <f>B921/100</f>
        <v>0.56069999999999998</v>
      </c>
    </row>
    <row r="922" spans="1:9" x14ac:dyDescent="0.25">
      <c r="A922">
        <v>15.23</v>
      </c>
      <c r="B922">
        <v>56.87</v>
      </c>
      <c r="C922">
        <v>-11.36</v>
      </c>
      <c r="D922">
        <f>A922</f>
        <v>15.23</v>
      </c>
      <c r="E922">
        <f>B922/100</f>
        <v>0.56869999999999998</v>
      </c>
    </row>
    <row r="923" spans="1:9" x14ac:dyDescent="0.25">
      <c r="A923">
        <v>15.33</v>
      </c>
      <c r="B923">
        <v>57.03</v>
      </c>
      <c r="C923">
        <v>15.59</v>
      </c>
      <c r="D923">
        <f>A923</f>
        <v>15.33</v>
      </c>
      <c r="E923">
        <f>B923/100</f>
        <v>0.57030000000000003</v>
      </c>
    </row>
    <row r="924" spans="1:9" x14ac:dyDescent="0.25">
      <c r="A924">
        <v>15.43</v>
      </c>
      <c r="B924">
        <v>56.94</v>
      </c>
      <c r="C924">
        <v>-6.54</v>
      </c>
      <c r="D924">
        <f>A924</f>
        <v>15.43</v>
      </c>
      <c r="E924">
        <f>B924/100</f>
        <v>0.56940000000000002</v>
      </c>
    </row>
    <row r="925" spans="1:9" x14ac:dyDescent="0.25">
      <c r="A925">
        <v>15.53</v>
      </c>
      <c r="B925">
        <v>57.41</v>
      </c>
      <c r="C925">
        <v>4.34</v>
      </c>
      <c r="D925">
        <f>A925</f>
        <v>15.53</v>
      </c>
      <c r="E925">
        <f>B925/100</f>
        <v>0.57409999999999994</v>
      </c>
    </row>
    <row r="926" spans="1:9" x14ac:dyDescent="0.25">
      <c r="A926">
        <v>15.63</v>
      </c>
      <c r="B926">
        <v>57.51</v>
      </c>
      <c r="C926">
        <v>2.41</v>
      </c>
      <c r="D926">
        <f>A926</f>
        <v>15.63</v>
      </c>
      <c r="E926">
        <f>B926/100</f>
        <v>0.57509999999999994</v>
      </c>
    </row>
    <row r="927" spans="1:9" x14ac:dyDescent="0.25">
      <c r="A927">
        <v>15.73</v>
      </c>
      <c r="B927">
        <v>56.79</v>
      </c>
      <c r="C927">
        <v>-3.49</v>
      </c>
    </row>
    <row r="928" spans="1:9" x14ac:dyDescent="0.25">
      <c r="A928">
        <v>15.82</v>
      </c>
      <c r="B928">
        <v>55.07</v>
      </c>
      <c r="C928">
        <v>-8.7200000000000006</v>
      </c>
    </row>
    <row r="929" spans="1:3" x14ac:dyDescent="0.25">
      <c r="A929">
        <v>15.93</v>
      </c>
      <c r="B929">
        <v>62.7</v>
      </c>
      <c r="C929">
        <v>16.07</v>
      </c>
    </row>
    <row r="930" spans="1:3" x14ac:dyDescent="0.25">
      <c r="A930">
        <v>16.03</v>
      </c>
      <c r="B930">
        <v>50.88</v>
      </c>
      <c r="C930">
        <v>30.96</v>
      </c>
    </row>
    <row r="931" spans="1:3" x14ac:dyDescent="0.25">
      <c r="A931">
        <v>16.13</v>
      </c>
      <c r="B931">
        <v>59.05</v>
      </c>
      <c r="C931">
        <v>-38.47</v>
      </c>
    </row>
    <row r="932" spans="1:3" x14ac:dyDescent="0.25">
      <c r="A932">
        <v>16.239999999999998</v>
      </c>
      <c r="B932">
        <v>59.07</v>
      </c>
      <c r="C932">
        <v>63.62</v>
      </c>
    </row>
    <row r="933" spans="1:3" x14ac:dyDescent="0.25">
      <c r="A933">
        <v>16.350000000000001</v>
      </c>
      <c r="B933">
        <v>60.36</v>
      </c>
      <c r="C933">
        <v>2.1</v>
      </c>
    </row>
    <row r="934" spans="1:3" x14ac:dyDescent="0.25">
      <c r="A934">
        <v>16.46</v>
      </c>
      <c r="B934">
        <v>74.78</v>
      </c>
      <c r="C934">
        <v>-9.2200000000000006</v>
      </c>
    </row>
    <row r="935" spans="1:3" x14ac:dyDescent="0.25">
      <c r="A935">
        <v>16.57</v>
      </c>
      <c r="B935">
        <v>74.260000000000005</v>
      </c>
      <c r="C935">
        <v>17.190000000000001</v>
      </c>
    </row>
    <row r="936" spans="1:3" x14ac:dyDescent="0.25">
      <c r="A936">
        <v>16.690000000000001</v>
      </c>
      <c r="B936">
        <v>76.39</v>
      </c>
      <c r="C936">
        <v>72.95</v>
      </c>
    </row>
    <row r="937" spans="1:3" x14ac:dyDescent="0.25">
      <c r="A937">
        <v>16.809999999999999</v>
      </c>
      <c r="B937">
        <v>75.959999999999994</v>
      </c>
      <c r="C937">
        <v>-19.52</v>
      </c>
    </row>
    <row r="938" spans="1:3" x14ac:dyDescent="0.25">
      <c r="A938">
        <v>16.93</v>
      </c>
      <c r="B938">
        <v>75.14</v>
      </c>
      <c r="C938">
        <v>-25.8</v>
      </c>
    </row>
    <row r="939" spans="1:3" x14ac:dyDescent="0.25">
      <c r="A939">
        <v>17.04</v>
      </c>
      <c r="B939">
        <v>74.67</v>
      </c>
      <c r="C939">
        <v>-24.21</v>
      </c>
    </row>
    <row r="940" spans="1:3" x14ac:dyDescent="0.25">
      <c r="A940">
        <v>17.16</v>
      </c>
      <c r="B940">
        <v>75.19</v>
      </c>
      <c r="C940">
        <v>50.57</v>
      </c>
    </row>
    <row r="941" spans="1:3" x14ac:dyDescent="0.25">
      <c r="A941">
        <v>17.29</v>
      </c>
      <c r="B941">
        <v>75.55</v>
      </c>
      <c r="C941">
        <v>16.75</v>
      </c>
    </row>
    <row r="942" spans="1:3" x14ac:dyDescent="0.25">
      <c r="A942">
        <v>17.41</v>
      </c>
      <c r="B942">
        <v>74.66</v>
      </c>
      <c r="C942">
        <v>-10.71</v>
      </c>
    </row>
    <row r="943" spans="1:3" x14ac:dyDescent="0.25">
      <c r="A943">
        <v>17.53</v>
      </c>
      <c r="B943">
        <v>74.36</v>
      </c>
      <c r="C943">
        <v>-2.16</v>
      </c>
    </row>
    <row r="944" spans="1:3" x14ac:dyDescent="0.25">
      <c r="A944">
        <v>17.649999999999999</v>
      </c>
      <c r="B944">
        <v>74.260000000000005</v>
      </c>
      <c r="C944">
        <v>-20.399999999999999</v>
      </c>
    </row>
    <row r="945" spans="1:3" x14ac:dyDescent="0.25">
      <c r="A945">
        <v>17.760000000000002</v>
      </c>
      <c r="B945">
        <v>64.349999999999994</v>
      </c>
      <c r="C945">
        <v>-47.14</v>
      </c>
    </row>
    <row r="946" spans="1:3" x14ac:dyDescent="0.25">
      <c r="A946">
        <v>17.88</v>
      </c>
      <c r="B946">
        <v>75.569999999999993</v>
      </c>
      <c r="C946">
        <v>45.3</v>
      </c>
    </row>
    <row r="947" spans="1:3" x14ac:dyDescent="0.25">
      <c r="A947">
        <v>18</v>
      </c>
      <c r="B947">
        <v>74.36</v>
      </c>
      <c r="C947">
        <v>16.55</v>
      </c>
    </row>
    <row r="948" spans="1:3" x14ac:dyDescent="0.25">
      <c r="A948">
        <v>18.12</v>
      </c>
      <c r="B948">
        <v>74.73</v>
      </c>
      <c r="C948">
        <v>-5.56</v>
      </c>
    </row>
    <row r="949" spans="1:3" x14ac:dyDescent="0.25">
      <c r="A949">
        <v>18.239999999999998</v>
      </c>
      <c r="B949">
        <v>74.62</v>
      </c>
      <c r="C949">
        <v>-20.56</v>
      </c>
    </row>
    <row r="950" spans="1:3" x14ac:dyDescent="0.25">
      <c r="A950">
        <v>18.36</v>
      </c>
      <c r="B950">
        <v>61.51</v>
      </c>
      <c r="C950">
        <v>-8.67</v>
      </c>
    </row>
    <row r="951" spans="1:3" x14ac:dyDescent="0.25">
      <c r="A951">
        <v>18.47</v>
      </c>
      <c r="B951">
        <v>73.95</v>
      </c>
      <c r="C951">
        <v>8.33</v>
      </c>
    </row>
    <row r="952" spans="1:3" x14ac:dyDescent="0.25">
      <c r="A952">
        <v>18.59</v>
      </c>
      <c r="B952">
        <v>61.08</v>
      </c>
      <c r="C952">
        <v>-6.37</v>
      </c>
    </row>
    <row r="953" spans="1:3" x14ac:dyDescent="0.25">
      <c r="A953">
        <v>18.7</v>
      </c>
      <c r="B953">
        <v>61.1</v>
      </c>
      <c r="C953">
        <v>-19.46</v>
      </c>
    </row>
    <row r="954" spans="1:3" x14ac:dyDescent="0.25">
      <c r="A954">
        <v>18.82</v>
      </c>
      <c r="B954">
        <v>73.930000000000007</v>
      </c>
      <c r="C954">
        <v>31.71</v>
      </c>
    </row>
    <row r="955" spans="1:3" x14ac:dyDescent="0.25">
      <c r="A955">
        <v>18.940000000000001</v>
      </c>
      <c r="B955">
        <v>74.36</v>
      </c>
      <c r="C955">
        <v>1.93</v>
      </c>
    </row>
    <row r="956" spans="1:3" x14ac:dyDescent="0.25">
      <c r="A956">
        <v>19.059999999999999</v>
      </c>
      <c r="B956">
        <v>73.900000000000006</v>
      </c>
      <c r="C956">
        <v>1.61</v>
      </c>
    </row>
    <row r="957" spans="1:3" x14ac:dyDescent="0.25">
      <c r="A957">
        <v>19.18</v>
      </c>
      <c r="B957">
        <v>73.540000000000006</v>
      </c>
      <c r="C957">
        <v>8.31</v>
      </c>
    </row>
    <row r="958" spans="1:3" x14ac:dyDescent="0.25">
      <c r="A958">
        <v>19.3</v>
      </c>
      <c r="B958">
        <v>73.569999999999993</v>
      </c>
      <c r="C958">
        <v>-18.899999999999999</v>
      </c>
    </row>
    <row r="959" spans="1:3" x14ac:dyDescent="0.25">
      <c r="A959">
        <v>19.399999999999999</v>
      </c>
      <c r="B959">
        <v>60.38</v>
      </c>
      <c r="C959">
        <v>-59.32</v>
      </c>
    </row>
    <row r="960" spans="1:3" x14ac:dyDescent="0.25">
      <c r="A960">
        <v>19.510000000000002</v>
      </c>
      <c r="B960">
        <v>60.65</v>
      </c>
      <c r="C960">
        <v>-19.78</v>
      </c>
    </row>
    <row r="961" spans="1:3" x14ac:dyDescent="0.25">
      <c r="A961">
        <v>19.62</v>
      </c>
      <c r="B961">
        <v>60.36</v>
      </c>
      <c r="C961">
        <v>15.14</v>
      </c>
    </row>
    <row r="962" spans="1:3" x14ac:dyDescent="0.25">
      <c r="A962">
        <v>19.73</v>
      </c>
      <c r="B962">
        <v>60.36</v>
      </c>
      <c r="C962">
        <v>5.44</v>
      </c>
    </row>
    <row r="963" spans="1:3" x14ac:dyDescent="0.25">
      <c r="A963">
        <v>19.84</v>
      </c>
      <c r="B963">
        <v>74</v>
      </c>
      <c r="C963">
        <v>33.93</v>
      </c>
    </row>
    <row r="964" spans="1:3" x14ac:dyDescent="0.25">
      <c r="A964">
        <v>19.96</v>
      </c>
      <c r="B964">
        <v>74.78</v>
      </c>
      <c r="C964">
        <v>51.93</v>
      </c>
    </row>
    <row r="965" spans="1:3" x14ac:dyDescent="0.25">
      <c r="A965">
        <v>20.09</v>
      </c>
      <c r="B965">
        <v>73.989999999999995</v>
      </c>
      <c r="C965">
        <v>4.71</v>
      </c>
    </row>
    <row r="966" spans="1:3" x14ac:dyDescent="0.25">
      <c r="A966">
        <v>20.2</v>
      </c>
      <c r="B966">
        <v>60.77</v>
      </c>
      <c r="C966">
        <v>-47.08</v>
      </c>
    </row>
    <row r="967" spans="1:3" x14ac:dyDescent="0.25">
      <c r="A967">
        <v>20.309999999999999</v>
      </c>
      <c r="B967">
        <v>61.13</v>
      </c>
      <c r="C967">
        <v>-30.81</v>
      </c>
    </row>
    <row r="968" spans="1:3" x14ac:dyDescent="0.25">
      <c r="A968">
        <v>20.420000000000002</v>
      </c>
      <c r="B968">
        <v>61.96</v>
      </c>
      <c r="C968">
        <v>-1.08</v>
      </c>
    </row>
    <row r="969" spans="1:3" x14ac:dyDescent="0.25">
      <c r="A969">
        <v>20.53</v>
      </c>
      <c r="B969">
        <v>61.24</v>
      </c>
      <c r="C969">
        <v>-21.91</v>
      </c>
    </row>
    <row r="970" spans="1:3" x14ac:dyDescent="0.25">
      <c r="A970">
        <v>20.64</v>
      </c>
      <c r="B970">
        <v>62.9</v>
      </c>
      <c r="C970">
        <v>-13.43</v>
      </c>
    </row>
    <row r="971" spans="1:3" x14ac:dyDescent="0.25">
      <c r="A971">
        <v>20.74</v>
      </c>
      <c r="B971">
        <v>61.24</v>
      </c>
      <c r="C971">
        <v>3.62</v>
      </c>
    </row>
    <row r="972" spans="1:3" x14ac:dyDescent="0.25">
      <c r="A972">
        <v>20.85</v>
      </c>
      <c r="B972">
        <v>61.96</v>
      </c>
      <c r="C972">
        <v>-0.08</v>
      </c>
    </row>
    <row r="973" spans="1:3" x14ac:dyDescent="0.25">
      <c r="A973">
        <v>20.95</v>
      </c>
      <c r="B973">
        <v>60.82</v>
      </c>
      <c r="C973">
        <v>-4.4800000000000004</v>
      </c>
    </row>
    <row r="974" spans="1:3" x14ac:dyDescent="0.25">
      <c r="A974">
        <v>21.06</v>
      </c>
      <c r="B974">
        <v>60.82</v>
      </c>
      <c r="C974">
        <v>-3.08</v>
      </c>
    </row>
    <row r="975" spans="1:3" x14ac:dyDescent="0.25">
      <c r="A975">
        <v>21.16</v>
      </c>
      <c r="B975">
        <v>60.82</v>
      </c>
      <c r="C975">
        <v>-0.32</v>
      </c>
    </row>
    <row r="976" spans="1:3" x14ac:dyDescent="0.25">
      <c r="A976">
        <v>21.27</v>
      </c>
      <c r="B976">
        <v>61.13</v>
      </c>
      <c r="C976">
        <v>2.97</v>
      </c>
    </row>
    <row r="977" spans="1:3" x14ac:dyDescent="0.25">
      <c r="A977">
        <v>21.37</v>
      </c>
      <c r="B977">
        <v>61.56</v>
      </c>
      <c r="C977">
        <v>-0.49</v>
      </c>
    </row>
    <row r="978" spans="1:3" x14ac:dyDescent="0.25">
      <c r="A978">
        <v>21.48</v>
      </c>
      <c r="B978">
        <v>61.25</v>
      </c>
      <c r="C978">
        <v>-2.02</v>
      </c>
    </row>
    <row r="979" spans="1:3" x14ac:dyDescent="0.25">
      <c r="A979">
        <v>21.58</v>
      </c>
      <c r="B979">
        <v>60.31</v>
      </c>
      <c r="C979">
        <v>-2.94</v>
      </c>
    </row>
    <row r="980" spans="1:3" x14ac:dyDescent="0.25">
      <c r="A980">
        <v>21.68</v>
      </c>
      <c r="B980">
        <v>60.41</v>
      </c>
      <c r="C980">
        <v>-2.63</v>
      </c>
    </row>
    <row r="981" spans="1:3" x14ac:dyDescent="0.25">
      <c r="A981">
        <v>21.79</v>
      </c>
      <c r="B981">
        <v>60</v>
      </c>
      <c r="C981">
        <v>-0.24</v>
      </c>
    </row>
    <row r="982" spans="1:3" x14ac:dyDescent="0.25">
      <c r="A982">
        <v>21.89</v>
      </c>
      <c r="B982">
        <v>60</v>
      </c>
      <c r="C982">
        <v>-1.59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Hidalgo</dc:creator>
  <cp:lastModifiedBy>Carlos</cp:lastModifiedBy>
  <dcterms:created xsi:type="dcterms:W3CDTF">2020-05-06T03:36:10Z</dcterms:created>
  <dcterms:modified xsi:type="dcterms:W3CDTF">2020-06-06T23:40:48Z</dcterms:modified>
</cp:coreProperties>
</file>