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arlo\Documents\github_projects\sanpablotregua_PL_N.A\datos\"/>
    </mc:Choice>
  </mc:AlternateContent>
  <xr:revisionPtr revIDLastSave="0" documentId="13_ncr:1_{F2162504-3FF2-4F08-BC56-E6ECACD4A2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Hoja1!$C$1:$C$628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8" i="1" l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<sst xmlns="http://schemas.openxmlformats.org/spreadsheetml/2006/main" count="6326" uniqueCount="40">
  <si>
    <t>plot</t>
  </si>
  <si>
    <t>id</t>
  </si>
  <si>
    <t>spp</t>
  </si>
  <si>
    <t>dap</t>
  </si>
  <si>
    <t>f</t>
  </si>
  <si>
    <t>s</t>
  </si>
  <si>
    <t>ps</t>
  </si>
  <si>
    <t>obs</t>
  </si>
  <si>
    <t>ht</t>
  </si>
  <si>
    <t>hcc</t>
  </si>
  <si>
    <t>plantacion</t>
  </si>
  <si>
    <t>fecha</t>
  </si>
  <si>
    <t>colectores</t>
  </si>
  <si>
    <t>tipo_parcela</t>
  </si>
  <si>
    <t>superficie</t>
  </si>
  <si>
    <t>rodal</t>
  </si>
  <si>
    <t>pred</t>
  </si>
  <si>
    <t>vol</t>
  </si>
  <si>
    <t>NA</t>
  </si>
  <si>
    <t>S</t>
  </si>
  <si>
    <t>rauli</t>
  </si>
  <si>
    <t>R.V-P.D</t>
  </si>
  <si>
    <t>circular</t>
  </si>
  <si>
    <t>500m2</t>
  </si>
  <si>
    <t>Rodal1</t>
  </si>
  <si>
    <t>Rodal2</t>
  </si>
  <si>
    <t>I</t>
  </si>
  <si>
    <t>MP</t>
  </si>
  <si>
    <t>R.V-T.R</t>
  </si>
  <si>
    <t>I.G-C-L</t>
  </si>
  <si>
    <t>I.G-C.L</t>
  </si>
  <si>
    <t>mp</t>
  </si>
  <si>
    <t>CD</t>
  </si>
  <si>
    <t>D</t>
  </si>
  <si>
    <t>otros</t>
  </si>
  <si>
    <t>Trevo</t>
  </si>
  <si>
    <t>Notro</t>
  </si>
  <si>
    <t>Otras</t>
  </si>
  <si>
    <t>Roble</t>
  </si>
  <si>
    <t>Raulí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</si>
</sst>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8"/>
  <sheetViews>
    <sheetView tabSelected="1" topLeftCell="A242" workbookViewId="0">
      <selection activeCell="C2" sqref="C2:C627"/>
    </sheetView>
  </sheetViews>
  <sheetFormatPr baseColWidth="10" defaultColWidth="8.88671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9</v>
      </c>
      <c r="B2">
        <v>67</v>
      </c>
      <c r="C2" t="s">
        <v>39</v>
      </c>
      <c r="D2">
        <v>5</v>
      </c>
      <c r="E2">
        <v>3</v>
      </c>
      <c r="F2">
        <v>3</v>
      </c>
      <c r="G2" t="s">
        <v>19</v>
      </c>
      <c r="H2" t="s">
        <v>18</v>
      </c>
      <c r="I2" t="s">
        <v>18</v>
      </c>
      <c r="J2" t="s">
        <v>18</v>
      </c>
      <c r="K2" t="s">
        <v>20</v>
      </c>
      <c r="L2" s="1">
        <v>45059</v>
      </c>
      <c r="M2" t="s">
        <v>21</v>
      </c>
      <c r="N2" t="s">
        <v>22</v>
      </c>
      <c r="O2" t="s">
        <v>23</v>
      </c>
      <c r="P2" t="s">
        <v>24</v>
      </c>
      <c r="Q2">
        <v>5.3299999999999983</v>
      </c>
      <c r="R2">
        <f>0.00073074+0.000035216*D2*D2*Q2</f>
        <v>5.4232719999999981E-3</v>
      </c>
    </row>
    <row r="3" spans="1:18" x14ac:dyDescent="0.3">
      <c r="A3">
        <v>5</v>
      </c>
      <c r="B3">
        <v>18</v>
      </c>
      <c r="C3" t="s">
        <v>37</v>
      </c>
      <c r="D3">
        <v>5.0999999999999996</v>
      </c>
      <c r="E3">
        <v>1</v>
      </c>
      <c r="F3">
        <v>2</v>
      </c>
      <c r="G3" t="s">
        <v>18</v>
      </c>
      <c r="H3" t="s">
        <v>18</v>
      </c>
      <c r="I3" t="s">
        <v>18</v>
      </c>
      <c r="J3" t="s">
        <v>18</v>
      </c>
      <c r="K3" t="s">
        <v>20</v>
      </c>
      <c r="L3" s="1">
        <v>45058</v>
      </c>
      <c r="M3" t="s">
        <v>18</v>
      </c>
      <c r="N3" t="s">
        <v>22</v>
      </c>
      <c r="O3" t="s">
        <v>23</v>
      </c>
      <c r="P3" t="s">
        <v>25</v>
      </c>
      <c r="Q3">
        <v>5.6954901960784277</v>
      </c>
      <c r="R3">
        <f>0.000025*D3*D3*Q3</f>
        <v>3.7034924999999976E-3</v>
      </c>
    </row>
    <row r="4" spans="1:18" x14ac:dyDescent="0.3">
      <c r="A4">
        <v>9</v>
      </c>
      <c r="B4">
        <v>4</v>
      </c>
      <c r="C4" t="s">
        <v>38</v>
      </c>
      <c r="D4">
        <v>5.2</v>
      </c>
      <c r="E4">
        <v>1</v>
      </c>
      <c r="F4">
        <v>1</v>
      </c>
      <c r="G4" t="s">
        <v>26</v>
      </c>
      <c r="H4" t="s">
        <v>18</v>
      </c>
      <c r="I4" t="s">
        <v>18</v>
      </c>
      <c r="J4" t="s">
        <v>18</v>
      </c>
      <c r="K4" t="s">
        <v>20</v>
      </c>
      <c r="L4" s="1">
        <v>45059</v>
      </c>
      <c r="M4" t="s">
        <v>21</v>
      </c>
      <c r="N4" t="s">
        <v>22</v>
      </c>
      <c r="O4" t="s">
        <v>23</v>
      </c>
      <c r="P4" t="s">
        <v>24</v>
      </c>
      <c r="Q4">
        <v>6.0469230769230755</v>
      </c>
      <c r="R4">
        <f>0.02582821+0.000028502*D4*D4*Q4</f>
        <v>3.0488537817599998E-2</v>
      </c>
    </row>
    <row r="5" spans="1:18" x14ac:dyDescent="0.3">
      <c r="A5">
        <v>7</v>
      </c>
      <c r="B5">
        <v>22</v>
      </c>
      <c r="C5" t="s">
        <v>39</v>
      </c>
      <c r="D5">
        <v>5.3</v>
      </c>
      <c r="E5">
        <v>3</v>
      </c>
      <c r="F5">
        <v>1</v>
      </c>
      <c r="G5" t="s">
        <v>19</v>
      </c>
      <c r="H5" t="s">
        <v>18</v>
      </c>
      <c r="I5" t="s">
        <v>18</v>
      </c>
      <c r="J5" t="s">
        <v>18</v>
      </c>
      <c r="K5" t="s">
        <v>20</v>
      </c>
      <c r="L5" s="1">
        <v>45059</v>
      </c>
      <c r="M5" t="s">
        <v>21</v>
      </c>
      <c r="N5" t="s">
        <v>22</v>
      </c>
      <c r="O5" t="s">
        <v>23</v>
      </c>
      <c r="P5" t="s">
        <v>24</v>
      </c>
      <c r="Q5">
        <v>6.3850943396226398</v>
      </c>
      <c r="R5">
        <f t="shared" ref="R5:R6" si="0">0.00073074+0.000035216*D5*D5*Q5</f>
        <v>7.046986676799997E-3</v>
      </c>
    </row>
    <row r="6" spans="1:18" x14ac:dyDescent="0.3">
      <c r="A6">
        <v>7</v>
      </c>
      <c r="B6">
        <v>33</v>
      </c>
      <c r="C6" t="s">
        <v>39</v>
      </c>
      <c r="D6">
        <v>5.3</v>
      </c>
      <c r="E6">
        <v>2</v>
      </c>
      <c r="F6">
        <v>2</v>
      </c>
      <c r="G6" t="s">
        <v>19</v>
      </c>
      <c r="H6" t="s">
        <v>18</v>
      </c>
      <c r="I6" t="s">
        <v>18</v>
      </c>
      <c r="J6" t="s">
        <v>18</v>
      </c>
      <c r="K6" t="s">
        <v>20</v>
      </c>
      <c r="L6" s="1">
        <v>45059</v>
      </c>
      <c r="M6" t="s">
        <v>21</v>
      </c>
      <c r="N6" t="s">
        <v>22</v>
      </c>
      <c r="O6" t="s">
        <v>23</v>
      </c>
      <c r="P6" t="s">
        <v>24</v>
      </c>
      <c r="Q6">
        <v>6.3850943396226398</v>
      </c>
      <c r="R6">
        <f t="shared" si="0"/>
        <v>7.046986676799997E-3</v>
      </c>
    </row>
    <row r="7" spans="1:18" x14ac:dyDescent="0.3">
      <c r="A7">
        <v>9</v>
      </c>
      <c r="B7">
        <v>55</v>
      </c>
      <c r="C7" t="s">
        <v>37</v>
      </c>
      <c r="D7">
        <v>5.3</v>
      </c>
      <c r="E7">
        <v>1</v>
      </c>
      <c r="F7">
        <v>1</v>
      </c>
      <c r="G7" t="s">
        <v>19</v>
      </c>
      <c r="H7" t="s">
        <v>18</v>
      </c>
      <c r="I7" t="s">
        <v>18</v>
      </c>
      <c r="J7" t="s">
        <v>18</v>
      </c>
      <c r="K7" t="s">
        <v>20</v>
      </c>
      <c r="L7" s="1">
        <v>45059</v>
      </c>
      <c r="M7" t="s">
        <v>21</v>
      </c>
      <c r="N7" t="s">
        <v>22</v>
      </c>
      <c r="O7" t="s">
        <v>23</v>
      </c>
      <c r="P7" t="s">
        <v>24</v>
      </c>
      <c r="Q7">
        <v>6.3850943396226398</v>
      </c>
      <c r="R7">
        <f>0.000025*D7*D7*Q7</f>
        <v>4.4839324999999984E-3</v>
      </c>
    </row>
    <row r="8" spans="1:18" x14ac:dyDescent="0.3">
      <c r="A8">
        <v>9</v>
      </c>
      <c r="B8">
        <v>65</v>
      </c>
      <c r="C8" t="s">
        <v>39</v>
      </c>
      <c r="D8">
        <v>5.3</v>
      </c>
      <c r="E8">
        <v>3</v>
      </c>
      <c r="F8">
        <v>3</v>
      </c>
      <c r="G8" t="s">
        <v>19</v>
      </c>
      <c r="H8" t="s">
        <v>18</v>
      </c>
      <c r="I8" t="s">
        <v>18</v>
      </c>
      <c r="J8" t="s">
        <v>18</v>
      </c>
      <c r="K8" t="s">
        <v>20</v>
      </c>
      <c r="L8" s="1">
        <v>45059</v>
      </c>
      <c r="M8" t="s">
        <v>21</v>
      </c>
      <c r="N8" t="s">
        <v>22</v>
      </c>
      <c r="O8" t="s">
        <v>23</v>
      </c>
      <c r="P8" t="s">
        <v>24</v>
      </c>
      <c r="Q8">
        <v>6.3850943396226398</v>
      </c>
      <c r="R8">
        <f t="shared" ref="R8:R11" si="1">0.00073074+0.000035216*D8*D8*Q8</f>
        <v>7.046986676799997E-3</v>
      </c>
    </row>
    <row r="9" spans="1:18" x14ac:dyDescent="0.3">
      <c r="A9">
        <v>3</v>
      </c>
      <c r="B9">
        <v>38</v>
      </c>
      <c r="C9" t="s">
        <v>39</v>
      </c>
      <c r="D9">
        <v>5.3476060878876801</v>
      </c>
      <c r="E9" t="s">
        <v>18</v>
      </c>
      <c r="F9" t="s">
        <v>18</v>
      </c>
      <c r="G9" t="s">
        <v>18</v>
      </c>
      <c r="H9" t="s">
        <v>27</v>
      </c>
      <c r="I9" t="s">
        <v>18</v>
      </c>
      <c r="J9" t="s">
        <v>18</v>
      </c>
      <c r="K9" t="s">
        <v>20</v>
      </c>
      <c r="L9" s="1">
        <v>45058</v>
      </c>
      <c r="M9" t="s">
        <v>18</v>
      </c>
      <c r="N9" t="s">
        <v>22</v>
      </c>
      <c r="O9" t="s">
        <v>23</v>
      </c>
      <c r="P9" t="s">
        <v>25</v>
      </c>
      <c r="Q9">
        <v>6.5416407550851829</v>
      </c>
      <c r="R9">
        <f t="shared" si="1"/>
        <v>7.3186177844618899E-3</v>
      </c>
    </row>
    <row r="10" spans="1:18" x14ac:dyDescent="0.3">
      <c r="A10">
        <v>3</v>
      </c>
      <c r="B10">
        <v>37</v>
      </c>
      <c r="C10" t="s">
        <v>39</v>
      </c>
      <c r="D10">
        <v>5.4112680651244398</v>
      </c>
      <c r="E10">
        <v>2</v>
      </c>
      <c r="F10">
        <v>2</v>
      </c>
      <c r="G10" t="s">
        <v>18</v>
      </c>
      <c r="H10" t="s">
        <v>18</v>
      </c>
      <c r="I10" t="s">
        <v>18</v>
      </c>
      <c r="J10" t="s">
        <v>18</v>
      </c>
      <c r="K10" t="s">
        <v>20</v>
      </c>
      <c r="L10" s="1">
        <v>45058</v>
      </c>
      <c r="M10" t="s">
        <v>18</v>
      </c>
      <c r="N10" t="s">
        <v>22</v>
      </c>
      <c r="O10" t="s">
        <v>23</v>
      </c>
      <c r="P10" t="s">
        <v>25</v>
      </c>
      <c r="Q10">
        <v>6.7466802756135991</v>
      </c>
      <c r="R10">
        <f t="shared" si="1"/>
        <v>7.6878400991465916E-3</v>
      </c>
    </row>
    <row r="11" spans="1:18" x14ac:dyDescent="0.3">
      <c r="A11">
        <v>3</v>
      </c>
      <c r="B11">
        <v>1</v>
      </c>
      <c r="C11" t="s">
        <v>39</v>
      </c>
      <c r="D11">
        <v>5.4430990537428201</v>
      </c>
      <c r="E11">
        <v>2</v>
      </c>
      <c r="F11">
        <v>2</v>
      </c>
      <c r="G11" t="s">
        <v>18</v>
      </c>
      <c r="H11" t="s">
        <v>18</v>
      </c>
      <c r="I11" t="s">
        <v>18</v>
      </c>
      <c r="J11" t="s">
        <v>18</v>
      </c>
      <c r="K11" t="s">
        <v>20</v>
      </c>
      <c r="L11" s="1">
        <v>45058</v>
      </c>
      <c r="M11" t="s">
        <v>18</v>
      </c>
      <c r="N11" t="s">
        <v>22</v>
      </c>
      <c r="O11" t="s">
        <v>23</v>
      </c>
      <c r="P11" t="s">
        <v>25</v>
      </c>
      <c r="Q11">
        <v>6.8474014435924673</v>
      </c>
      <c r="R11">
        <f t="shared" si="1"/>
        <v>7.8750170964730862E-3</v>
      </c>
    </row>
    <row r="12" spans="1:18" x14ac:dyDescent="0.3">
      <c r="A12">
        <v>6</v>
      </c>
      <c r="B12">
        <v>8</v>
      </c>
      <c r="C12" t="s">
        <v>37</v>
      </c>
      <c r="D12">
        <v>5.4749300423612004</v>
      </c>
      <c r="E12">
        <v>3</v>
      </c>
      <c r="F12">
        <v>3</v>
      </c>
      <c r="G12" t="s">
        <v>18</v>
      </c>
      <c r="H12" t="s">
        <v>18</v>
      </c>
      <c r="I12" t="s">
        <v>18</v>
      </c>
      <c r="J12" t="s">
        <v>18</v>
      </c>
      <c r="K12" t="s">
        <v>20</v>
      </c>
      <c r="L12" s="1">
        <v>45058</v>
      </c>
      <c r="M12" t="s">
        <v>28</v>
      </c>
      <c r="N12" t="s">
        <v>22</v>
      </c>
      <c r="O12" t="s">
        <v>23</v>
      </c>
      <c r="P12" t="s">
        <v>25</v>
      </c>
      <c r="Q12">
        <v>6.946951435199491</v>
      </c>
      <c r="R12">
        <f>0.000025*D12*D12*Q12</f>
        <v>5.2058472383213683E-3</v>
      </c>
    </row>
    <row r="13" spans="1:18" x14ac:dyDescent="0.3">
      <c r="A13">
        <v>3</v>
      </c>
      <c r="B13">
        <v>5</v>
      </c>
      <c r="C13" t="s">
        <v>37</v>
      </c>
      <c r="D13">
        <v>5.4749300423612004</v>
      </c>
      <c r="E13">
        <v>1</v>
      </c>
      <c r="F13">
        <v>3</v>
      </c>
      <c r="G13" t="s">
        <v>18</v>
      </c>
      <c r="H13" t="s">
        <v>18</v>
      </c>
      <c r="I13" t="s">
        <v>18</v>
      </c>
      <c r="J13" t="s">
        <v>18</v>
      </c>
      <c r="K13" t="s">
        <v>20</v>
      </c>
      <c r="L13" s="1">
        <v>45058</v>
      </c>
      <c r="M13" t="s">
        <v>18</v>
      </c>
      <c r="N13" t="s">
        <v>22</v>
      </c>
      <c r="O13" t="s">
        <v>23</v>
      </c>
      <c r="P13" t="s">
        <v>25</v>
      </c>
      <c r="Q13">
        <v>6.946951435199491</v>
      </c>
      <c r="R13">
        <f>0.000025*D13*D13*Q13</f>
        <v>5.2058472383213683E-3</v>
      </c>
    </row>
    <row r="14" spans="1:18" x14ac:dyDescent="0.3">
      <c r="A14">
        <v>4</v>
      </c>
      <c r="B14">
        <v>29</v>
      </c>
      <c r="C14" t="s">
        <v>37</v>
      </c>
      <c r="D14">
        <v>5.5</v>
      </c>
      <c r="E14">
        <v>1</v>
      </c>
      <c r="F14">
        <v>1</v>
      </c>
      <c r="G14" t="s">
        <v>18</v>
      </c>
      <c r="H14" t="s">
        <v>18</v>
      </c>
      <c r="I14" t="s">
        <v>18</v>
      </c>
      <c r="J14" t="s">
        <v>18</v>
      </c>
      <c r="K14" t="s">
        <v>20</v>
      </c>
      <c r="L14" s="1">
        <v>45058</v>
      </c>
      <c r="M14" t="s">
        <v>29</v>
      </c>
      <c r="N14" t="s">
        <v>22</v>
      </c>
      <c r="O14" t="s">
        <v>23</v>
      </c>
      <c r="P14" t="s">
        <v>25</v>
      </c>
      <c r="Q14">
        <v>7.0245454545454535</v>
      </c>
      <c r="R14">
        <f>0.000025*D14*D14*Q14</f>
        <v>5.3123125000000002E-3</v>
      </c>
    </row>
    <row r="15" spans="1:18" x14ac:dyDescent="0.3">
      <c r="A15">
        <v>7</v>
      </c>
      <c r="B15">
        <v>78</v>
      </c>
      <c r="C15" t="s">
        <v>39</v>
      </c>
      <c r="D15">
        <v>5.5</v>
      </c>
      <c r="E15">
        <v>2</v>
      </c>
      <c r="F15">
        <v>2</v>
      </c>
      <c r="G15" t="s">
        <v>19</v>
      </c>
      <c r="H15" t="s">
        <v>18</v>
      </c>
      <c r="I15" t="s">
        <v>18</v>
      </c>
      <c r="J15" t="s">
        <v>18</v>
      </c>
      <c r="K15" t="s">
        <v>20</v>
      </c>
      <c r="L15" s="1">
        <v>45059</v>
      </c>
      <c r="M15" t="s">
        <v>21</v>
      </c>
      <c r="N15" t="s">
        <v>22</v>
      </c>
      <c r="O15" t="s">
        <v>23</v>
      </c>
      <c r="P15" t="s">
        <v>24</v>
      </c>
      <c r="Q15">
        <v>7.0245454545454535</v>
      </c>
      <c r="R15">
        <f>0.00073074+0.000035216*D15*D15*Q15</f>
        <v>8.2138758800000006E-3</v>
      </c>
    </row>
    <row r="16" spans="1:18" x14ac:dyDescent="0.3">
      <c r="A16">
        <v>9</v>
      </c>
      <c r="B16">
        <v>3</v>
      </c>
      <c r="C16" t="s">
        <v>38</v>
      </c>
      <c r="D16">
        <v>5.5</v>
      </c>
      <c r="E16">
        <v>1</v>
      </c>
      <c r="F16">
        <v>1</v>
      </c>
      <c r="G16" t="s">
        <v>26</v>
      </c>
      <c r="H16" t="s">
        <v>18</v>
      </c>
      <c r="I16" t="s">
        <v>18</v>
      </c>
      <c r="J16" t="s">
        <v>18</v>
      </c>
      <c r="K16" t="s">
        <v>20</v>
      </c>
      <c r="L16" s="1">
        <v>45059</v>
      </c>
      <c r="M16" t="s">
        <v>21</v>
      </c>
      <c r="N16" t="s">
        <v>22</v>
      </c>
      <c r="O16" t="s">
        <v>23</v>
      </c>
      <c r="P16" t="s">
        <v>24</v>
      </c>
      <c r="Q16">
        <v>7.0245454545454535</v>
      </c>
      <c r="R16">
        <f>0.02582821+0.000028502*D16*D16*Q16</f>
        <v>3.1884671235000002E-2</v>
      </c>
    </row>
    <row r="17" spans="1:18" x14ac:dyDescent="0.3">
      <c r="A17">
        <v>7</v>
      </c>
      <c r="B17">
        <v>63</v>
      </c>
      <c r="C17" t="s">
        <v>39</v>
      </c>
      <c r="D17">
        <v>5.6</v>
      </c>
      <c r="E17">
        <v>2</v>
      </c>
      <c r="F17">
        <v>3</v>
      </c>
      <c r="G17" t="s">
        <v>19</v>
      </c>
      <c r="H17" t="s">
        <v>18</v>
      </c>
      <c r="I17" t="s">
        <v>18</v>
      </c>
      <c r="J17" t="s">
        <v>18</v>
      </c>
      <c r="K17" t="s">
        <v>20</v>
      </c>
      <c r="L17" s="1">
        <v>45059</v>
      </c>
      <c r="M17" t="s">
        <v>21</v>
      </c>
      <c r="N17" t="s">
        <v>22</v>
      </c>
      <c r="O17" t="s">
        <v>23</v>
      </c>
      <c r="P17" t="s">
        <v>24</v>
      </c>
      <c r="Q17">
        <v>7.3271428571428565</v>
      </c>
      <c r="R17">
        <f>0.00073074+0.000035216*D17*D17*Q17</f>
        <v>8.8226443072000008E-3</v>
      </c>
    </row>
    <row r="18" spans="1:18" x14ac:dyDescent="0.3">
      <c r="A18">
        <v>6</v>
      </c>
      <c r="B18">
        <v>64</v>
      </c>
      <c r="C18" t="s">
        <v>37</v>
      </c>
      <c r="D18">
        <v>5.6022539968347198</v>
      </c>
      <c r="E18" t="s">
        <v>18</v>
      </c>
      <c r="F18" t="s">
        <v>18</v>
      </c>
      <c r="G18" t="s">
        <v>18</v>
      </c>
      <c r="H18" t="s">
        <v>27</v>
      </c>
      <c r="I18" t="s">
        <v>18</v>
      </c>
      <c r="J18" t="s">
        <v>18</v>
      </c>
      <c r="K18" t="s">
        <v>20</v>
      </c>
      <c r="L18" s="1">
        <v>45058</v>
      </c>
      <c r="M18" t="s">
        <v>28</v>
      </c>
      <c r="N18" t="s">
        <v>22</v>
      </c>
      <c r="O18" t="s">
        <v>23</v>
      </c>
      <c r="P18" t="s">
        <v>25</v>
      </c>
      <c r="Q18">
        <v>7.3338389025813342</v>
      </c>
      <c r="R18">
        <f>0.02582821+0.000028502*D18*D18*Q18</f>
        <v>3.2388639787737268E-2</v>
      </c>
    </row>
    <row r="19" spans="1:18" x14ac:dyDescent="0.3">
      <c r="A19">
        <v>7</v>
      </c>
      <c r="B19">
        <v>3</v>
      </c>
      <c r="C19" t="s">
        <v>39</v>
      </c>
      <c r="D19">
        <v>5.7</v>
      </c>
      <c r="E19">
        <v>3</v>
      </c>
      <c r="F19">
        <v>1</v>
      </c>
      <c r="G19" t="s">
        <v>19</v>
      </c>
      <c r="H19" t="s">
        <v>18</v>
      </c>
      <c r="I19" t="s">
        <v>18</v>
      </c>
      <c r="J19" t="s">
        <v>18</v>
      </c>
      <c r="K19" t="s">
        <v>20</v>
      </c>
      <c r="L19" s="1">
        <v>45059</v>
      </c>
      <c r="M19" t="s">
        <v>21</v>
      </c>
      <c r="N19" t="s">
        <v>22</v>
      </c>
      <c r="O19" t="s">
        <v>23</v>
      </c>
      <c r="P19" t="s">
        <v>24</v>
      </c>
      <c r="Q19">
        <v>7.6191228070175434</v>
      </c>
      <c r="R19">
        <f t="shared" ref="R19:R23" si="2">0.00073074+0.000035216*D19*D19*Q19</f>
        <v>9.4482952848000002E-3</v>
      </c>
    </row>
    <row r="20" spans="1:18" x14ac:dyDescent="0.3">
      <c r="A20">
        <v>8</v>
      </c>
      <c r="B20">
        <v>48</v>
      </c>
      <c r="C20" t="s">
        <v>39</v>
      </c>
      <c r="D20">
        <v>5.7</v>
      </c>
      <c r="E20">
        <v>2</v>
      </c>
      <c r="F20">
        <v>2</v>
      </c>
      <c r="G20" t="s">
        <v>19</v>
      </c>
      <c r="H20" t="s">
        <v>18</v>
      </c>
      <c r="I20" t="s">
        <v>18</v>
      </c>
      <c r="J20" t="s">
        <v>18</v>
      </c>
      <c r="K20" t="s">
        <v>20</v>
      </c>
      <c r="L20" s="1">
        <v>45059</v>
      </c>
      <c r="M20" t="s">
        <v>21</v>
      </c>
      <c r="N20" t="s">
        <v>22</v>
      </c>
      <c r="O20" t="s">
        <v>23</v>
      </c>
      <c r="P20" t="s">
        <v>24</v>
      </c>
      <c r="Q20">
        <v>7.6191228070175434</v>
      </c>
      <c r="R20">
        <f t="shared" si="2"/>
        <v>9.4482952848000002E-3</v>
      </c>
    </row>
    <row r="21" spans="1:18" x14ac:dyDescent="0.3">
      <c r="A21">
        <v>3</v>
      </c>
      <c r="B21">
        <v>39</v>
      </c>
      <c r="C21" t="s">
        <v>39</v>
      </c>
      <c r="D21">
        <v>5.7295779513082303</v>
      </c>
      <c r="E21">
        <v>2</v>
      </c>
      <c r="F21">
        <v>2</v>
      </c>
      <c r="G21" t="s">
        <v>18</v>
      </c>
      <c r="H21" t="s">
        <v>18</v>
      </c>
      <c r="I21" t="s">
        <v>18</v>
      </c>
      <c r="J21" t="s">
        <v>18</v>
      </c>
      <c r="K21" t="s">
        <v>20</v>
      </c>
      <c r="L21" s="1">
        <v>45058</v>
      </c>
      <c r="M21" t="s">
        <v>18</v>
      </c>
      <c r="N21" t="s">
        <v>22</v>
      </c>
      <c r="O21" t="s">
        <v>23</v>
      </c>
      <c r="P21" t="s">
        <v>25</v>
      </c>
      <c r="Q21">
        <v>7.7035313714128435</v>
      </c>
      <c r="R21">
        <f t="shared" si="2"/>
        <v>9.6365852719358137E-3</v>
      </c>
    </row>
    <row r="22" spans="1:18" x14ac:dyDescent="0.3">
      <c r="A22">
        <v>7</v>
      </c>
      <c r="B22">
        <v>52</v>
      </c>
      <c r="C22" t="s">
        <v>39</v>
      </c>
      <c r="D22">
        <v>5.8</v>
      </c>
      <c r="E22">
        <v>3</v>
      </c>
      <c r="F22">
        <v>3</v>
      </c>
      <c r="G22" t="s">
        <v>19</v>
      </c>
      <c r="H22" t="s">
        <v>18</v>
      </c>
      <c r="I22" t="s">
        <v>18</v>
      </c>
      <c r="J22" t="s">
        <v>18</v>
      </c>
      <c r="K22" t="s">
        <v>20</v>
      </c>
      <c r="L22" s="1">
        <v>45059</v>
      </c>
      <c r="M22" t="s">
        <v>21</v>
      </c>
      <c r="N22" t="s">
        <v>22</v>
      </c>
      <c r="O22" t="s">
        <v>23</v>
      </c>
      <c r="P22" t="s">
        <v>24</v>
      </c>
      <c r="Q22">
        <v>7.9010344827586181</v>
      </c>
      <c r="R22">
        <f t="shared" si="2"/>
        <v>1.0090828812799997E-2</v>
      </c>
    </row>
    <row r="23" spans="1:18" x14ac:dyDescent="0.3">
      <c r="A23">
        <v>9</v>
      </c>
      <c r="B23">
        <v>69</v>
      </c>
      <c r="C23" t="s">
        <v>39</v>
      </c>
      <c r="D23">
        <v>5.8</v>
      </c>
      <c r="E23">
        <v>2</v>
      </c>
      <c r="F23">
        <v>2</v>
      </c>
      <c r="G23" t="s">
        <v>19</v>
      </c>
      <c r="H23" t="s">
        <v>18</v>
      </c>
      <c r="I23" t="s">
        <v>18</v>
      </c>
      <c r="J23" t="s">
        <v>18</v>
      </c>
      <c r="K23" t="s">
        <v>20</v>
      </c>
      <c r="L23" s="1">
        <v>45059</v>
      </c>
      <c r="M23" t="s">
        <v>21</v>
      </c>
      <c r="N23" t="s">
        <v>22</v>
      </c>
      <c r="O23" t="s">
        <v>23</v>
      </c>
      <c r="P23" t="s">
        <v>24</v>
      </c>
      <c r="Q23">
        <v>7.9010344827586181</v>
      </c>
      <c r="R23">
        <f t="shared" si="2"/>
        <v>1.0090828812799997E-2</v>
      </c>
    </row>
    <row r="24" spans="1:18" x14ac:dyDescent="0.3">
      <c r="A24">
        <v>7</v>
      </c>
      <c r="B24">
        <v>76</v>
      </c>
      <c r="C24" t="s">
        <v>38</v>
      </c>
      <c r="D24">
        <v>5.8</v>
      </c>
      <c r="E24">
        <v>2</v>
      </c>
      <c r="F24">
        <v>3</v>
      </c>
      <c r="G24" t="s">
        <v>19</v>
      </c>
      <c r="H24" t="s">
        <v>18</v>
      </c>
      <c r="I24" t="s">
        <v>18</v>
      </c>
      <c r="J24" t="s">
        <v>18</v>
      </c>
      <c r="K24" t="s">
        <v>20</v>
      </c>
      <c r="L24" s="1">
        <v>45059</v>
      </c>
      <c r="M24" t="s">
        <v>21</v>
      </c>
      <c r="N24" t="s">
        <v>22</v>
      </c>
      <c r="O24" t="s">
        <v>23</v>
      </c>
      <c r="P24" t="s">
        <v>24</v>
      </c>
      <c r="Q24">
        <v>7.9010344827586181</v>
      </c>
      <c r="R24">
        <f>0.02582821+0.000028502*D24*D24*Q24</f>
        <v>3.3403779381599996E-2</v>
      </c>
    </row>
    <row r="25" spans="1:18" x14ac:dyDescent="0.3">
      <c r="A25">
        <v>7</v>
      </c>
      <c r="B25">
        <v>11</v>
      </c>
      <c r="C25" t="s">
        <v>39</v>
      </c>
      <c r="D25">
        <v>5.9</v>
      </c>
      <c r="E25">
        <v>3</v>
      </c>
      <c r="F25">
        <v>3</v>
      </c>
      <c r="G25" t="s">
        <v>19</v>
      </c>
      <c r="H25" t="s">
        <v>18</v>
      </c>
      <c r="I25" t="s">
        <v>18</v>
      </c>
      <c r="J25" t="s">
        <v>18</v>
      </c>
      <c r="K25" t="s">
        <v>20</v>
      </c>
      <c r="L25" s="1">
        <v>45059</v>
      </c>
      <c r="M25" t="s">
        <v>21</v>
      </c>
      <c r="N25" t="s">
        <v>22</v>
      </c>
      <c r="O25" t="s">
        <v>23</v>
      </c>
      <c r="P25" t="s">
        <v>24</v>
      </c>
      <c r="Q25">
        <v>8.1733898305084729</v>
      </c>
      <c r="R25">
        <f t="shared" ref="R25:R26" si="3">0.00073074+0.000035216*D25*D25*Q25</f>
        <v>1.07502448912E-2</v>
      </c>
    </row>
    <row r="26" spans="1:18" x14ac:dyDescent="0.3">
      <c r="A26">
        <v>3</v>
      </c>
      <c r="B26">
        <v>71</v>
      </c>
      <c r="C26" t="s">
        <v>39</v>
      </c>
      <c r="D26">
        <v>5.9205638830185103</v>
      </c>
      <c r="E26">
        <v>2</v>
      </c>
      <c r="F26">
        <v>2</v>
      </c>
      <c r="G26" t="s">
        <v>18</v>
      </c>
      <c r="H26" t="s">
        <v>18</v>
      </c>
      <c r="I26" t="s">
        <v>18</v>
      </c>
      <c r="J26" t="s">
        <v>18</v>
      </c>
      <c r="K26" t="s">
        <v>20</v>
      </c>
      <c r="L26" s="1">
        <v>45058</v>
      </c>
      <c r="M26" t="s">
        <v>18</v>
      </c>
      <c r="N26" t="s">
        <v>22</v>
      </c>
      <c r="O26" t="s">
        <v>23</v>
      </c>
      <c r="P26" t="s">
        <v>25</v>
      </c>
      <c r="Q26">
        <v>8.2282561658834101</v>
      </c>
      <c r="R26">
        <f t="shared" si="3"/>
        <v>1.0887939255101994E-2</v>
      </c>
    </row>
    <row r="27" spans="1:18" x14ac:dyDescent="0.3">
      <c r="A27">
        <v>6</v>
      </c>
      <c r="B27">
        <v>56</v>
      </c>
      <c r="C27" t="s">
        <v>37</v>
      </c>
      <c r="D27">
        <v>5.9842258602552603</v>
      </c>
      <c r="E27">
        <v>3</v>
      </c>
      <c r="F27">
        <v>3</v>
      </c>
      <c r="G27" t="s">
        <v>18</v>
      </c>
      <c r="H27" t="s">
        <v>18</v>
      </c>
      <c r="I27" t="s">
        <v>18</v>
      </c>
      <c r="J27" t="s">
        <v>18</v>
      </c>
      <c r="K27" t="s">
        <v>20</v>
      </c>
      <c r="L27" s="1">
        <v>45058</v>
      </c>
      <c r="M27" t="s">
        <v>28</v>
      </c>
      <c r="N27" t="s">
        <v>22</v>
      </c>
      <c r="O27" t="s">
        <v>23</v>
      </c>
      <c r="P27" t="s">
        <v>25</v>
      </c>
      <c r="Q27">
        <v>8.3957215258208002</v>
      </c>
      <c r="R27">
        <f>0.000025*D27*D27*Q27</f>
        <v>7.516471014174019E-3</v>
      </c>
    </row>
    <row r="28" spans="1:18" x14ac:dyDescent="0.3">
      <c r="A28">
        <v>5</v>
      </c>
      <c r="B28">
        <v>23</v>
      </c>
      <c r="C28" t="s">
        <v>39</v>
      </c>
      <c r="D28">
        <v>6</v>
      </c>
      <c r="E28">
        <v>2</v>
      </c>
      <c r="F28">
        <v>3</v>
      </c>
      <c r="G28" t="s">
        <v>18</v>
      </c>
      <c r="H28" t="s">
        <v>18</v>
      </c>
      <c r="I28" t="s">
        <v>18</v>
      </c>
      <c r="J28" t="s">
        <v>18</v>
      </c>
      <c r="K28" t="s">
        <v>20</v>
      </c>
      <c r="L28" s="1">
        <v>45058</v>
      </c>
      <c r="M28" t="s">
        <v>18</v>
      </c>
      <c r="N28" t="s">
        <v>22</v>
      </c>
      <c r="O28" t="s">
        <v>23</v>
      </c>
      <c r="P28" t="s">
        <v>25</v>
      </c>
      <c r="Q28">
        <v>8.4366666666666656</v>
      </c>
      <c r="R28">
        <f t="shared" ref="R28:R33" si="4">0.00073074+0.000035216*D28*D28*Q28</f>
        <v>1.142654352E-2</v>
      </c>
    </row>
    <row r="29" spans="1:18" x14ac:dyDescent="0.3">
      <c r="A29">
        <v>7</v>
      </c>
      <c r="B29">
        <v>23</v>
      </c>
      <c r="C29" t="s">
        <v>39</v>
      </c>
      <c r="D29">
        <v>6</v>
      </c>
      <c r="E29">
        <v>3</v>
      </c>
      <c r="F29">
        <v>3</v>
      </c>
      <c r="G29" t="s">
        <v>19</v>
      </c>
      <c r="H29" t="s">
        <v>18</v>
      </c>
      <c r="I29" t="s">
        <v>18</v>
      </c>
      <c r="J29" t="s">
        <v>18</v>
      </c>
      <c r="K29" t="s">
        <v>20</v>
      </c>
      <c r="L29" s="1">
        <v>45059</v>
      </c>
      <c r="M29" t="s">
        <v>21</v>
      </c>
      <c r="N29" t="s">
        <v>22</v>
      </c>
      <c r="O29" t="s">
        <v>23</v>
      </c>
      <c r="P29" t="s">
        <v>24</v>
      </c>
      <c r="Q29">
        <v>8.4366666666666656</v>
      </c>
      <c r="R29">
        <f t="shared" si="4"/>
        <v>1.142654352E-2</v>
      </c>
    </row>
    <row r="30" spans="1:18" x14ac:dyDescent="0.3">
      <c r="A30">
        <v>7</v>
      </c>
      <c r="B30">
        <v>32</v>
      </c>
      <c r="C30" t="s">
        <v>39</v>
      </c>
      <c r="D30">
        <v>6</v>
      </c>
      <c r="E30">
        <v>3</v>
      </c>
      <c r="F30">
        <v>3</v>
      </c>
      <c r="G30" t="s">
        <v>19</v>
      </c>
      <c r="H30" t="s">
        <v>18</v>
      </c>
      <c r="I30" t="s">
        <v>18</v>
      </c>
      <c r="J30" t="s">
        <v>18</v>
      </c>
      <c r="K30" t="s">
        <v>20</v>
      </c>
      <c r="L30" s="1">
        <v>45059</v>
      </c>
      <c r="M30" t="s">
        <v>21</v>
      </c>
      <c r="N30" t="s">
        <v>22</v>
      </c>
      <c r="O30" t="s">
        <v>23</v>
      </c>
      <c r="P30" t="s">
        <v>24</v>
      </c>
      <c r="Q30">
        <v>8.4366666666666656</v>
      </c>
      <c r="R30">
        <f t="shared" si="4"/>
        <v>1.142654352E-2</v>
      </c>
    </row>
    <row r="31" spans="1:18" x14ac:dyDescent="0.3">
      <c r="A31">
        <v>8</v>
      </c>
      <c r="B31">
        <v>29</v>
      </c>
      <c r="C31" t="s">
        <v>39</v>
      </c>
      <c r="D31">
        <v>6</v>
      </c>
      <c r="E31">
        <v>2</v>
      </c>
      <c r="F31">
        <v>3</v>
      </c>
      <c r="G31" t="s">
        <v>19</v>
      </c>
      <c r="H31" t="s">
        <v>18</v>
      </c>
      <c r="I31" t="s">
        <v>18</v>
      </c>
      <c r="J31" t="s">
        <v>18</v>
      </c>
      <c r="K31" t="s">
        <v>20</v>
      </c>
      <c r="L31" s="1">
        <v>45059</v>
      </c>
      <c r="M31" t="s">
        <v>21</v>
      </c>
      <c r="N31" t="s">
        <v>22</v>
      </c>
      <c r="O31" t="s">
        <v>23</v>
      </c>
      <c r="P31" t="s">
        <v>24</v>
      </c>
      <c r="Q31">
        <v>8.4366666666666656</v>
      </c>
      <c r="R31">
        <f t="shared" si="4"/>
        <v>1.142654352E-2</v>
      </c>
    </row>
    <row r="32" spans="1:18" x14ac:dyDescent="0.3">
      <c r="A32">
        <v>3</v>
      </c>
      <c r="B32">
        <v>2</v>
      </c>
      <c r="C32" t="s">
        <v>39</v>
      </c>
      <c r="D32">
        <v>6.04788783749202</v>
      </c>
      <c r="E32">
        <v>2</v>
      </c>
      <c r="F32">
        <v>2</v>
      </c>
      <c r="G32" t="s">
        <v>18</v>
      </c>
      <c r="H32" t="s">
        <v>18</v>
      </c>
      <c r="I32" t="s">
        <v>18</v>
      </c>
      <c r="J32" t="s">
        <v>18</v>
      </c>
      <c r="K32" t="s">
        <v>20</v>
      </c>
      <c r="L32" s="1">
        <v>45058</v>
      </c>
      <c r="M32" t="s">
        <v>18</v>
      </c>
      <c r="N32" t="s">
        <v>22</v>
      </c>
      <c r="O32" t="s">
        <v>23</v>
      </c>
      <c r="P32" t="s">
        <v>25</v>
      </c>
      <c r="Q32">
        <v>8.5596612992332162</v>
      </c>
      <c r="R32">
        <f t="shared" si="4"/>
        <v>1.1756386443667969E-2</v>
      </c>
    </row>
    <row r="33" spans="1:18" x14ac:dyDescent="0.3">
      <c r="A33">
        <v>5</v>
      </c>
      <c r="B33">
        <v>36</v>
      </c>
      <c r="C33" t="s">
        <v>39</v>
      </c>
      <c r="D33">
        <v>6.1</v>
      </c>
      <c r="E33">
        <v>3</v>
      </c>
      <c r="F33">
        <v>3</v>
      </c>
      <c r="G33" t="s">
        <v>18</v>
      </c>
      <c r="H33" t="s">
        <v>18</v>
      </c>
      <c r="I33" t="s">
        <v>18</v>
      </c>
      <c r="J33" t="s">
        <v>18</v>
      </c>
      <c r="K33" t="s">
        <v>20</v>
      </c>
      <c r="L33" s="1">
        <v>45058</v>
      </c>
      <c r="M33" t="s">
        <v>18</v>
      </c>
      <c r="N33" t="s">
        <v>22</v>
      </c>
      <c r="O33" t="s">
        <v>23</v>
      </c>
      <c r="P33" t="s">
        <v>25</v>
      </c>
      <c r="Q33">
        <v>8.6913114754098331</v>
      </c>
      <c r="R33">
        <f t="shared" si="4"/>
        <v>1.2119724699199997E-2</v>
      </c>
    </row>
    <row r="34" spans="1:18" x14ac:dyDescent="0.3">
      <c r="A34">
        <v>6</v>
      </c>
      <c r="B34">
        <v>15</v>
      </c>
      <c r="C34" t="s">
        <v>37</v>
      </c>
      <c r="D34">
        <v>6.14338080334716</v>
      </c>
      <c r="E34">
        <v>3</v>
      </c>
      <c r="F34">
        <v>1</v>
      </c>
      <c r="G34" t="s">
        <v>18</v>
      </c>
      <c r="H34" t="s">
        <v>18</v>
      </c>
      <c r="I34" t="s">
        <v>18</v>
      </c>
      <c r="J34" t="s">
        <v>18</v>
      </c>
      <c r="K34" t="s">
        <v>20</v>
      </c>
      <c r="L34" s="1">
        <v>45058</v>
      </c>
      <c r="M34" t="s">
        <v>28</v>
      </c>
      <c r="N34" t="s">
        <v>22</v>
      </c>
      <c r="O34" t="s">
        <v>23</v>
      </c>
      <c r="P34" t="s">
        <v>25</v>
      </c>
      <c r="Q34">
        <v>8.7992002427684586</v>
      </c>
      <c r="R34">
        <f>0.000025*D34*D34*Q34</f>
        <v>8.3022934993905537E-3</v>
      </c>
    </row>
    <row r="35" spans="1:18" x14ac:dyDescent="0.3">
      <c r="A35">
        <v>5</v>
      </c>
      <c r="B35">
        <v>4</v>
      </c>
      <c r="C35" t="s">
        <v>39</v>
      </c>
      <c r="D35">
        <v>6.2</v>
      </c>
      <c r="E35">
        <v>1</v>
      </c>
      <c r="F35">
        <v>2</v>
      </c>
      <c r="G35" t="s">
        <v>18</v>
      </c>
      <c r="H35" t="s">
        <v>18</v>
      </c>
      <c r="I35" t="s">
        <v>18</v>
      </c>
      <c r="J35" t="s">
        <v>18</v>
      </c>
      <c r="K35" t="s">
        <v>20</v>
      </c>
      <c r="L35" s="1">
        <v>45058</v>
      </c>
      <c r="M35" t="s">
        <v>18</v>
      </c>
      <c r="N35" t="s">
        <v>22</v>
      </c>
      <c r="O35" t="s">
        <v>23</v>
      </c>
      <c r="P35" t="s">
        <v>25</v>
      </c>
      <c r="Q35">
        <v>8.937741935483869</v>
      </c>
      <c r="R35">
        <f t="shared" ref="R35:R36" si="5">0.00073074+0.000035216*D35*D35*Q35</f>
        <v>1.2829788428799999E-2</v>
      </c>
    </row>
    <row r="36" spans="1:18" x14ac:dyDescent="0.3">
      <c r="A36">
        <v>8</v>
      </c>
      <c r="B36">
        <v>30</v>
      </c>
      <c r="C36" t="s">
        <v>39</v>
      </c>
      <c r="D36">
        <v>6.2</v>
      </c>
      <c r="E36">
        <v>2</v>
      </c>
      <c r="F36">
        <v>3</v>
      </c>
      <c r="G36" t="s">
        <v>19</v>
      </c>
      <c r="H36" t="s">
        <v>18</v>
      </c>
      <c r="I36" t="s">
        <v>18</v>
      </c>
      <c r="J36" t="s">
        <v>18</v>
      </c>
      <c r="K36" t="s">
        <v>20</v>
      </c>
      <c r="L36" s="1">
        <v>45059</v>
      </c>
      <c r="M36" t="s">
        <v>21</v>
      </c>
      <c r="N36" t="s">
        <v>22</v>
      </c>
      <c r="O36" t="s">
        <v>23</v>
      </c>
      <c r="P36" t="s">
        <v>24</v>
      </c>
      <c r="Q36">
        <v>8.937741935483869</v>
      </c>
      <c r="R36">
        <f t="shared" si="5"/>
        <v>1.2829788428799999E-2</v>
      </c>
    </row>
    <row r="37" spans="1:18" x14ac:dyDescent="0.3">
      <c r="A37">
        <v>9</v>
      </c>
      <c r="B37">
        <v>56</v>
      </c>
      <c r="C37" t="s">
        <v>38</v>
      </c>
      <c r="D37">
        <v>6.2</v>
      </c>
      <c r="E37">
        <v>2</v>
      </c>
      <c r="F37">
        <v>2</v>
      </c>
      <c r="G37" t="s">
        <v>19</v>
      </c>
      <c r="H37" t="s">
        <v>18</v>
      </c>
      <c r="I37" t="s">
        <v>18</v>
      </c>
      <c r="J37" t="s">
        <v>18</v>
      </c>
      <c r="K37" t="s">
        <v>20</v>
      </c>
      <c r="L37" s="1">
        <v>45059</v>
      </c>
      <c r="M37" t="s">
        <v>21</v>
      </c>
      <c r="N37" t="s">
        <v>22</v>
      </c>
      <c r="O37" t="s">
        <v>23</v>
      </c>
      <c r="P37" t="s">
        <v>24</v>
      </c>
      <c r="Q37">
        <v>8.937741935483869</v>
      </c>
      <c r="R37">
        <f>0.02582821+0.000028502*D37*D37*Q37</f>
        <v>3.5620550933600004E-2</v>
      </c>
    </row>
    <row r="38" spans="1:18" x14ac:dyDescent="0.3">
      <c r="A38">
        <v>6</v>
      </c>
      <c r="B38">
        <v>3</v>
      </c>
      <c r="C38" t="s">
        <v>39</v>
      </c>
      <c r="D38">
        <v>6.2070427805839197</v>
      </c>
      <c r="E38" t="s">
        <v>18</v>
      </c>
      <c r="F38" t="s">
        <v>18</v>
      </c>
      <c r="G38" t="s">
        <v>18</v>
      </c>
      <c r="H38" t="s">
        <v>27</v>
      </c>
      <c r="I38" t="s">
        <v>18</v>
      </c>
      <c r="J38" t="s">
        <v>18</v>
      </c>
      <c r="K38" t="s">
        <v>20</v>
      </c>
      <c r="L38" s="1">
        <v>45058</v>
      </c>
      <c r="M38" t="s">
        <v>28</v>
      </c>
      <c r="N38" t="s">
        <v>22</v>
      </c>
      <c r="O38" t="s">
        <v>23</v>
      </c>
      <c r="P38" t="s">
        <v>25</v>
      </c>
      <c r="Q38">
        <v>8.9547981889964774</v>
      </c>
      <c r="R38">
        <f>0.00073074+0.000035216*D38*D38*Q38</f>
        <v>1.2880433029137684E-2</v>
      </c>
    </row>
    <row r="39" spans="1:18" x14ac:dyDescent="0.3">
      <c r="A39">
        <v>6</v>
      </c>
      <c r="B39">
        <v>52</v>
      </c>
      <c r="C39" t="s">
        <v>35</v>
      </c>
      <c r="D39">
        <v>6.2070427805839197</v>
      </c>
      <c r="E39">
        <v>3</v>
      </c>
      <c r="F39">
        <v>3</v>
      </c>
      <c r="G39" t="s">
        <v>18</v>
      </c>
      <c r="H39" t="s">
        <v>18</v>
      </c>
      <c r="I39" t="s">
        <v>18</v>
      </c>
      <c r="J39" t="s">
        <v>18</v>
      </c>
      <c r="K39" t="s">
        <v>20</v>
      </c>
      <c r="L39" s="1">
        <v>45058</v>
      </c>
      <c r="M39" t="s">
        <v>28</v>
      </c>
      <c r="N39" t="s">
        <v>22</v>
      </c>
      <c r="O39" t="s">
        <v>23</v>
      </c>
      <c r="P39" t="s">
        <v>25</v>
      </c>
      <c r="Q39">
        <v>8.9547981889964774</v>
      </c>
      <c r="R39">
        <f t="shared" ref="R39:R41" si="6">0.000025*D39*D39*Q39</f>
        <v>8.6251228341788413E-3</v>
      </c>
    </row>
    <row r="40" spans="1:18" x14ac:dyDescent="0.3">
      <c r="A40">
        <v>6</v>
      </c>
      <c r="B40">
        <v>81</v>
      </c>
      <c r="C40" t="s">
        <v>35</v>
      </c>
      <c r="D40">
        <v>6.2070427805839197</v>
      </c>
      <c r="E40">
        <v>3</v>
      </c>
      <c r="F40">
        <v>2</v>
      </c>
      <c r="G40" t="s">
        <v>18</v>
      </c>
      <c r="H40" t="s">
        <v>18</v>
      </c>
      <c r="I40" t="s">
        <v>18</v>
      </c>
      <c r="J40" t="s">
        <v>18</v>
      </c>
      <c r="K40" t="s">
        <v>20</v>
      </c>
      <c r="L40" s="1">
        <v>45058</v>
      </c>
      <c r="M40" t="s">
        <v>28</v>
      </c>
      <c r="N40" t="s">
        <v>22</v>
      </c>
      <c r="O40" t="s">
        <v>23</v>
      </c>
      <c r="P40" t="s">
        <v>25</v>
      </c>
      <c r="Q40">
        <v>8.9547981889964774</v>
      </c>
      <c r="R40">
        <f t="shared" si="6"/>
        <v>8.6251228341788413E-3</v>
      </c>
    </row>
    <row r="41" spans="1:18" x14ac:dyDescent="0.3">
      <c r="A41">
        <v>6</v>
      </c>
      <c r="B41">
        <v>9</v>
      </c>
      <c r="C41" t="s">
        <v>35</v>
      </c>
      <c r="D41">
        <v>6.2388737692023</v>
      </c>
      <c r="E41">
        <v>2</v>
      </c>
      <c r="F41">
        <v>2</v>
      </c>
      <c r="G41" t="s">
        <v>18</v>
      </c>
      <c r="H41" t="s">
        <v>18</v>
      </c>
      <c r="I41" t="s">
        <v>18</v>
      </c>
      <c r="J41" t="s">
        <v>18</v>
      </c>
      <c r="K41" t="s">
        <v>20</v>
      </c>
      <c r="L41" s="1">
        <v>45058</v>
      </c>
      <c r="M41" t="s">
        <v>28</v>
      </c>
      <c r="N41" t="s">
        <v>22</v>
      </c>
      <c r="O41" t="s">
        <v>23</v>
      </c>
      <c r="P41" t="s">
        <v>25</v>
      </c>
      <c r="Q41">
        <v>9.0314063615016025</v>
      </c>
      <c r="R41">
        <f t="shared" si="6"/>
        <v>8.7883590031519188E-3</v>
      </c>
    </row>
    <row r="42" spans="1:18" x14ac:dyDescent="0.3">
      <c r="A42">
        <v>5</v>
      </c>
      <c r="B42">
        <v>64</v>
      </c>
      <c r="C42" t="s">
        <v>39</v>
      </c>
      <c r="D42">
        <v>6.4</v>
      </c>
      <c r="E42">
        <v>1</v>
      </c>
      <c r="F42">
        <v>1</v>
      </c>
      <c r="G42" t="s">
        <v>18</v>
      </c>
      <c r="H42" t="s">
        <v>18</v>
      </c>
      <c r="I42" t="s">
        <v>18</v>
      </c>
      <c r="J42" t="s">
        <v>18</v>
      </c>
      <c r="K42" t="s">
        <v>20</v>
      </c>
      <c r="L42" s="1">
        <v>45058</v>
      </c>
      <c r="M42" t="s">
        <v>18</v>
      </c>
      <c r="N42" t="s">
        <v>22</v>
      </c>
      <c r="O42" t="s">
        <v>23</v>
      </c>
      <c r="P42" t="s">
        <v>25</v>
      </c>
      <c r="Q42">
        <v>9.4074999999999989</v>
      </c>
      <c r="R42">
        <f t="shared" ref="R42:R43" si="7">0.00073074+0.000035216*D42*D42*Q42</f>
        <v>1.4300563539200001E-2</v>
      </c>
    </row>
    <row r="43" spans="1:18" x14ac:dyDescent="0.3">
      <c r="A43">
        <v>6</v>
      </c>
      <c r="B43">
        <v>38</v>
      </c>
      <c r="C43" t="s">
        <v>39</v>
      </c>
      <c r="D43">
        <v>6.4935216781493299</v>
      </c>
      <c r="E43">
        <v>2</v>
      </c>
      <c r="F43">
        <v>2</v>
      </c>
      <c r="G43" t="s">
        <v>18</v>
      </c>
      <c r="H43" t="s">
        <v>18</v>
      </c>
      <c r="I43" t="s">
        <v>18</v>
      </c>
      <c r="J43" t="s">
        <v>18</v>
      </c>
      <c r="K43" t="s">
        <v>20</v>
      </c>
      <c r="L43" s="1">
        <v>45058</v>
      </c>
      <c r="M43" t="s">
        <v>28</v>
      </c>
      <c r="N43" t="s">
        <v>22</v>
      </c>
      <c r="O43" t="s">
        <v>23</v>
      </c>
      <c r="P43" t="s">
        <v>25</v>
      </c>
      <c r="Q43">
        <v>9.6172335630113341</v>
      </c>
      <c r="R43">
        <f t="shared" si="7"/>
        <v>1.5011482162317159E-2</v>
      </c>
    </row>
    <row r="44" spans="1:18" x14ac:dyDescent="0.3">
      <c r="A44">
        <v>6</v>
      </c>
      <c r="B44">
        <v>45</v>
      </c>
      <c r="C44" t="s">
        <v>35</v>
      </c>
      <c r="D44">
        <v>6.4935216781493299</v>
      </c>
      <c r="E44">
        <v>3</v>
      </c>
      <c r="F44">
        <v>3</v>
      </c>
      <c r="G44" t="s">
        <v>18</v>
      </c>
      <c r="H44" t="s">
        <v>18</v>
      </c>
      <c r="I44" t="s">
        <v>18</v>
      </c>
      <c r="J44" t="s">
        <v>18</v>
      </c>
      <c r="K44" t="s">
        <v>20</v>
      </c>
      <c r="L44" s="1">
        <v>45058</v>
      </c>
      <c r="M44" t="s">
        <v>28</v>
      </c>
      <c r="N44" t="s">
        <v>22</v>
      </c>
      <c r="O44" t="s">
        <v>23</v>
      </c>
      <c r="P44" t="s">
        <v>25</v>
      </c>
      <c r="Q44">
        <v>9.6172335630113341</v>
      </c>
      <c r="R44">
        <f>0.000025*D44*D44*Q44</f>
        <v>1.0137964392830786E-2</v>
      </c>
    </row>
    <row r="45" spans="1:18" x14ac:dyDescent="0.3">
      <c r="A45">
        <v>3</v>
      </c>
      <c r="B45">
        <v>14</v>
      </c>
      <c r="C45" t="s">
        <v>39</v>
      </c>
      <c r="D45">
        <v>6.4935216781493299</v>
      </c>
      <c r="E45" t="s">
        <v>18</v>
      </c>
      <c r="F45" t="s">
        <v>18</v>
      </c>
      <c r="G45" t="s">
        <v>18</v>
      </c>
      <c r="H45" t="s">
        <v>27</v>
      </c>
      <c r="I45" t="s">
        <v>18</v>
      </c>
      <c r="J45" t="s">
        <v>18</v>
      </c>
      <c r="K45" t="s">
        <v>20</v>
      </c>
      <c r="L45" s="1">
        <v>45058</v>
      </c>
      <c r="M45" t="s">
        <v>18</v>
      </c>
      <c r="N45" t="s">
        <v>22</v>
      </c>
      <c r="O45" t="s">
        <v>23</v>
      </c>
      <c r="P45" t="s">
        <v>25</v>
      </c>
      <c r="Q45">
        <v>9.6172335630113341</v>
      </c>
      <c r="R45">
        <f t="shared" ref="R45:R46" si="8">0.00073074+0.000035216*D45*D45*Q45</f>
        <v>1.5011482162317159E-2</v>
      </c>
    </row>
    <row r="46" spans="1:18" x14ac:dyDescent="0.3">
      <c r="A46">
        <v>8</v>
      </c>
      <c r="B46">
        <v>46</v>
      </c>
      <c r="C46" t="s">
        <v>39</v>
      </c>
      <c r="D46">
        <v>6.5</v>
      </c>
      <c r="E46">
        <v>2</v>
      </c>
      <c r="F46">
        <v>2</v>
      </c>
      <c r="G46" t="s">
        <v>19</v>
      </c>
      <c r="H46" t="s">
        <v>18</v>
      </c>
      <c r="I46" t="s">
        <v>18</v>
      </c>
      <c r="J46" t="s">
        <v>18</v>
      </c>
      <c r="K46" t="s">
        <v>20</v>
      </c>
      <c r="L46" s="1">
        <v>45059</v>
      </c>
      <c r="M46" t="s">
        <v>21</v>
      </c>
      <c r="N46" t="s">
        <v>22</v>
      </c>
      <c r="O46" t="s">
        <v>23</v>
      </c>
      <c r="P46" t="s">
        <v>24</v>
      </c>
      <c r="Q46">
        <v>9.6315384615384598</v>
      </c>
      <c r="R46">
        <f t="shared" si="8"/>
        <v>1.5061274919999999E-2</v>
      </c>
    </row>
    <row r="47" spans="1:18" x14ac:dyDescent="0.3">
      <c r="A47">
        <v>8</v>
      </c>
      <c r="B47">
        <v>54</v>
      </c>
      <c r="C47" t="s">
        <v>37</v>
      </c>
      <c r="D47">
        <v>6.5</v>
      </c>
      <c r="E47">
        <v>3</v>
      </c>
      <c r="F47">
        <v>1</v>
      </c>
      <c r="G47" t="s">
        <v>19</v>
      </c>
      <c r="H47" t="s">
        <v>18</v>
      </c>
      <c r="I47" t="s">
        <v>18</v>
      </c>
      <c r="J47" t="s">
        <v>18</v>
      </c>
      <c r="K47" t="s">
        <v>20</v>
      </c>
      <c r="L47" s="1">
        <v>45059</v>
      </c>
      <c r="M47" t="s">
        <v>21</v>
      </c>
      <c r="N47" t="s">
        <v>22</v>
      </c>
      <c r="O47" t="s">
        <v>23</v>
      </c>
      <c r="P47" t="s">
        <v>24</v>
      </c>
      <c r="Q47">
        <v>9.6315384615384598</v>
      </c>
      <c r="R47">
        <f t="shared" ref="R47:R49" si="9">0.000025*D47*D47*Q47</f>
        <v>1.01733125E-2</v>
      </c>
    </row>
    <row r="48" spans="1:18" x14ac:dyDescent="0.3">
      <c r="A48">
        <v>9</v>
      </c>
      <c r="B48">
        <v>44</v>
      </c>
      <c r="C48" t="s">
        <v>35</v>
      </c>
      <c r="D48">
        <v>6.5</v>
      </c>
      <c r="E48">
        <v>3</v>
      </c>
      <c r="F48">
        <v>3</v>
      </c>
      <c r="G48" t="s">
        <v>19</v>
      </c>
      <c r="H48" t="s">
        <v>18</v>
      </c>
      <c r="I48" t="s">
        <v>18</v>
      </c>
      <c r="J48" t="s">
        <v>18</v>
      </c>
      <c r="K48" t="s">
        <v>20</v>
      </c>
      <c r="L48" s="1">
        <v>45059</v>
      </c>
      <c r="M48" t="s">
        <v>21</v>
      </c>
      <c r="N48" t="s">
        <v>22</v>
      </c>
      <c r="O48" t="s">
        <v>23</v>
      </c>
      <c r="P48" t="s">
        <v>24</v>
      </c>
      <c r="Q48">
        <v>9.6315384615384598</v>
      </c>
      <c r="R48">
        <f t="shared" si="9"/>
        <v>1.01733125E-2</v>
      </c>
    </row>
    <row r="49" spans="1:18" x14ac:dyDescent="0.3">
      <c r="A49">
        <v>6</v>
      </c>
      <c r="B49">
        <v>73</v>
      </c>
      <c r="C49" t="s">
        <v>35</v>
      </c>
      <c r="D49">
        <v>6.5253526667677102</v>
      </c>
      <c r="E49">
        <v>3</v>
      </c>
      <c r="F49">
        <v>2</v>
      </c>
      <c r="G49" t="s">
        <v>18</v>
      </c>
      <c r="H49" t="s">
        <v>18</v>
      </c>
      <c r="I49" t="s">
        <v>18</v>
      </c>
      <c r="J49" t="s">
        <v>18</v>
      </c>
      <c r="K49" t="s">
        <v>20</v>
      </c>
      <c r="L49" s="1">
        <v>45058</v>
      </c>
      <c r="M49" t="s">
        <v>28</v>
      </c>
      <c r="N49" t="s">
        <v>22</v>
      </c>
      <c r="O49" t="s">
        <v>23</v>
      </c>
      <c r="P49" t="s">
        <v>25</v>
      </c>
      <c r="Q49">
        <v>9.6872470578259158</v>
      </c>
      <c r="R49">
        <f t="shared" si="9"/>
        <v>1.0312129571277443E-2</v>
      </c>
    </row>
    <row r="50" spans="1:18" x14ac:dyDescent="0.3">
      <c r="A50">
        <v>9</v>
      </c>
      <c r="B50">
        <v>17</v>
      </c>
      <c r="C50" t="s">
        <v>39</v>
      </c>
      <c r="D50">
        <v>6.6</v>
      </c>
      <c r="E50">
        <v>2</v>
      </c>
      <c r="F50">
        <v>2</v>
      </c>
      <c r="G50" t="s">
        <v>19</v>
      </c>
      <c r="H50" t="s">
        <v>18</v>
      </c>
      <c r="I50" t="s">
        <v>18</v>
      </c>
      <c r="J50" t="s">
        <v>18</v>
      </c>
      <c r="K50" t="s">
        <v>20</v>
      </c>
      <c r="L50" s="1">
        <v>45059</v>
      </c>
      <c r="M50" t="s">
        <v>21</v>
      </c>
      <c r="N50" t="s">
        <v>22</v>
      </c>
      <c r="O50" t="s">
        <v>23</v>
      </c>
      <c r="P50" t="s">
        <v>24</v>
      </c>
      <c r="Q50">
        <v>9.848787878787876</v>
      </c>
      <c r="R50">
        <f t="shared" ref="R50:R51" si="10">0.00073074+0.000035216*D50*D50*Q50</f>
        <v>1.5838868851199995E-2</v>
      </c>
    </row>
    <row r="51" spans="1:18" x14ac:dyDescent="0.3">
      <c r="A51">
        <v>5</v>
      </c>
      <c r="B51">
        <v>5</v>
      </c>
      <c r="C51" t="s">
        <v>39</v>
      </c>
      <c r="D51">
        <v>6.7</v>
      </c>
      <c r="E51">
        <v>1</v>
      </c>
      <c r="F51">
        <v>1</v>
      </c>
      <c r="G51" t="s">
        <v>18</v>
      </c>
      <c r="H51" t="s">
        <v>18</v>
      </c>
      <c r="I51" t="s">
        <v>18</v>
      </c>
      <c r="J51" t="s">
        <v>18</v>
      </c>
      <c r="K51" t="s">
        <v>20</v>
      </c>
      <c r="L51" s="1">
        <v>45058</v>
      </c>
      <c r="M51" t="s">
        <v>18</v>
      </c>
      <c r="N51" t="s">
        <v>22</v>
      </c>
      <c r="O51" t="s">
        <v>23</v>
      </c>
      <c r="P51" t="s">
        <v>25</v>
      </c>
      <c r="Q51">
        <v>10.059552238805971</v>
      </c>
      <c r="R51">
        <f t="shared" si="10"/>
        <v>1.6633345332800004E-2</v>
      </c>
    </row>
    <row r="52" spans="1:18" x14ac:dyDescent="0.3">
      <c r="A52">
        <v>6</v>
      </c>
      <c r="B52">
        <v>46</v>
      </c>
      <c r="C52" t="s">
        <v>35</v>
      </c>
      <c r="D52">
        <v>6.7481695870963598</v>
      </c>
      <c r="E52">
        <v>3</v>
      </c>
      <c r="F52">
        <v>3</v>
      </c>
      <c r="G52" t="s">
        <v>18</v>
      </c>
      <c r="H52" t="s">
        <v>18</v>
      </c>
      <c r="I52" t="s">
        <v>18</v>
      </c>
      <c r="J52" t="s">
        <v>18</v>
      </c>
      <c r="K52" t="s">
        <v>20</v>
      </c>
      <c r="L52" s="1">
        <v>45058</v>
      </c>
      <c r="M52" t="s">
        <v>28</v>
      </c>
      <c r="N52" t="s">
        <v>22</v>
      </c>
      <c r="O52" t="s">
        <v>23</v>
      </c>
      <c r="P52" t="s">
        <v>25</v>
      </c>
      <c r="Q52">
        <v>10.158847390822224</v>
      </c>
      <c r="R52">
        <f>0.000025*D52*D52*Q52</f>
        <v>1.1565287183210676E-2</v>
      </c>
    </row>
    <row r="53" spans="1:18" x14ac:dyDescent="0.3">
      <c r="A53">
        <v>7</v>
      </c>
      <c r="B53">
        <v>37</v>
      </c>
      <c r="C53" t="s">
        <v>39</v>
      </c>
      <c r="D53">
        <v>6.8</v>
      </c>
      <c r="E53">
        <v>2</v>
      </c>
      <c r="F53">
        <v>2</v>
      </c>
      <c r="G53" t="s">
        <v>19</v>
      </c>
      <c r="H53" t="s">
        <v>18</v>
      </c>
      <c r="I53" t="s">
        <v>18</v>
      </c>
      <c r="J53" t="s">
        <v>18</v>
      </c>
      <c r="K53" t="s">
        <v>20</v>
      </c>
      <c r="L53" s="1">
        <v>45059</v>
      </c>
      <c r="M53" t="s">
        <v>21</v>
      </c>
      <c r="N53" t="s">
        <v>22</v>
      </c>
      <c r="O53" t="s">
        <v>23</v>
      </c>
      <c r="P53" t="s">
        <v>24</v>
      </c>
      <c r="Q53">
        <v>10.264117647058821</v>
      </c>
      <c r="R53">
        <f t="shared" ref="R53:R54" si="11">0.00073074+0.000035216*D53*D53*Q53</f>
        <v>1.7444704364799998E-2</v>
      </c>
    </row>
    <row r="54" spans="1:18" x14ac:dyDescent="0.3">
      <c r="A54">
        <v>3</v>
      </c>
      <c r="B54">
        <v>55</v>
      </c>
      <c r="C54" t="s">
        <v>39</v>
      </c>
      <c r="D54">
        <v>6.8118315643331204</v>
      </c>
      <c r="E54" t="s">
        <v>18</v>
      </c>
      <c r="F54" t="s">
        <v>18</v>
      </c>
      <c r="G54" t="s">
        <v>18</v>
      </c>
      <c r="H54" t="s">
        <v>27</v>
      </c>
      <c r="I54" t="s">
        <v>18</v>
      </c>
      <c r="J54" t="s">
        <v>18</v>
      </c>
      <c r="K54" t="s">
        <v>20</v>
      </c>
      <c r="L54" s="1">
        <v>45058</v>
      </c>
      <c r="M54" t="s">
        <v>18</v>
      </c>
      <c r="N54" t="s">
        <v>22</v>
      </c>
      <c r="O54" t="s">
        <v>23</v>
      </c>
      <c r="P54" t="s">
        <v>25</v>
      </c>
      <c r="Q54">
        <v>10.287923583431366</v>
      </c>
      <c r="R54">
        <f t="shared" si="11"/>
        <v>1.7541817731512387E-2</v>
      </c>
    </row>
    <row r="55" spans="1:18" x14ac:dyDescent="0.3">
      <c r="A55">
        <v>6</v>
      </c>
      <c r="B55">
        <v>36</v>
      </c>
      <c r="C55" t="s">
        <v>37</v>
      </c>
      <c r="D55">
        <v>6.8754935415698801</v>
      </c>
      <c r="E55">
        <v>3</v>
      </c>
      <c r="F55">
        <v>1</v>
      </c>
      <c r="G55" t="s">
        <v>18</v>
      </c>
      <c r="H55" t="s">
        <v>18</v>
      </c>
      <c r="I55" t="s">
        <v>18</v>
      </c>
      <c r="J55" t="s">
        <v>18</v>
      </c>
      <c r="K55" t="s">
        <v>20</v>
      </c>
      <c r="L55" s="1">
        <v>45058</v>
      </c>
      <c r="M55" t="s">
        <v>28</v>
      </c>
      <c r="N55" t="s">
        <v>22</v>
      </c>
      <c r="O55" t="s">
        <v>23</v>
      </c>
      <c r="P55" t="s">
        <v>25</v>
      </c>
      <c r="Q55">
        <v>10.414609476177375</v>
      </c>
      <c r="R55">
        <f t="shared" ref="R55:R56" si="12">0.000025*D55*D55*Q55</f>
        <v>1.230809260366353E-2</v>
      </c>
    </row>
    <row r="56" spans="1:18" x14ac:dyDescent="0.3">
      <c r="A56">
        <v>5</v>
      </c>
      <c r="B56">
        <v>27</v>
      </c>
      <c r="C56" t="s">
        <v>37</v>
      </c>
      <c r="D56">
        <v>6.9</v>
      </c>
      <c r="E56">
        <v>2</v>
      </c>
      <c r="F56">
        <v>1</v>
      </c>
      <c r="G56" t="s">
        <v>18</v>
      </c>
      <c r="H56" t="s">
        <v>18</v>
      </c>
      <c r="I56" t="s">
        <v>18</v>
      </c>
      <c r="J56" t="s">
        <v>18</v>
      </c>
      <c r="K56" t="s">
        <v>20</v>
      </c>
      <c r="L56" s="1">
        <v>45058</v>
      </c>
      <c r="M56" t="s">
        <v>18</v>
      </c>
      <c r="N56" t="s">
        <v>22</v>
      </c>
      <c r="O56" t="s">
        <v>23</v>
      </c>
      <c r="P56" t="s">
        <v>25</v>
      </c>
      <c r="Q56">
        <v>10.462753623188403</v>
      </c>
      <c r="R56">
        <f t="shared" si="12"/>
        <v>1.2453292499999997E-2</v>
      </c>
    </row>
    <row r="57" spans="1:18" x14ac:dyDescent="0.3">
      <c r="A57">
        <v>2</v>
      </c>
      <c r="B57">
        <v>53</v>
      </c>
      <c r="C57" t="s">
        <v>39</v>
      </c>
      <c r="D57">
        <v>6.9</v>
      </c>
      <c r="E57">
        <v>1</v>
      </c>
      <c r="F57">
        <v>1</v>
      </c>
      <c r="G57" t="s">
        <v>18</v>
      </c>
      <c r="H57" t="s">
        <v>18</v>
      </c>
      <c r="I57" t="s">
        <v>18</v>
      </c>
      <c r="J57" t="s">
        <v>18</v>
      </c>
      <c r="K57" t="s">
        <v>20</v>
      </c>
      <c r="L57" s="1">
        <v>45058</v>
      </c>
      <c r="M57" t="s">
        <v>18</v>
      </c>
      <c r="N57" t="s">
        <v>22</v>
      </c>
      <c r="O57" t="s">
        <v>23</v>
      </c>
      <c r="P57" t="s">
        <v>25</v>
      </c>
      <c r="Q57">
        <v>10.462753623188403</v>
      </c>
      <c r="R57">
        <f t="shared" ref="R57:R58" si="13">0.00073074+0.000035216*D57*D57*Q57</f>
        <v>1.8272945947199998E-2</v>
      </c>
    </row>
    <row r="58" spans="1:18" x14ac:dyDescent="0.3">
      <c r="A58">
        <v>3</v>
      </c>
      <c r="B58">
        <v>82</v>
      </c>
      <c r="C58" t="s">
        <v>39</v>
      </c>
      <c r="D58">
        <v>6.9073245301882604</v>
      </c>
      <c r="E58">
        <v>2</v>
      </c>
      <c r="F58">
        <v>2</v>
      </c>
      <c r="G58" t="s">
        <v>18</v>
      </c>
      <c r="H58" t="s">
        <v>18</v>
      </c>
      <c r="I58" t="s">
        <v>18</v>
      </c>
      <c r="J58" t="s">
        <v>18</v>
      </c>
      <c r="K58" t="s">
        <v>20</v>
      </c>
      <c r="L58" s="1">
        <v>45058</v>
      </c>
      <c r="M58" t="s">
        <v>18</v>
      </c>
      <c r="N58" t="s">
        <v>22</v>
      </c>
      <c r="O58" t="s">
        <v>23</v>
      </c>
      <c r="P58" t="s">
        <v>25</v>
      </c>
      <c r="Q58">
        <v>10.477076713614347</v>
      </c>
      <c r="R58">
        <f t="shared" si="13"/>
        <v>1.8334274322064848E-2</v>
      </c>
    </row>
    <row r="59" spans="1:18" x14ac:dyDescent="0.3">
      <c r="A59">
        <v>7</v>
      </c>
      <c r="B59">
        <v>57</v>
      </c>
      <c r="C59" t="s">
        <v>37</v>
      </c>
      <c r="D59">
        <v>7</v>
      </c>
      <c r="E59">
        <v>1</v>
      </c>
      <c r="F59">
        <v>3</v>
      </c>
      <c r="G59" t="s">
        <v>19</v>
      </c>
      <c r="H59" t="s">
        <v>18</v>
      </c>
      <c r="I59" t="s">
        <v>18</v>
      </c>
      <c r="J59" t="s">
        <v>18</v>
      </c>
      <c r="K59" t="s">
        <v>20</v>
      </c>
      <c r="L59" s="1">
        <v>45059</v>
      </c>
      <c r="M59" t="s">
        <v>21</v>
      </c>
      <c r="N59" t="s">
        <v>22</v>
      </c>
      <c r="O59" t="s">
        <v>23</v>
      </c>
      <c r="P59" t="s">
        <v>24</v>
      </c>
      <c r="Q59">
        <v>10.655714285714286</v>
      </c>
      <c r="R59">
        <f>0.000025*D59*D59*Q59</f>
        <v>1.3053249999999999E-2</v>
      </c>
    </row>
    <row r="60" spans="1:18" x14ac:dyDescent="0.3">
      <c r="A60">
        <v>8</v>
      </c>
      <c r="B60">
        <v>31</v>
      </c>
      <c r="C60" t="s">
        <v>39</v>
      </c>
      <c r="D60">
        <v>7</v>
      </c>
      <c r="E60">
        <v>2</v>
      </c>
      <c r="F60">
        <v>2</v>
      </c>
      <c r="G60" t="s">
        <v>19</v>
      </c>
      <c r="H60" t="s">
        <v>18</v>
      </c>
      <c r="I60" t="s">
        <v>18</v>
      </c>
      <c r="J60" t="s">
        <v>18</v>
      </c>
      <c r="K60" t="s">
        <v>20</v>
      </c>
      <c r="L60" s="1">
        <v>45059</v>
      </c>
      <c r="M60" t="s">
        <v>21</v>
      </c>
      <c r="N60" t="s">
        <v>22</v>
      </c>
      <c r="O60" t="s">
        <v>23</v>
      </c>
      <c r="P60" t="s">
        <v>24</v>
      </c>
      <c r="Q60">
        <v>10.655714285714286</v>
      </c>
      <c r="R60">
        <f>0.00073074+0.000035216*D60*D60*Q60</f>
        <v>1.9118070080000001E-2</v>
      </c>
    </row>
    <row r="61" spans="1:18" x14ac:dyDescent="0.3">
      <c r="A61">
        <v>1</v>
      </c>
      <c r="B61">
        <v>12</v>
      </c>
      <c r="C61" t="s">
        <v>37</v>
      </c>
      <c r="D61">
        <v>7.1</v>
      </c>
      <c r="E61">
        <v>1</v>
      </c>
      <c r="F61">
        <v>1</v>
      </c>
      <c r="G61" t="s">
        <v>18</v>
      </c>
      <c r="H61" t="s">
        <v>18</v>
      </c>
      <c r="I61" t="s">
        <v>18</v>
      </c>
      <c r="J61" t="s">
        <v>18</v>
      </c>
      <c r="K61" t="s">
        <v>20</v>
      </c>
      <c r="L61" s="1">
        <v>45058</v>
      </c>
      <c r="M61" t="s">
        <v>30</v>
      </c>
      <c r="N61" t="s">
        <v>22</v>
      </c>
      <c r="O61" t="s">
        <v>23</v>
      </c>
      <c r="P61" t="s">
        <v>25</v>
      </c>
      <c r="Q61">
        <v>10.843239436619717</v>
      </c>
      <c r="R61">
        <f>0.01210478+0.000029462*D61*D61*Q61</f>
        <v>2.8208936057399998E-2</v>
      </c>
    </row>
    <row r="62" spans="1:18" x14ac:dyDescent="0.3">
      <c r="A62">
        <v>7</v>
      </c>
      <c r="B62">
        <v>29</v>
      </c>
      <c r="C62" t="s">
        <v>39</v>
      </c>
      <c r="D62">
        <v>7.1</v>
      </c>
      <c r="E62">
        <v>2</v>
      </c>
      <c r="F62">
        <v>2</v>
      </c>
      <c r="G62" t="s">
        <v>19</v>
      </c>
      <c r="H62" t="s">
        <v>18</v>
      </c>
      <c r="I62" t="s">
        <v>18</v>
      </c>
      <c r="J62" t="s">
        <v>18</v>
      </c>
      <c r="K62" t="s">
        <v>20</v>
      </c>
      <c r="L62" s="1">
        <v>45059</v>
      </c>
      <c r="M62" t="s">
        <v>21</v>
      </c>
      <c r="N62" t="s">
        <v>22</v>
      </c>
      <c r="O62" t="s">
        <v>23</v>
      </c>
      <c r="P62" t="s">
        <v>24</v>
      </c>
      <c r="Q62">
        <v>10.843239436619717</v>
      </c>
      <c r="R62">
        <f t="shared" ref="R62:R63" si="14">0.00073074+0.000035216*D62*D62*Q62</f>
        <v>1.9980076763199999E-2</v>
      </c>
    </row>
    <row r="63" spans="1:18" x14ac:dyDescent="0.3">
      <c r="A63">
        <v>7</v>
      </c>
      <c r="B63">
        <v>77</v>
      </c>
      <c r="C63" t="s">
        <v>39</v>
      </c>
      <c r="D63">
        <v>7.2</v>
      </c>
      <c r="E63" t="s">
        <v>18</v>
      </c>
      <c r="F63" t="s">
        <v>18</v>
      </c>
      <c r="G63" t="s">
        <v>18</v>
      </c>
      <c r="H63" t="s">
        <v>31</v>
      </c>
      <c r="I63" t="s">
        <v>18</v>
      </c>
      <c r="J63" t="s">
        <v>18</v>
      </c>
      <c r="K63" t="s">
        <v>20</v>
      </c>
      <c r="L63" s="1">
        <v>45059</v>
      </c>
      <c r="M63" t="s">
        <v>21</v>
      </c>
      <c r="N63" t="s">
        <v>22</v>
      </c>
      <c r="O63" t="s">
        <v>23</v>
      </c>
      <c r="P63" t="s">
        <v>24</v>
      </c>
      <c r="Q63">
        <v>11.025555555555554</v>
      </c>
      <c r="R63">
        <f t="shared" si="14"/>
        <v>2.0858965996800004E-2</v>
      </c>
    </row>
    <row r="64" spans="1:18" x14ac:dyDescent="0.3">
      <c r="A64">
        <v>6</v>
      </c>
      <c r="B64">
        <v>44</v>
      </c>
      <c r="C64" t="s">
        <v>35</v>
      </c>
      <c r="D64">
        <v>7.2256344163720501</v>
      </c>
      <c r="E64">
        <v>3</v>
      </c>
      <c r="F64">
        <v>2</v>
      </c>
      <c r="G64" t="s">
        <v>18</v>
      </c>
      <c r="H64" t="s">
        <v>18</v>
      </c>
      <c r="I64" t="s">
        <v>18</v>
      </c>
      <c r="J64" t="s">
        <v>18</v>
      </c>
      <c r="K64" t="s">
        <v>20</v>
      </c>
      <c r="L64" s="1">
        <v>45058</v>
      </c>
      <c r="M64" t="s">
        <v>28</v>
      </c>
      <c r="N64" t="s">
        <v>22</v>
      </c>
      <c r="O64" t="s">
        <v>23</v>
      </c>
      <c r="P64" t="s">
        <v>25</v>
      </c>
      <c r="Q64">
        <v>11.071478620503584</v>
      </c>
      <c r="R64">
        <f>0.000025*D64*D64*Q64</f>
        <v>1.4450990096749983E-2</v>
      </c>
    </row>
    <row r="65" spans="1:18" x14ac:dyDescent="0.3">
      <c r="A65">
        <v>6</v>
      </c>
      <c r="B65">
        <v>47</v>
      </c>
      <c r="C65" t="s">
        <v>39</v>
      </c>
      <c r="D65">
        <v>7.2892963936088098</v>
      </c>
      <c r="E65">
        <v>2</v>
      </c>
      <c r="F65">
        <v>2</v>
      </c>
      <c r="G65" t="s">
        <v>18</v>
      </c>
      <c r="H65" t="s">
        <v>18</v>
      </c>
      <c r="I65" t="s">
        <v>18</v>
      </c>
      <c r="J65" t="s">
        <v>18</v>
      </c>
      <c r="K65" t="s">
        <v>20</v>
      </c>
      <c r="L65" s="1">
        <v>45058</v>
      </c>
      <c r="M65" t="s">
        <v>28</v>
      </c>
      <c r="N65" t="s">
        <v>22</v>
      </c>
      <c r="O65" t="s">
        <v>23</v>
      </c>
      <c r="P65" t="s">
        <v>25</v>
      </c>
      <c r="Q65">
        <v>11.18412946224591</v>
      </c>
      <c r="R65">
        <f t="shared" ref="R65:R66" si="15">0.00073074+0.000035216*D65*D65*Q65</f>
        <v>2.165805108332327E-2</v>
      </c>
    </row>
    <row r="66" spans="1:18" x14ac:dyDescent="0.3">
      <c r="A66">
        <v>8</v>
      </c>
      <c r="B66">
        <v>23</v>
      </c>
      <c r="C66" t="s">
        <v>39</v>
      </c>
      <c r="D66">
        <v>7.4</v>
      </c>
      <c r="E66">
        <v>2</v>
      </c>
      <c r="F66">
        <v>2</v>
      </c>
      <c r="G66" t="s">
        <v>19</v>
      </c>
      <c r="H66" t="s">
        <v>18</v>
      </c>
      <c r="I66" t="s">
        <v>18</v>
      </c>
      <c r="J66" t="s">
        <v>18</v>
      </c>
      <c r="K66" t="s">
        <v>20</v>
      </c>
      <c r="L66" s="1">
        <v>45059</v>
      </c>
      <c r="M66" t="s">
        <v>21</v>
      </c>
      <c r="N66" t="s">
        <v>22</v>
      </c>
      <c r="O66" t="s">
        <v>23</v>
      </c>
      <c r="P66" t="s">
        <v>24</v>
      </c>
      <c r="Q66">
        <v>11.375405405405406</v>
      </c>
      <c r="R66">
        <f t="shared" si="15"/>
        <v>2.2667392115200007E-2</v>
      </c>
    </row>
    <row r="67" spans="1:18" x14ac:dyDescent="0.3">
      <c r="A67">
        <v>7</v>
      </c>
      <c r="B67">
        <v>16</v>
      </c>
      <c r="C67" t="s">
        <v>35</v>
      </c>
      <c r="D67">
        <v>7.5</v>
      </c>
      <c r="E67">
        <v>3</v>
      </c>
      <c r="F67">
        <v>3</v>
      </c>
      <c r="G67" t="s">
        <v>19</v>
      </c>
      <c r="H67" t="s">
        <v>18</v>
      </c>
      <c r="I67" t="s">
        <v>18</v>
      </c>
      <c r="J67" t="s">
        <v>18</v>
      </c>
      <c r="K67" t="s">
        <v>20</v>
      </c>
      <c r="L67" s="1">
        <v>45059</v>
      </c>
      <c r="M67" t="s">
        <v>21</v>
      </c>
      <c r="N67" t="s">
        <v>22</v>
      </c>
      <c r="O67" t="s">
        <v>23</v>
      </c>
      <c r="P67" t="s">
        <v>24</v>
      </c>
      <c r="Q67">
        <v>11.543333333333331</v>
      </c>
      <c r="R67">
        <f>0.000025*D67*D67*Q67</f>
        <v>1.6232812499999996E-2</v>
      </c>
    </row>
    <row r="68" spans="1:18" x14ac:dyDescent="0.3">
      <c r="A68">
        <v>7</v>
      </c>
      <c r="B68">
        <v>24</v>
      </c>
      <c r="C68" t="s">
        <v>39</v>
      </c>
      <c r="D68">
        <v>7.5</v>
      </c>
      <c r="E68">
        <v>3</v>
      </c>
      <c r="F68">
        <v>3</v>
      </c>
      <c r="G68" t="s">
        <v>19</v>
      </c>
      <c r="H68" t="s">
        <v>18</v>
      </c>
      <c r="I68" t="s">
        <v>18</v>
      </c>
      <c r="J68" t="s">
        <v>18</v>
      </c>
      <c r="K68" t="s">
        <v>20</v>
      </c>
      <c r="L68" s="1">
        <v>45059</v>
      </c>
      <c r="M68" t="s">
        <v>21</v>
      </c>
      <c r="N68" t="s">
        <v>22</v>
      </c>
      <c r="O68" t="s">
        <v>23</v>
      </c>
      <c r="P68" t="s">
        <v>24</v>
      </c>
      <c r="Q68">
        <v>11.543333333333331</v>
      </c>
      <c r="R68">
        <f t="shared" ref="R68:R69" si="16">0.00073074+0.000035216*D68*D68*Q68</f>
        <v>2.3596928999999999E-2</v>
      </c>
    </row>
    <row r="69" spans="1:18" x14ac:dyDescent="0.3">
      <c r="A69">
        <v>8</v>
      </c>
      <c r="B69">
        <v>10</v>
      </c>
      <c r="C69" t="s">
        <v>39</v>
      </c>
      <c r="D69">
        <v>7.5</v>
      </c>
      <c r="E69">
        <v>1</v>
      </c>
      <c r="F69">
        <v>2</v>
      </c>
      <c r="G69" t="s">
        <v>19</v>
      </c>
      <c r="H69" t="s">
        <v>18</v>
      </c>
      <c r="I69" t="s">
        <v>18</v>
      </c>
      <c r="J69" t="s">
        <v>18</v>
      </c>
      <c r="K69" t="s">
        <v>20</v>
      </c>
      <c r="L69" s="1">
        <v>45059</v>
      </c>
      <c r="M69" t="s">
        <v>21</v>
      </c>
      <c r="N69" t="s">
        <v>22</v>
      </c>
      <c r="O69" t="s">
        <v>23</v>
      </c>
      <c r="P69" t="s">
        <v>24</v>
      </c>
      <c r="Q69">
        <v>11.543333333333331</v>
      </c>
      <c r="R69">
        <f t="shared" si="16"/>
        <v>2.3596928999999999E-2</v>
      </c>
    </row>
    <row r="70" spans="1:18" x14ac:dyDescent="0.3">
      <c r="A70">
        <v>9</v>
      </c>
      <c r="B70">
        <v>54</v>
      </c>
      <c r="C70" t="s">
        <v>38</v>
      </c>
      <c r="D70">
        <v>7.5</v>
      </c>
      <c r="E70">
        <v>2</v>
      </c>
      <c r="F70">
        <v>2</v>
      </c>
      <c r="G70" t="s">
        <v>19</v>
      </c>
      <c r="H70" t="s">
        <v>18</v>
      </c>
      <c r="I70" t="s">
        <v>18</v>
      </c>
      <c r="J70" t="s">
        <v>18</v>
      </c>
      <c r="K70" t="s">
        <v>20</v>
      </c>
      <c r="L70" s="1">
        <v>45059</v>
      </c>
      <c r="M70" t="s">
        <v>21</v>
      </c>
      <c r="N70" t="s">
        <v>22</v>
      </c>
      <c r="O70" t="s">
        <v>23</v>
      </c>
      <c r="P70" t="s">
        <v>24</v>
      </c>
      <c r="Q70">
        <v>11.543333333333331</v>
      </c>
      <c r="R70">
        <f>0.02582821+0.000028502*D70*D70*Q70</f>
        <v>4.4334914874999992E-2</v>
      </c>
    </row>
    <row r="71" spans="1:18" x14ac:dyDescent="0.3">
      <c r="A71">
        <v>5</v>
      </c>
      <c r="B71">
        <v>8</v>
      </c>
      <c r="C71" t="s">
        <v>39</v>
      </c>
      <c r="D71">
        <v>7.6</v>
      </c>
      <c r="E71">
        <v>1</v>
      </c>
      <c r="F71">
        <v>1</v>
      </c>
      <c r="G71" t="s">
        <v>18</v>
      </c>
      <c r="H71" t="s">
        <v>18</v>
      </c>
      <c r="I71" t="s">
        <v>18</v>
      </c>
      <c r="J71" t="s">
        <v>18</v>
      </c>
      <c r="K71" t="s">
        <v>20</v>
      </c>
      <c r="L71" s="1">
        <v>45058</v>
      </c>
      <c r="M71" t="s">
        <v>18</v>
      </c>
      <c r="N71" t="s">
        <v>22</v>
      </c>
      <c r="O71" t="s">
        <v>23</v>
      </c>
      <c r="P71" t="s">
        <v>25</v>
      </c>
      <c r="Q71">
        <v>11.706842105263156</v>
      </c>
      <c r="R71">
        <f t="shared" ref="R71:R77" si="17">0.00073074+0.000035216*D71*D71*Q71</f>
        <v>2.4543348435200001E-2</v>
      </c>
    </row>
    <row r="72" spans="1:18" x14ac:dyDescent="0.3">
      <c r="A72">
        <v>9</v>
      </c>
      <c r="B72">
        <v>30</v>
      </c>
      <c r="C72" t="s">
        <v>39</v>
      </c>
      <c r="D72">
        <v>7.6</v>
      </c>
      <c r="E72">
        <v>3</v>
      </c>
      <c r="F72">
        <v>3</v>
      </c>
      <c r="G72" t="s">
        <v>19</v>
      </c>
      <c r="H72" t="s">
        <v>18</v>
      </c>
      <c r="I72" t="s">
        <v>18</v>
      </c>
      <c r="J72" t="s">
        <v>18</v>
      </c>
      <c r="K72" t="s">
        <v>20</v>
      </c>
      <c r="L72" s="1">
        <v>45059</v>
      </c>
      <c r="M72" t="s">
        <v>21</v>
      </c>
      <c r="N72" t="s">
        <v>22</v>
      </c>
      <c r="O72" t="s">
        <v>23</v>
      </c>
      <c r="P72" t="s">
        <v>24</v>
      </c>
      <c r="Q72">
        <v>11.706842105263156</v>
      </c>
      <c r="R72">
        <f t="shared" si="17"/>
        <v>2.4543348435200001E-2</v>
      </c>
    </row>
    <row r="73" spans="1:18" x14ac:dyDescent="0.3">
      <c r="A73">
        <v>9</v>
      </c>
      <c r="B73">
        <v>63</v>
      </c>
      <c r="C73" t="s">
        <v>39</v>
      </c>
      <c r="D73">
        <v>7.6</v>
      </c>
      <c r="E73">
        <v>2</v>
      </c>
      <c r="F73">
        <v>2</v>
      </c>
      <c r="G73" t="s">
        <v>19</v>
      </c>
      <c r="H73" t="s">
        <v>18</v>
      </c>
      <c r="I73" t="s">
        <v>18</v>
      </c>
      <c r="J73" t="s">
        <v>18</v>
      </c>
      <c r="K73" t="s">
        <v>20</v>
      </c>
      <c r="L73" s="1">
        <v>45059</v>
      </c>
      <c r="M73" t="s">
        <v>21</v>
      </c>
      <c r="N73" t="s">
        <v>22</v>
      </c>
      <c r="O73" t="s">
        <v>23</v>
      </c>
      <c r="P73" t="s">
        <v>24</v>
      </c>
      <c r="Q73">
        <v>11.706842105263156</v>
      </c>
      <c r="R73">
        <f t="shared" si="17"/>
        <v>2.4543348435200001E-2</v>
      </c>
    </row>
    <row r="74" spans="1:18" x14ac:dyDescent="0.3">
      <c r="A74">
        <v>5</v>
      </c>
      <c r="B74">
        <v>14</v>
      </c>
      <c r="C74" t="s">
        <v>39</v>
      </c>
      <c r="D74">
        <v>7.7</v>
      </c>
      <c r="E74">
        <v>2</v>
      </c>
      <c r="F74">
        <v>2</v>
      </c>
      <c r="G74" t="s">
        <v>18</v>
      </c>
      <c r="H74" t="s">
        <v>18</v>
      </c>
      <c r="I74" t="s">
        <v>18</v>
      </c>
      <c r="J74" t="s">
        <v>18</v>
      </c>
      <c r="K74" t="s">
        <v>20</v>
      </c>
      <c r="L74" s="1">
        <v>45058</v>
      </c>
      <c r="M74" t="s">
        <v>18</v>
      </c>
      <c r="N74" t="s">
        <v>22</v>
      </c>
      <c r="O74" t="s">
        <v>23</v>
      </c>
      <c r="P74" t="s">
        <v>25</v>
      </c>
      <c r="Q74">
        <v>11.866103896103896</v>
      </c>
      <c r="R74">
        <f t="shared" si="17"/>
        <v>2.5506650420800001E-2</v>
      </c>
    </row>
    <row r="75" spans="1:18" x14ac:dyDescent="0.3">
      <c r="A75">
        <v>2</v>
      </c>
      <c r="B75">
        <v>45</v>
      </c>
      <c r="C75" t="s">
        <v>39</v>
      </c>
      <c r="D75">
        <v>7.7</v>
      </c>
      <c r="E75">
        <v>1</v>
      </c>
      <c r="F75">
        <v>1</v>
      </c>
      <c r="G75" t="s">
        <v>18</v>
      </c>
      <c r="H75" t="s">
        <v>18</v>
      </c>
      <c r="I75" t="s">
        <v>18</v>
      </c>
      <c r="J75" t="s">
        <v>18</v>
      </c>
      <c r="K75" t="s">
        <v>20</v>
      </c>
      <c r="L75" s="1">
        <v>45058</v>
      </c>
      <c r="M75" t="s">
        <v>18</v>
      </c>
      <c r="N75" t="s">
        <v>22</v>
      </c>
      <c r="O75" t="s">
        <v>23</v>
      </c>
      <c r="P75" t="s">
        <v>25</v>
      </c>
      <c r="Q75">
        <v>11.866103896103896</v>
      </c>
      <c r="R75">
        <f t="shared" si="17"/>
        <v>2.5506650420800001E-2</v>
      </c>
    </row>
    <row r="76" spans="1:18" x14ac:dyDescent="0.3">
      <c r="A76">
        <v>8</v>
      </c>
      <c r="B76">
        <v>28</v>
      </c>
      <c r="C76" t="s">
        <v>39</v>
      </c>
      <c r="D76">
        <v>7.7</v>
      </c>
      <c r="E76">
        <v>3</v>
      </c>
      <c r="F76">
        <v>3</v>
      </c>
      <c r="G76" t="s">
        <v>19</v>
      </c>
      <c r="H76" t="s">
        <v>18</v>
      </c>
      <c r="I76" t="s">
        <v>18</v>
      </c>
      <c r="J76" t="s">
        <v>18</v>
      </c>
      <c r="K76" t="s">
        <v>20</v>
      </c>
      <c r="L76" s="1">
        <v>45059</v>
      </c>
      <c r="M76" t="s">
        <v>21</v>
      </c>
      <c r="N76" t="s">
        <v>22</v>
      </c>
      <c r="O76" t="s">
        <v>23</v>
      </c>
      <c r="P76" t="s">
        <v>24</v>
      </c>
      <c r="Q76">
        <v>11.866103896103896</v>
      </c>
      <c r="R76">
        <f t="shared" si="17"/>
        <v>2.5506650420800001E-2</v>
      </c>
    </row>
    <row r="77" spans="1:18" x14ac:dyDescent="0.3">
      <c r="A77">
        <v>9</v>
      </c>
      <c r="B77">
        <v>31</v>
      </c>
      <c r="C77" t="s">
        <v>39</v>
      </c>
      <c r="D77">
        <v>7.7</v>
      </c>
      <c r="E77" t="s">
        <v>18</v>
      </c>
      <c r="F77" t="s">
        <v>18</v>
      </c>
      <c r="G77" t="s">
        <v>18</v>
      </c>
      <c r="H77" t="s">
        <v>27</v>
      </c>
      <c r="I77" t="s">
        <v>18</v>
      </c>
      <c r="J77" t="s">
        <v>18</v>
      </c>
      <c r="K77" t="s">
        <v>20</v>
      </c>
      <c r="L77" s="1">
        <v>45059</v>
      </c>
      <c r="M77" t="s">
        <v>21</v>
      </c>
      <c r="N77" t="s">
        <v>22</v>
      </c>
      <c r="O77" t="s">
        <v>23</v>
      </c>
      <c r="P77" t="s">
        <v>24</v>
      </c>
      <c r="Q77">
        <v>11.866103896103896</v>
      </c>
      <c r="R77">
        <f t="shared" si="17"/>
        <v>2.5506650420800001E-2</v>
      </c>
    </row>
    <row r="78" spans="1:18" x14ac:dyDescent="0.3">
      <c r="A78">
        <v>7</v>
      </c>
      <c r="B78">
        <v>58</v>
      </c>
      <c r="C78" t="s">
        <v>37</v>
      </c>
      <c r="D78">
        <v>7.8</v>
      </c>
      <c r="E78">
        <v>1</v>
      </c>
      <c r="F78">
        <v>3</v>
      </c>
      <c r="G78" t="s">
        <v>19</v>
      </c>
      <c r="H78" t="s">
        <v>18</v>
      </c>
      <c r="I78" t="s">
        <v>18</v>
      </c>
      <c r="J78" t="s">
        <v>18</v>
      </c>
      <c r="K78" t="s">
        <v>20</v>
      </c>
      <c r="L78" s="1">
        <v>45059</v>
      </c>
      <c r="M78" t="s">
        <v>21</v>
      </c>
      <c r="N78" t="s">
        <v>22</v>
      </c>
      <c r="O78" t="s">
        <v>23</v>
      </c>
      <c r="P78" t="s">
        <v>24</v>
      </c>
      <c r="Q78">
        <v>12.021282051282048</v>
      </c>
      <c r="R78">
        <f>0.000025*D78*D78*Q78</f>
        <v>1.8284369999999994E-2</v>
      </c>
    </row>
    <row r="79" spans="1:18" x14ac:dyDescent="0.3">
      <c r="A79">
        <v>3</v>
      </c>
      <c r="B79">
        <v>48</v>
      </c>
      <c r="C79" t="s">
        <v>39</v>
      </c>
      <c r="D79">
        <v>7.8940851773580096</v>
      </c>
      <c r="E79" t="s">
        <v>18</v>
      </c>
      <c r="F79" t="s">
        <v>18</v>
      </c>
      <c r="G79" t="s">
        <v>18</v>
      </c>
      <c r="H79" t="s">
        <v>27</v>
      </c>
      <c r="I79" t="s">
        <v>18</v>
      </c>
      <c r="J79" t="s">
        <v>18</v>
      </c>
      <c r="K79" t="s">
        <v>20</v>
      </c>
      <c r="L79" s="1">
        <v>45058</v>
      </c>
      <c r="M79" t="s">
        <v>18</v>
      </c>
      <c r="N79" t="s">
        <v>22</v>
      </c>
      <c r="O79" t="s">
        <v>23</v>
      </c>
      <c r="P79" t="s">
        <v>25</v>
      </c>
      <c r="Q79">
        <v>12.163692124412552</v>
      </c>
      <c r="R79">
        <f t="shared" ref="R79:R80" si="18">0.00073074+0.000035216*D79*D79*Q79</f>
        <v>2.7424457538869372E-2</v>
      </c>
    </row>
    <row r="80" spans="1:18" x14ac:dyDescent="0.3">
      <c r="A80">
        <v>3</v>
      </c>
      <c r="B80">
        <v>53</v>
      </c>
      <c r="C80" t="s">
        <v>39</v>
      </c>
      <c r="D80">
        <v>7.8940851773580096</v>
      </c>
      <c r="E80" t="s">
        <v>18</v>
      </c>
      <c r="F80" t="s">
        <v>18</v>
      </c>
      <c r="G80" t="s">
        <v>18</v>
      </c>
      <c r="H80" t="s">
        <v>27</v>
      </c>
      <c r="I80" t="s">
        <v>18</v>
      </c>
      <c r="J80" t="s">
        <v>18</v>
      </c>
      <c r="K80" t="s">
        <v>20</v>
      </c>
      <c r="L80" s="1">
        <v>45058</v>
      </c>
      <c r="M80" t="s">
        <v>18</v>
      </c>
      <c r="N80" t="s">
        <v>22</v>
      </c>
      <c r="O80" t="s">
        <v>23</v>
      </c>
      <c r="P80" t="s">
        <v>25</v>
      </c>
      <c r="Q80">
        <v>12.163692124412552</v>
      </c>
      <c r="R80">
        <f t="shared" si="18"/>
        <v>2.7424457538869372E-2</v>
      </c>
    </row>
    <row r="81" spans="1:18" x14ac:dyDescent="0.3">
      <c r="A81">
        <v>5</v>
      </c>
      <c r="B81">
        <v>44</v>
      </c>
      <c r="C81" t="s">
        <v>37</v>
      </c>
      <c r="D81">
        <v>7.9</v>
      </c>
      <c r="E81">
        <v>1</v>
      </c>
      <c r="F81">
        <v>1</v>
      </c>
      <c r="G81" t="s">
        <v>18</v>
      </c>
      <c r="H81" t="s">
        <v>18</v>
      </c>
      <c r="I81" t="s">
        <v>18</v>
      </c>
      <c r="J81" t="s">
        <v>18</v>
      </c>
      <c r="K81" t="s">
        <v>20</v>
      </c>
      <c r="L81" s="1">
        <v>45058</v>
      </c>
      <c r="M81" t="s">
        <v>18</v>
      </c>
      <c r="N81" t="s">
        <v>22</v>
      </c>
      <c r="O81" t="s">
        <v>23</v>
      </c>
      <c r="P81" t="s">
        <v>25</v>
      </c>
      <c r="Q81">
        <v>12.17253164556962</v>
      </c>
      <c r="R81">
        <f t="shared" ref="R81:R82" si="19">0.000025*D81*D81*Q81</f>
        <v>1.8992192500000001E-2</v>
      </c>
    </row>
    <row r="82" spans="1:18" x14ac:dyDescent="0.3">
      <c r="A82">
        <v>5</v>
      </c>
      <c r="B82">
        <v>47</v>
      </c>
      <c r="C82" t="s">
        <v>37</v>
      </c>
      <c r="D82">
        <v>7.9</v>
      </c>
      <c r="E82">
        <v>1</v>
      </c>
      <c r="F82">
        <v>1</v>
      </c>
      <c r="G82" t="s">
        <v>18</v>
      </c>
      <c r="H82" t="s">
        <v>18</v>
      </c>
      <c r="I82" t="s">
        <v>18</v>
      </c>
      <c r="J82" t="s">
        <v>18</v>
      </c>
      <c r="K82" t="s">
        <v>20</v>
      </c>
      <c r="L82" s="1">
        <v>45058</v>
      </c>
      <c r="M82" t="s">
        <v>18</v>
      </c>
      <c r="N82" t="s">
        <v>22</v>
      </c>
      <c r="O82" t="s">
        <v>23</v>
      </c>
      <c r="P82" t="s">
        <v>25</v>
      </c>
      <c r="Q82">
        <v>12.17253164556962</v>
      </c>
      <c r="R82">
        <f t="shared" si="19"/>
        <v>1.8992192500000001E-2</v>
      </c>
    </row>
    <row r="83" spans="1:18" x14ac:dyDescent="0.3">
      <c r="A83">
        <v>2</v>
      </c>
      <c r="B83">
        <v>50</v>
      </c>
      <c r="C83" t="s">
        <v>39</v>
      </c>
      <c r="D83">
        <v>7.9</v>
      </c>
      <c r="E83">
        <v>1</v>
      </c>
      <c r="F83">
        <v>1</v>
      </c>
      <c r="G83" t="s">
        <v>18</v>
      </c>
      <c r="H83" t="s">
        <v>18</v>
      </c>
      <c r="I83" t="s">
        <v>18</v>
      </c>
      <c r="J83" t="s">
        <v>18</v>
      </c>
      <c r="K83" t="s">
        <v>20</v>
      </c>
      <c r="L83" s="1">
        <v>45058</v>
      </c>
      <c r="M83" t="s">
        <v>18</v>
      </c>
      <c r="N83" t="s">
        <v>22</v>
      </c>
      <c r="O83" t="s">
        <v>23</v>
      </c>
      <c r="P83" t="s">
        <v>25</v>
      </c>
      <c r="Q83">
        <v>12.17253164556962</v>
      </c>
      <c r="R83">
        <f t="shared" ref="R83:R85" si="20">0.00073074+0.000035216*D83*D83*Q83</f>
        <v>2.7483902043200004E-2</v>
      </c>
    </row>
    <row r="84" spans="1:18" x14ac:dyDescent="0.3">
      <c r="A84">
        <v>7</v>
      </c>
      <c r="B84">
        <v>64</v>
      </c>
      <c r="C84" t="s">
        <v>39</v>
      </c>
      <c r="D84">
        <v>7.9</v>
      </c>
      <c r="E84">
        <v>3</v>
      </c>
      <c r="F84">
        <v>2</v>
      </c>
      <c r="G84" t="s">
        <v>19</v>
      </c>
      <c r="H84" t="s">
        <v>18</v>
      </c>
      <c r="I84" t="s">
        <v>18</v>
      </c>
      <c r="J84" t="s">
        <v>18</v>
      </c>
      <c r="K84" t="s">
        <v>20</v>
      </c>
      <c r="L84" s="1">
        <v>45059</v>
      </c>
      <c r="M84" t="s">
        <v>21</v>
      </c>
      <c r="N84" t="s">
        <v>22</v>
      </c>
      <c r="O84" t="s">
        <v>23</v>
      </c>
      <c r="P84" t="s">
        <v>24</v>
      </c>
      <c r="Q84">
        <v>12.17253164556962</v>
      </c>
      <c r="R84">
        <f t="shared" si="20"/>
        <v>2.7483902043200004E-2</v>
      </c>
    </row>
    <row r="85" spans="1:18" x14ac:dyDescent="0.3">
      <c r="A85">
        <v>8</v>
      </c>
      <c r="B85">
        <v>45</v>
      </c>
      <c r="C85" t="s">
        <v>39</v>
      </c>
      <c r="D85">
        <v>7.9</v>
      </c>
      <c r="E85">
        <v>2</v>
      </c>
      <c r="F85">
        <v>3</v>
      </c>
      <c r="G85" t="s">
        <v>19</v>
      </c>
      <c r="H85" t="s">
        <v>18</v>
      </c>
      <c r="I85" t="s">
        <v>18</v>
      </c>
      <c r="J85" t="s">
        <v>18</v>
      </c>
      <c r="K85" t="s">
        <v>20</v>
      </c>
      <c r="L85" s="1">
        <v>45059</v>
      </c>
      <c r="M85" t="s">
        <v>21</v>
      </c>
      <c r="N85" t="s">
        <v>22</v>
      </c>
      <c r="O85" t="s">
        <v>23</v>
      </c>
      <c r="P85" t="s">
        <v>24</v>
      </c>
      <c r="Q85">
        <v>12.17253164556962</v>
      </c>
      <c r="R85">
        <f t="shared" si="20"/>
        <v>2.7483902043200004E-2</v>
      </c>
    </row>
    <row r="86" spans="1:18" x14ac:dyDescent="0.3">
      <c r="A86">
        <v>6</v>
      </c>
      <c r="B86">
        <v>55</v>
      </c>
      <c r="C86" t="s">
        <v>37</v>
      </c>
      <c r="D86">
        <v>7.9577471545947702</v>
      </c>
      <c r="E86" t="s">
        <v>18</v>
      </c>
      <c r="F86" t="s">
        <v>18</v>
      </c>
      <c r="G86" t="s">
        <v>18</v>
      </c>
      <c r="H86" t="s">
        <v>27</v>
      </c>
      <c r="I86" t="s">
        <v>18</v>
      </c>
      <c r="J86" t="s">
        <v>18</v>
      </c>
      <c r="K86" t="s">
        <v>20</v>
      </c>
      <c r="L86" s="1">
        <v>45058</v>
      </c>
      <c r="M86" t="s">
        <v>28</v>
      </c>
      <c r="N86" t="s">
        <v>22</v>
      </c>
      <c r="O86" t="s">
        <v>23</v>
      </c>
      <c r="P86" t="s">
        <v>25</v>
      </c>
      <c r="Q86">
        <v>12.258142587417254</v>
      </c>
      <c r="R86">
        <f>0.000025*D86*D86*Q86</f>
        <v>1.9406398690838537E-2</v>
      </c>
    </row>
    <row r="87" spans="1:18" x14ac:dyDescent="0.3">
      <c r="A87">
        <v>3</v>
      </c>
      <c r="B87">
        <v>80</v>
      </c>
      <c r="C87" t="s">
        <v>39</v>
      </c>
      <c r="D87">
        <v>7.9895781432131496</v>
      </c>
      <c r="E87">
        <v>2</v>
      </c>
      <c r="F87">
        <v>2</v>
      </c>
      <c r="G87" t="s">
        <v>18</v>
      </c>
      <c r="H87" t="s">
        <v>18</v>
      </c>
      <c r="I87" t="s">
        <v>18</v>
      </c>
      <c r="J87" t="s">
        <v>18</v>
      </c>
      <c r="K87" t="s">
        <v>20</v>
      </c>
      <c r="L87" s="1">
        <v>45058</v>
      </c>
      <c r="M87" t="s">
        <v>18</v>
      </c>
      <c r="N87" t="s">
        <v>22</v>
      </c>
      <c r="O87" t="s">
        <v>23</v>
      </c>
      <c r="P87" t="s">
        <v>25</v>
      </c>
      <c r="Q87">
        <v>12.304803373921567</v>
      </c>
      <c r="R87">
        <f>0.00073074+0.000035216*D87*D87*Q87</f>
        <v>2.8391391248343639E-2</v>
      </c>
    </row>
    <row r="88" spans="1:18" x14ac:dyDescent="0.3">
      <c r="A88">
        <v>5</v>
      </c>
      <c r="B88">
        <v>53</v>
      </c>
      <c r="C88" t="s">
        <v>37</v>
      </c>
      <c r="D88">
        <v>8</v>
      </c>
      <c r="E88">
        <v>1</v>
      </c>
      <c r="F88">
        <v>1</v>
      </c>
      <c r="G88" t="s">
        <v>18</v>
      </c>
      <c r="H88" t="s">
        <v>18</v>
      </c>
      <c r="I88" t="s">
        <v>18</v>
      </c>
      <c r="J88" t="s">
        <v>18</v>
      </c>
      <c r="K88" t="s">
        <v>20</v>
      </c>
      <c r="L88" s="1">
        <v>45058</v>
      </c>
      <c r="M88" t="s">
        <v>18</v>
      </c>
      <c r="N88" t="s">
        <v>22</v>
      </c>
      <c r="O88" t="s">
        <v>23</v>
      </c>
      <c r="P88" t="s">
        <v>25</v>
      </c>
      <c r="Q88">
        <v>12.319999999999999</v>
      </c>
      <c r="R88">
        <f>0.000025*D88*D88*Q88</f>
        <v>1.9711999999999997E-2</v>
      </c>
    </row>
    <row r="89" spans="1:18" x14ac:dyDescent="0.3">
      <c r="A89">
        <v>9</v>
      </c>
      <c r="B89">
        <v>66</v>
      </c>
      <c r="C89" t="s">
        <v>39</v>
      </c>
      <c r="D89">
        <v>8</v>
      </c>
      <c r="E89">
        <v>2</v>
      </c>
      <c r="F89">
        <v>2</v>
      </c>
      <c r="G89" t="s">
        <v>26</v>
      </c>
      <c r="H89" t="s">
        <v>18</v>
      </c>
      <c r="I89" t="s">
        <v>18</v>
      </c>
      <c r="J89" t="s">
        <v>18</v>
      </c>
      <c r="K89" t="s">
        <v>20</v>
      </c>
      <c r="L89" s="1">
        <v>45059</v>
      </c>
      <c r="M89" t="s">
        <v>21</v>
      </c>
      <c r="N89" t="s">
        <v>22</v>
      </c>
      <c r="O89" t="s">
        <v>23</v>
      </c>
      <c r="P89" t="s">
        <v>24</v>
      </c>
      <c r="Q89">
        <v>12.319999999999999</v>
      </c>
      <c r="R89">
        <f t="shared" ref="R89:R91" si="21">0.00073074+0.000035216*D89*D89*Q89</f>
        <v>2.8497851679999998E-2</v>
      </c>
    </row>
    <row r="90" spans="1:18" x14ac:dyDescent="0.3">
      <c r="A90">
        <v>6</v>
      </c>
      <c r="B90">
        <v>6</v>
      </c>
      <c r="C90" t="s">
        <v>39</v>
      </c>
      <c r="D90">
        <v>8.0214091318315308</v>
      </c>
      <c r="E90">
        <v>2</v>
      </c>
      <c r="F90">
        <v>2</v>
      </c>
      <c r="G90" t="s">
        <v>18</v>
      </c>
      <c r="H90" t="s">
        <v>18</v>
      </c>
      <c r="I90" t="s">
        <v>18</v>
      </c>
      <c r="J90" t="s">
        <v>18</v>
      </c>
      <c r="K90" t="s">
        <v>20</v>
      </c>
      <c r="L90" s="1">
        <v>45058</v>
      </c>
      <c r="M90" t="s">
        <v>28</v>
      </c>
      <c r="N90" t="s">
        <v>22</v>
      </c>
      <c r="O90" t="s">
        <v>23</v>
      </c>
      <c r="P90" t="s">
        <v>25</v>
      </c>
      <c r="Q90">
        <v>12.35109383672347</v>
      </c>
      <c r="R90">
        <f t="shared" si="21"/>
        <v>2.8717123604813939E-2</v>
      </c>
    </row>
    <row r="91" spans="1:18" x14ac:dyDescent="0.3">
      <c r="A91">
        <v>5</v>
      </c>
      <c r="B91">
        <v>3</v>
      </c>
      <c r="C91" t="s">
        <v>39</v>
      </c>
      <c r="D91">
        <v>8.1</v>
      </c>
      <c r="E91">
        <v>1</v>
      </c>
      <c r="F91">
        <v>1</v>
      </c>
      <c r="G91" t="s">
        <v>18</v>
      </c>
      <c r="H91" t="s">
        <v>18</v>
      </c>
      <c r="I91" t="s">
        <v>18</v>
      </c>
      <c r="J91" t="s">
        <v>18</v>
      </c>
      <c r="K91" t="s">
        <v>20</v>
      </c>
      <c r="L91" s="1">
        <v>45058</v>
      </c>
      <c r="M91" t="s">
        <v>18</v>
      </c>
      <c r="N91" t="s">
        <v>22</v>
      </c>
      <c r="O91" t="s">
        <v>23</v>
      </c>
      <c r="P91" t="s">
        <v>25</v>
      </c>
      <c r="Q91">
        <v>12.463827160493825</v>
      </c>
      <c r="R91">
        <f t="shared" si="21"/>
        <v>2.9528683867199992E-2</v>
      </c>
    </row>
    <row r="92" spans="1:18" x14ac:dyDescent="0.3">
      <c r="A92">
        <v>5</v>
      </c>
      <c r="B92">
        <v>46</v>
      </c>
      <c r="C92" t="s">
        <v>37</v>
      </c>
      <c r="D92">
        <v>8.1</v>
      </c>
      <c r="E92">
        <v>1</v>
      </c>
      <c r="F92">
        <v>1</v>
      </c>
      <c r="G92" t="s">
        <v>18</v>
      </c>
      <c r="H92" t="s">
        <v>18</v>
      </c>
      <c r="I92" t="s">
        <v>18</v>
      </c>
      <c r="J92" t="s">
        <v>18</v>
      </c>
      <c r="K92" t="s">
        <v>20</v>
      </c>
      <c r="L92" s="1">
        <v>45058</v>
      </c>
      <c r="M92" t="s">
        <v>18</v>
      </c>
      <c r="N92" t="s">
        <v>22</v>
      </c>
      <c r="O92" t="s">
        <v>23</v>
      </c>
      <c r="P92" t="s">
        <v>25</v>
      </c>
      <c r="Q92">
        <v>12.463827160493825</v>
      </c>
      <c r="R92">
        <f>0.000025*D92*D92*Q92</f>
        <v>2.0443792499999992E-2</v>
      </c>
    </row>
    <row r="93" spans="1:18" x14ac:dyDescent="0.3">
      <c r="A93">
        <v>9</v>
      </c>
      <c r="B93">
        <v>70</v>
      </c>
      <c r="C93" t="s">
        <v>39</v>
      </c>
      <c r="D93">
        <v>8.1</v>
      </c>
      <c r="E93">
        <v>2</v>
      </c>
      <c r="F93">
        <v>2</v>
      </c>
      <c r="G93" t="s">
        <v>19</v>
      </c>
      <c r="H93" t="s">
        <v>18</v>
      </c>
      <c r="I93" t="s">
        <v>18</v>
      </c>
      <c r="J93" t="s">
        <v>18</v>
      </c>
      <c r="K93" t="s">
        <v>20</v>
      </c>
      <c r="L93" s="1">
        <v>45059</v>
      </c>
      <c r="M93" t="s">
        <v>21</v>
      </c>
      <c r="N93" t="s">
        <v>22</v>
      </c>
      <c r="O93" t="s">
        <v>23</v>
      </c>
      <c r="P93" t="s">
        <v>24</v>
      </c>
      <c r="Q93">
        <v>12.463827160493825</v>
      </c>
      <c r="R93">
        <f t="shared" ref="R93:R96" si="22">0.00073074+0.000035216*D93*D93*Q93</f>
        <v>2.9528683867199992E-2</v>
      </c>
    </row>
    <row r="94" spans="1:18" x14ac:dyDescent="0.3">
      <c r="A94">
        <v>3</v>
      </c>
      <c r="B94">
        <v>77</v>
      </c>
      <c r="C94" t="s">
        <v>39</v>
      </c>
      <c r="D94">
        <v>8.1169020976866602</v>
      </c>
      <c r="E94" t="s">
        <v>18</v>
      </c>
      <c r="F94" t="s">
        <v>18</v>
      </c>
      <c r="G94" t="s">
        <v>18</v>
      </c>
      <c r="H94" t="s">
        <v>27</v>
      </c>
      <c r="I94" t="s">
        <v>18</v>
      </c>
      <c r="J94" t="s">
        <v>18</v>
      </c>
      <c r="K94" t="s">
        <v>20</v>
      </c>
      <c r="L94" s="1">
        <v>45058</v>
      </c>
      <c r="M94" t="s">
        <v>18</v>
      </c>
      <c r="N94" t="s">
        <v>22</v>
      </c>
      <c r="O94" t="s">
        <v>23</v>
      </c>
      <c r="P94" t="s">
        <v>25</v>
      </c>
      <c r="Q94">
        <v>12.487786850409064</v>
      </c>
      <c r="R94">
        <f t="shared" si="22"/>
        <v>2.9704584034161249E-2</v>
      </c>
    </row>
    <row r="95" spans="1:18" x14ac:dyDescent="0.3">
      <c r="A95">
        <v>3</v>
      </c>
      <c r="B95">
        <v>98</v>
      </c>
      <c r="C95" t="s">
        <v>39</v>
      </c>
      <c r="D95">
        <v>8.1169020976866602</v>
      </c>
      <c r="E95" t="s">
        <v>18</v>
      </c>
      <c r="F95" t="s">
        <v>18</v>
      </c>
      <c r="G95" t="s">
        <v>18</v>
      </c>
      <c r="H95" t="s">
        <v>27</v>
      </c>
      <c r="I95" t="s">
        <v>18</v>
      </c>
      <c r="J95" t="s">
        <v>18</v>
      </c>
      <c r="K95" t="s">
        <v>20</v>
      </c>
      <c r="L95" s="1">
        <v>45058</v>
      </c>
      <c r="M95" t="s">
        <v>18</v>
      </c>
      <c r="N95" t="s">
        <v>22</v>
      </c>
      <c r="O95" t="s">
        <v>23</v>
      </c>
      <c r="P95" t="s">
        <v>25</v>
      </c>
      <c r="Q95">
        <v>12.487786850409064</v>
      </c>
      <c r="R95">
        <f t="shared" si="22"/>
        <v>2.9704584034161249E-2</v>
      </c>
    </row>
    <row r="96" spans="1:18" x14ac:dyDescent="0.3">
      <c r="A96">
        <v>6</v>
      </c>
      <c r="B96">
        <v>61</v>
      </c>
      <c r="C96" t="s">
        <v>39</v>
      </c>
      <c r="D96">
        <v>8.1805640749234207</v>
      </c>
      <c r="E96">
        <v>2</v>
      </c>
      <c r="F96">
        <v>1</v>
      </c>
      <c r="G96" t="s">
        <v>18</v>
      </c>
      <c r="H96" t="s">
        <v>18</v>
      </c>
      <c r="I96" t="s">
        <v>18</v>
      </c>
      <c r="J96" t="s">
        <v>18</v>
      </c>
      <c r="K96" t="s">
        <v>20</v>
      </c>
      <c r="L96" s="1">
        <v>45058</v>
      </c>
      <c r="M96" t="s">
        <v>28</v>
      </c>
      <c r="N96" t="s">
        <v>22</v>
      </c>
      <c r="O96" t="s">
        <v>23</v>
      </c>
      <c r="P96" t="s">
        <v>25</v>
      </c>
      <c r="Q96">
        <v>12.577142594763862</v>
      </c>
      <c r="R96">
        <f t="shared" si="22"/>
        <v>3.0371443787006687E-2</v>
      </c>
    </row>
    <row r="97" spans="1:18" x14ac:dyDescent="0.3">
      <c r="A97">
        <v>5</v>
      </c>
      <c r="B97">
        <v>24</v>
      </c>
      <c r="C97" t="s">
        <v>37</v>
      </c>
      <c r="D97">
        <v>8.1999999999999993</v>
      </c>
      <c r="E97">
        <v>1</v>
      </c>
      <c r="F97">
        <v>1</v>
      </c>
      <c r="G97" t="s">
        <v>18</v>
      </c>
      <c r="H97" t="s">
        <v>18</v>
      </c>
      <c r="I97" t="s">
        <v>18</v>
      </c>
      <c r="J97" t="s">
        <v>18</v>
      </c>
      <c r="K97" t="s">
        <v>20</v>
      </c>
      <c r="L97" s="1">
        <v>45058</v>
      </c>
      <c r="M97" t="s">
        <v>18</v>
      </c>
      <c r="N97" t="s">
        <v>22</v>
      </c>
      <c r="O97" t="s">
        <v>23</v>
      </c>
      <c r="P97" t="s">
        <v>25</v>
      </c>
      <c r="Q97">
        <v>12.604146341463412</v>
      </c>
      <c r="R97">
        <f>0.000025*D97*D97*Q97</f>
        <v>2.1187569999999992E-2</v>
      </c>
    </row>
    <row r="98" spans="1:18" x14ac:dyDescent="0.3">
      <c r="A98">
        <v>8</v>
      </c>
      <c r="B98">
        <v>24</v>
      </c>
      <c r="C98" t="s">
        <v>39</v>
      </c>
      <c r="D98">
        <v>8.1999999999999993</v>
      </c>
      <c r="E98">
        <v>3</v>
      </c>
      <c r="F98">
        <v>2</v>
      </c>
      <c r="G98" t="s">
        <v>19</v>
      </c>
      <c r="H98" t="s">
        <v>18</v>
      </c>
      <c r="I98" t="s">
        <v>18</v>
      </c>
      <c r="J98" t="s">
        <v>18</v>
      </c>
      <c r="K98" t="s">
        <v>20</v>
      </c>
      <c r="L98" s="1">
        <v>45059</v>
      </c>
      <c r="M98" t="s">
        <v>21</v>
      </c>
      <c r="N98" t="s">
        <v>22</v>
      </c>
      <c r="O98" t="s">
        <v>23</v>
      </c>
      <c r="P98" t="s">
        <v>24</v>
      </c>
      <c r="Q98">
        <v>12.604146341463412</v>
      </c>
      <c r="R98">
        <f>0.00073074+0.000035216*D98*D98*Q98</f>
        <v>3.0576398604799992E-2</v>
      </c>
    </row>
    <row r="99" spans="1:18" x14ac:dyDescent="0.3">
      <c r="A99">
        <v>5</v>
      </c>
      <c r="B99">
        <v>59</v>
      </c>
      <c r="C99" t="s">
        <v>37</v>
      </c>
      <c r="D99">
        <v>8.3000000000000007</v>
      </c>
      <c r="E99">
        <v>1</v>
      </c>
      <c r="F99">
        <v>1</v>
      </c>
      <c r="G99" t="s">
        <v>18</v>
      </c>
      <c r="H99" t="s">
        <v>18</v>
      </c>
      <c r="I99" t="s">
        <v>18</v>
      </c>
      <c r="J99" t="s">
        <v>18</v>
      </c>
      <c r="K99" t="s">
        <v>20</v>
      </c>
      <c r="L99" s="1">
        <v>45058</v>
      </c>
      <c r="M99" t="s">
        <v>18</v>
      </c>
      <c r="N99" t="s">
        <v>22</v>
      </c>
      <c r="O99" t="s">
        <v>23</v>
      </c>
      <c r="P99" t="s">
        <v>25</v>
      </c>
      <c r="Q99">
        <v>12.741084337349397</v>
      </c>
      <c r="R99">
        <f>0.000025*D99*D99*Q99</f>
        <v>2.1943332500000006E-2</v>
      </c>
    </row>
    <row r="100" spans="1:18" x14ac:dyDescent="0.3">
      <c r="A100">
        <v>8</v>
      </c>
      <c r="B100">
        <v>19</v>
      </c>
      <c r="C100" t="s">
        <v>39</v>
      </c>
      <c r="D100">
        <v>8.3000000000000007</v>
      </c>
      <c r="E100">
        <v>3</v>
      </c>
      <c r="F100">
        <v>3</v>
      </c>
      <c r="G100" t="s">
        <v>19</v>
      </c>
      <c r="H100" t="s">
        <v>18</v>
      </c>
      <c r="I100" t="s">
        <v>18</v>
      </c>
      <c r="J100" t="s">
        <v>18</v>
      </c>
      <c r="K100" t="s">
        <v>20</v>
      </c>
      <c r="L100" s="1">
        <v>45059</v>
      </c>
      <c r="M100" t="s">
        <v>21</v>
      </c>
      <c r="N100" t="s">
        <v>22</v>
      </c>
      <c r="O100" t="s">
        <v>23</v>
      </c>
      <c r="P100" t="s">
        <v>24</v>
      </c>
      <c r="Q100">
        <v>12.741084337349397</v>
      </c>
      <c r="R100">
        <f>0.00073074+0.000035216*D100*D100*Q100</f>
        <v>3.1640995892800006E-2</v>
      </c>
    </row>
    <row r="101" spans="1:18" x14ac:dyDescent="0.3">
      <c r="A101">
        <v>9</v>
      </c>
      <c r="B101">
        <v>41</v>
      </c>
      <c r="C101" t="s">
        <v>35</v>
      </c>
      <c r="D101">
        <v>8.4</v>
      </c>
      <c r="E101">
        <v>3</v>
      </c>
      <c r="F101">
        <v>2</v>
      </c>
      <c r="G101" t="s">
        <v>19</v>
      </c>
      <c r="H101" t="s">
        <v>18</v>
      </c>
      <c r="I101" t="s">
        <v>18</v>
      </c>
      <c r="J101" t="s">
        <v>18</v>
      </c>
      <c r="K101" t="s">
        <v>20</v>
      </c>
      <c r="L101" s="1">
        <v>45059</v>
      </c>
      <c r="M101" t="s">
        <v>21</v>
      </c>
      <c r="N101" t="s">
        <v>22</v>
      </c>
      <c r="O101" t="s">
        <v>23</v>
      </c>
      <c r="P101" t="s">
        <v>24</v>
      </c>
      <c r="Q101">
        <v>12.874761904761904</v>
      </c>
      <c r="R101">
        <f t="shared" ref="R101:R102" si="23">0.000025*D101*D101*Q101</f>
        <v>2.2711080000000002E-2</v>
      </c>
    </row>
    <row r="102" spans="1:18" x14ac:dyDescent="0.3">
      <c r="A102">
        <v>3</v>
      </c>
      <c r="B102">
        <v>33</v>
      </c>
      <c r="C102" t="s">
        <v>36</v>
      </c>
      <c r="D102">
        <v>8.4352119838704507</v>
      </c>
      <c r="E102" t="s">
        <v>18</v>
      </c>
      <c r="F102" t="s">
        <v>18</v>
      </c>
      <c r="G102" t="s">
        <v>18</v>
      </c>
      <c r="H102" t="s">
        <v>27</v>
      </c>
      <c r="I102" t="s">
        <v>18</v>
      </c>
      <c r="J102" t="s">
        <v>18</v>
      </c>
      <c r="K102" t="s">
        <v>20</v>
      </c>
      <c r="L102" s="1">
        <v>45058</v>
      </c>
      <c r="M102" t="s">
        <v>18</v>
      </c>
      <c r="N102" t="s">
        <v>22</v>
      </c>
      <c r="O102" t="s">
        <v>23</v>
      </c>
      <c r="P102" t="s">
        <v>25</v>
      </c>
      <c r="Q102">
        <v>12.921077912657779</v>
      </c>
      <c r="R102">
        <f t="shared" si="23"/>
        <v>2.2984272204371225E-2</v>
      </c>
    </row>
    <row r="103" spans="1:18" x14ac:dyDescent="0.3">
      <c r="A103">
        <v>7</v>
      </c>
      <c r="B103">
        <v>10</v>
      </c>
      <c r="C103" t="s">
        <v>38</v>
      </c>
      <c r="D103">
        <v>8.5</v>
      </c>
      <c r="E103">
        <v>3</v>
      </c>
      <c r="F103">
        <v>3</v>
      </c>
      <c r="G103" t="s">
        <v>19</v>
      </c>
      <c r="H103" t="s">
        <v>18</v>
      </c>
      <c r="I103" t="s">
        <v>18</v>
      </c>
      <c r="J103" t="s">
        <v>18</v>
      </c>
      <c r="K103" t="s">
        <v>20</v>
      </c>
      <c r="L103" s="1">
        <v>45059</v>
      </c>
      <c r="M103" t="s">
        <v>21</v>
      </c>
      <c r="N103" t="s">
        <v>22</v>
      </c>
      <c r="O103" t="s">
        <v>23</v>
      </c>
      <c r="P103" t="s">
        <v>24</v>
      </c>
      <c r="Q103">
        <v>13.005294117647058</v>
      </c>
      <c r="R103">
        <f t="shared" ref="R103:R104" si="24">0.02582821+0.000028502*D103*D103*Q103</f>
        <v>5.2609615514999999E-2</v>
      </c>
    </row>
    <row r="104" spans="1:18" x14ac:dyDescent="0.3">
      <c r="A104">
        <v>9</v>
      </c>
      <c r="B104">
        <v>50</v>
      </c>
      <c r="C104" t="s">
        <v>38</v>
      </c>
      <c r="D104">
        <v>8.5</v>
      </c>
      <c r="E104">
        <v>3</v>
      </c>
      <c r="F104">
        <v>3</v>
      </c>
      <c r="G104" t="s">
        <v>19</v>
      </c>
      <c r="H104" t="s">
        <v>18</v>
      </c>
      <c r="I104" t="s">
        <v>18</v>
      </c>
      <c r="J104" t="s">
        <v>18</v>
      </c>
      <c r="K104" t="s">
        <v>20</v>
      </c>
      <c r="L104" s="1">
        <v>45059</v>
      </c>
      <c r="M104" t="s">
        <v>21</v>
      </c>
      <c r="N104" t="s">
        <v>22</v>
      </c>
      <c r="O104" t="s">
        <v>23</v>
      </c>
      <c r="P104" t="s">
        <v>24</v>
      </c>
      <c r="Q104">
        <v>13.005294117647058</v>
      </c>
      <c r="R104">
        <f t="shared" si="24"/>
        <v>5.2609615514999999E-2</v>
      </c>
    </row>
    <row r="105" spans="1:18" x14ac:dyDescent="0.3">
      <c r="A105">
        <v>3</v>
      </c>
      <c r="B105">
        <v>79</v>
      </c>
      <c r="C105" t="s">
        <v>39</v>
      </c>
      <c r="D105">
        <v>8.5625359383439701</v>
      </c>
      <c r="E105" t="s">
        <v>18</v>
      </c>
      <c r="F105" t="s">
        <v>18</v>
      </c>
      <c r="G105" t="s">
        <v>18</v>
      </c>
      <c r="H105" t="s">
        <v>18</v>
      </c>
      <c r="I105" t="s">
        <v>18</v>
      </c>
      <c r="J105" t="s">
        <v>18</v>
      </c>
      <c r="K105" t="s">
        <v>20</v>
      </c>
      <c r="L105" s="1">
        <v>45058</v>
      </c>
      <c r="M105" t="s">
        <v>18</v>
      </c>
      <c r="N105" t="s">
        <v>22</v>
      </c>
      <c r="O105" t="s">
        <v>23</v>
      </c>
      <c r="P105" t="s">
        <v>25</v>
      </c>
      <c r="Q105">
        <v>13.085374151874769</v>
      </c>
      <c r="R105">
        <f>0.00073074+0.000035216*D105*D105*Q105</f>
        <v>3.4516289343191238E-2</v>
      </c>
    </row>
    <row r="106" spans="1:18" x14ac:dyDescent="0.3">
      <c r="A106">
        <v>5</v>
      </c>
      <c r="B106">
        <v>61</v>
      </c>
      <c r="C106" t="s">
        <v>37</v>
      </c>
      <c r="D106">
        <v>8.6</v>
      </c>
      <c r="E106">
        <v>1</v>
      </c>
      <c r="F106">
        <v>1</v>
      </c>
      <c r="G106" t="s">
        <v>18</v>
      </c>
      <c r="H106" t="s">
        <v>18</v>
      </c>
      <c r="I106" t="s">
        <v>18</v>
      </c>
      <c r="J106" t="s">
        <v>18</v>
      </c>
      <c r="K106" t="s">
        <v>20</v>
      </c>
      <c r="L106" s="1">
        <v>45058</v>
      </c>
      <c r="M106" t="s">
        <v>18</v>
      </c>
      <c r="N106" t="s">
        <v>22</v>
      </c>
      <c r="O106" t="s">
        <v>23</v>
      </c>
      <c r="P106" t="s">
        <v>25</v>
      </c>
      <c r="Q106">
        <v>13.132790697674418</v>
      </c>
      <c r="R106">
        <f>0.000025*D106*D106*Q106</f>
        <v>2.4282529999999997E-2</v>
      </c>
    </row>
    <row r="107" spans="1:18" x14ac:dyDescent="0.3">
      <c r="A107">
        <v>6</v>
      </c>
      <c r="B107">
        <v>63</v>
      </c>
      <c r="C107" t="s">
        <v>37</v>
      </c>
      <c r="D107">
        <v>8.6580289041991101</v>
      </c>
      <c r="E107" t="s">
        <v>18</v>
      </c>
      <c r="F107" t="s">
        <v>18</v>
      </c>
      <c r="G107" t="s">
        <v>18</v>
      </c>
      <c r="H107" t="s">
        <v>27</v>
      </c>
      <c r="I107" t="s">
        <v>18</v>
      </c>
      <c r="J107" t="s">
        <v>18</v>
      </c>
      <c r="K107" t="s">
        <v>20</v>
      </c>
      <c r="L107" s="1">
        <v>45058</v>
      </c>
      <c r="M107" t="s">
        <v>28</v>
      </c>
      <c r="N107" t="s">
        <v>22</v>
      </c>
      <c r="O107" t="s">
        <v>23</v>
      </c>
      <c r="P107" t="s">
        <v>25</v>
      </c>
      <c r="Q107">
        <v>13.205425172258506</v>
      </c>
      <c r="R107">
        <f>0.02582821+0.000028502*D107*D107*Q107</f>
        <v>5.4042283090602328E-2</v>
      </c>
    </row>
    <row r="108" spans="1:18" x14ac:dyDescent="0.3">
      <c r="A108">
        <v>5</v>
      </c>
      <c r="B108">
        <v>45</v>
      </c>
      <c r="C108" t="s">
        <v>37</v>
      </c>
      <c r="D108">
        <v>8.6999999999999993</v>
      </c>
      <c r="E108">
        <v>1</v>
      </c>
      <c r="F108">
        <v>1</v>
      </c>
      <c r="G108" t="s">
        <v>18</v>
      </c>
      <c r="H108" t="s">
        <v>18</v>
      </c>
      <c r="I108" t="s">
        <v>18</v>
      </c>
      <c r="J108" t="s">
        <v>18</v>
      </c>
      <c r="K108" t="s">
        <v>20</v>
      </c>
      <c r="L108" s="1">
        <v>45058</v>
      </c>
      <c r="M108" t="s">
        <v>18</v>
      </c>
      <c r="N108" t="s">
        <v>22</v>
      </c>
      <c r="O108" t="s">
        <v>23</v>
      </c>
      <c r="P108" t="s">
        <v>25</v>
      </c>
      <c r="Q108">
        <v>13.257356321839078</v>
      </c>
      <c r="R108">
        <f>0.000025*D108*D108*Q108</f>
        <v>2.5086232499999993E-2</v>
      </c>
    </row>
    <row r="109" spans="1:18" x14ac:dyDescent="0.3">
      <c r="A109">
        <v>2</v>
      </c>
      <c r="B109">
        <v>51</v>
      </c>
      <c r="C109" t="s">
        <v>39</v>
      </c>
      <c r="D109">
        <v>8.6999999999999993</v>
      </c>
      <c r="E109">
        <v>1</v>
      </c>
      <c r="F109">
        <v>2</v>
      </c>
      <c r="G109" t="s">
        <v>18</v>
      </c>
      <c r="H109" t="s">
        <v>18</v>
      </c>
      <c r="I109" t="s">
        <v>18</v>
      </c>
      <c r="J109" t="s">
        <v>18</v>
      </c>
      <c r="K109" t="s">
        <v>20</v>
      </c>
      <c r="L109" s="1">
        <v>45058</v>
      </c>
      <c r="M109" t="s">
        <v>18</v>
      </c>
      <c r="N109" t="s">
        <v>22</v>
      </c>
      <c r="O109" t="s">
        <v>23</v>
      </c>
      <c r="P109" t="s">
        <v>25</v>
      </c>
      <c r="Q109">
        <v>13.257356321839078</v>
      </c>
      <c r="R109">
        <f t="shared" ref="R109:R110" si="25">0.00073074+0.000035216*D109*D109*Q109</f>
        <v>3.6068210548799988E-2</v>
      </c>
    </row>
    <row r="110" spans="1:18" x14ac:dyDescent="0.3">
      <c r="A110">
        <v>2</v>
      </c>
      <c r="B110">
        <v>55</v>
      </c>
      <c r="C110" t="s">
        <v>39</v>
      </c>
      <c r="D110">
        <v>8.6999999999999993</v>
      </c>
      <c r="E110">
        <v>1</v>
      </c>
      <c r="F110">
        <v>2</v>
      </c>
      <c r="G110" t="s">
        <v>18</v>
      </c>
      <c r="H110" t="s">
        <v>18</v>
      </c>
      <c r="I110" t="s">
        <v>18</v>
      </c>
      <c r="J110" t="s">
        <v>18</v>
      </c>
      <c r="K110" t="s">
        <v>20</v>
      </c>
      <c r="L110" s="1">
        <v>45058</v>
      </c>
      <c r="M110" t="s">
        <v>18</v>
      </c>
      <c r="N110" t="s">
        <v>22</v>
      </c>
      <c r="O110" t="s">
        <v>23</v>
      </c>
      <c r="P110" t="s">
        <v>25</v>
      </c>
      <c r="Q110">
        <v>13.257356321839078</v>
      </c>
      <c r="R110">
        <f t="shared" si="25"/>
        <v>3.6068210548799988E-2</v>
      </c>
    </row>
    <row r="111" spans="1:18" x14ac:dyDescent="0.3">
      <c r="A111">
        <v>3</v>
      </c>
      <c r="B111">
        <v>26</v>
      </c>
      <c r="C111" t="s">
        <v>36</v>
      </c>
      <c r="D111">
        <v>8.7853528586726206</v>
      </c>
      <c r="E111" t="s">
        <v>18</v>
      </c>
      <c r="F111" t="s">
        <v>18</v>
      </c>
      <c r="G111" t="s">
        <v>18</v>
      </c>
      <c r="H111" t="s">
        <v>27</v>
      </c>
      <c r="I111" t="s">
        <v>18</v>
      </c>
      <c r="J111" t="s">
        <v>18</v>
      </c>
      <c r="K111" t="s">
        <v>20</v>
      </c>
      <c r="L111" s="1">
        <v>45058</v>
      </c>
      <c r="M111" t="s">
        <v>18</v>
      </c>
      <c r="N111" t="s">
        <v>22</v>
      </c>
      <c r="O111" t="s">
        <v>23</v>
      </c>
      <c r="P111" t="s">
        <v>25</v>
      </c>
      <c r="Q111">
        <v>13.361433503095332</v>
      </c>
      <c r="R111">
        <f>0.000025*D111*D111*Q111</f>
        <v>2.5781695931486565E-2</v>
      </c>
    </row>
    <row r="112" spans="1:18" x14ac:dyDescent="0.3">
      <c r="A112">
        <v>7</v>
      </c>
      <c r="B112">
        <v>68</v>
      </c>
      <c r="C112" t="s">
        <v>39</v>
      </c>
      <c r="D112">
        <v>8.9</v>
      </c>
      <c r="E112">
        <v>2</v>
      </c>
      <c r="F112">
        <v>2</v>
      </c>
      <c r="G112" t="s">
        <v>19</v>
      </c>
      <c r="H112" t="s">
        <v>18</v>
      </c>
      <c r="I112" t="s">
        <v>18</v>
      </c>
      <c r="J112" t="s">
        <v>18</v>
      </c>
      <c r="K112" t="s">
        <v>20</v>
      </c>
      <c r="L112" s="1">
        <v>45059</v>
      </c>
      <c r="M112" t="s">
        <v>21</v>
      </c>
      <c r="N112" t="s">
        <v>22</v>
      </c>
      <c r="O112" t="s">
        <v>23</v>
      </c>
      <c r="P112" t="s">
        <v>24</v>
      </c>
      <c r="Q112">
        <v>13.498089887640448</v>
      </c>
      <c r="R112">
        <f t="shared" ref="R112:R113" si="26">0.00073074+0.000035216*D112*D112*Q112</f>
        <v>3.8383113179200005E-2</v>
      </c>
    </row>
    <row r="113" spans="1:18" x14ac:dyDescent="0.3">
      <c r="A113">
        <v>7</v>
      </c>
      <c r="B113">
        <v>72</v>
      </c>
      <c r="C113" t="s">
        <v>39</v>
      </c>
      <c r="D113">
        <v>8.9</v>
      </c>
      <c r="E113">
        <v>2</v>
      </c>
      <c r="F113">
        <v>2</v>
      </c>
      <c r="G113" t="s">
        <v>26</v>
      </c>
      <c r="H113" t="s">
        <v>18</v>
      </c>
      <c r="I113" t="s">
        <v>18</v>
      </c>
      <c r="J113" t="s">
        <v>18</v>
      </c>
      <c r="K113" t="s">
        <v>20</v>
      </c>
      <c r="L113" s="1">
        <v>45059</v>
      </c>
      <c r="M113" t="s">
        <v>21</v>
      </c>
      <c r="N113" t="s">
        <v>22</v>
      </c>
      <c r="O113" t="s">
        <v>23</v>
      </c>
      <c r="P113" t="s">
        <v>24</v>
      </c>
      <c r="Q113">
        <v>13.498089887640448</v>
      </c>
      <c r="R113">
        <f t="shared" si="26"/>
        <v>3.8383113179200005E-2</v>
      </c>
    </row>
    <row r="114" spans="1:18" x14ac:dyDescent="0.3">
      <c r="A114">
        <v>6</v>
      </c>
      <c r="B114">
        <v>49</v>
      </c>
      <c r="C114" t="s">
        <v>37</v>
      </c>
      <c r="D114">
        <v>9.0400007676196505</v>
      </c>
      <c r="E114">
        <v>3</v>
      </c>
      <c r="F114">
        <v>3</v>
      </c>
      <c r="G114" t="s">
        <v>18</v>
      </c>
      <c r="H114" t="s">
        <v>18</v>
      </c>
      <c r="I114" t="s">
        <v>18</v>
      </c>
      <c r="J114" t="s">
        <v>18</v>
      </c>
      <c r="K114" t="s">
        <v>20</v>
      </c>
      <c r="L114" s="1">
        <v>45058</v>
      </c>
      <c r="M114" t="s">
        <v>28</v>
      </c>
      <c r="N114" t="s">
        <v>22</v>
      </c>
      <c r="O114" t="s">
        <v>23</v>
      </c>
      <c r="P114" t="s">
        <v>25</v>
      </c>
      <c r="Q114">
        <v>13.660266362163066</v>
      </c>
      <c r="R114">
        <f t="shared" ref="R114:R115" si="27">0.000025*D114*D114*Q114</f>
        <v>2.7908475328175614E-2</v>
      </c>
    </row>
    <row r="115" spans="1:18" x14ac:dyDescent="0.3">
      <c r="A115">
        <v>6</v>
      </c>
      <c r="B115">
        <v>80</v>
      </c>
      <c r="C115" t="s">
        <v>35</v>
      </c>
      <c r="D115">
        <v>9.0400007676196505</v>
      </c>
      <c r="E115">
        <v>3</v>
      </c>
      <c r="F115">
        <v>2</v>
      </c>
      <c r="G115" t="s">
        <v>18</v>
      </c>
      <c r="H115" t="s">
        <v>18</v>
      </c>
      <c r="I115" t="s">
        <v>18</v>
      </c>
      <c r="J115" t="s">
        <v>18</v>
      </c>
      <c r="K115" t="s">
        <v>20</v>
      </c>
      <c r="L115" s="1">
        <v>45058</v>
      </c>
      <c r="M115" t="s">
        <v>28</v>
      </c>
      <c r="N115" t="s">
        <v>22</v>
      </c>
      <c r="O115" t="s">
        <v>23</v>
      </c>
      <c r="P115" t="s">
        <v>25</v>
      </c>
      <c r="Q115">
        <v>13.660266362163066</v>
      </c>
      <c r="R115">
        <f t="shared" si="27"/>
        <v>2.7908475328175614E-2</v>
      </c>
    </row>
    <row r="116" spans="1:18" x14ac:dyDescent="0.3">
      <c r="A116">
        <v>5</v>
      </c>
      <c r="B116">
        <v>35</v>
      </c>
      <c r="C116" t="s">
        <v>39</v>
      </c>
      <c r="D116">
        <v>9.1</v>
      </c>
      <c r="E116">
        <v>2</v>
      </c>
      <c r="F116">
        <v>1</v>
      </c>
      <c r="G116" t="s">
        <v>18</v>
      </c>
      <c r="H116" t="s">
        <v>18</v>
      </c>
      <c r="I116" t="s">
        <v>18</v>
      </c>
      <c r="J116" t="s">
        <v>18</v>
      </c>
      <c r="K116" t="s">
        <v>20</v>
      </c>
      <c r="L116" s="1">
        <v>45058</v>
      </c>
      <c r="M116" t="s">
        <v>18</v>
      </c>
      <c r="N116" t="s">
        <v>22</v>
      </c>
      <c r="O116" t="s">
        <v>23</v>
      </c>
      <c r="P116" t="s">
        <v>25</v>
      </c>
      <c r="Q116">
        <v>13.728241758241756</v>
      </c>
      <c r="R116">
        <f t="shared" ref="R116:R117" si="28">0.00073074+0.000035216*D116*D116*Q116</f>
        <v>4.0765546011199992E-2</v>
      </c>
    </row>
    <row r="117" spans="1:18" x14ac:dyDescent="0.3">
      <c r="A117">
        <v>7</v>
      </c>
      <c r="B117">
        <v>61</v>
      </c>
      <c r="C117" t="s">
        <v>39</v>
      </c>
      <c r="D117">
        <v>9.1</v>
      </c>
      <c r="E117">
        <v>1</v>
      </c>
      <c r="F117">
        <v>1</v>
      </c>
      <c r="G117" t="s">
        <v>19</v>
      </c>
      <c r="H117" t="s">
        <v>18</v>
      </c>
      <c r="I117" t="s">
        <v>18</v>
      </c>
      <c r="J117" t="s">
        <v>18</v>
      </c>
      <c r="K117" t="s">
        <v>20</v>
      </c>
      <c r="L117" s="1">
        <v>45059</v>
      </c>
      <c r="M117" t="s">
        <v>21</v>
      </c>
      <c r="N117" t="s">
        <v>22</v>
      </c>
      <c r="O117" t="s">
        <v>23</v>
      </c>
      <c r="P117" t="s">
        <v>24</v>
      </c>
      <c r="Q117">
        <v>13.728241758241756</v>
      </c>
      <c r="R117">
        <f t="shared" si="28"/>
        <v>4.0765546011199992E-2</v>
      </c>
    </row>
    <row r="118" spans="1:18" x14ac:dyDescent="0.3">
      <c r="A118">
        <v>3</v>
      </c>
      <c r="B118">
        <v>3</v>
      </c>
      <c r="C118" t="s">
        <v>36</v>
      </c>
      <c r="D118">
        <v>9.26281768794831</v>
      </c>
      <c r="E118">
        <v>3</v>
      </c>
      <c r="F118">
        <v>2</v>
      </c>
      <c r="G118" t="s">
        <v>18</v>
      </c>
      <c r="H118" t="s">
        <v>18</v>
      </c>
      <c r="I118" t="s">
        <v>18</v>
      </c>
      <c r="J118" t="s">
        <v>18</v>
      </c>
      <c r="K118" t="s">
        <v>20</v>
      </c>
      <c r="L118" s="1">
        <v>45058</v>
      </c>
      <c r="M118" t="s">
        <v>18</v>
      </c>
      <c r="N118" t="s">
        <v>22</v>
      </c>
      <c r="O118" t="s">
        <v>23</v>
      </c>
      <c r="P118" t="s">
        <v>25</v>
      </c>
      <c r="Q118">
        <v>13.90826682767805</v>
      </c>
      <c r="R118">
        <f>0.000025*D118*D118*Q118</f>
        <v>2.983315985554115E-2</v>
      </c>
    </row>
    <row r="119" spans="1:18" x14ac:dyDescent="0.3">
      <c r="A119">
        <v>3</v>
      </c>
      <c r="B119">
        <v>49</v>
      </c>
      <c r="C119" t="s">
        <v>39</v>
      </c>
      <c r="D119">
        <v>9.2946486765666894</v>
      </c>
      <c r="E119">
        <v>1</v>
      </c>
      <c r="F119">
        <v>1</v>
      </c>
      <c r="G119" t="s">
        <v>18</v>
      </c>
      <c r="H119" t="s">
        <v>18</v>
      </c>
      <c r="I119" t="s">
        <v>18</v>
      </c>
      <c r="J119" t="s">
        <v>18</v>
      </c>
      <c r="K119" t="s">
        <v>20</v>
      </c>
      <c r="L119" s="1">
        <v>45058</v>
      </c>
      <c r="M119" t="s">
        <v>18</v>
      </c>
      <c r="N119" t="s">
        <v>22</v>
      </c>
      <c r="O119" t="s">
        <v>23</v>
      </c>
      <c r="P119" t="s">
        <v>25</v>
      </c>
      <c r="Q119">
        <v>13.942724817994222</v>
      </c>
      <c r="R119">
        <f t="shared" ref="R119:R121" si="29">0.00073074+0.000035216*D119*D119*Q119</f>
        <v>4.314907705495695E-2</v>
      </c>
    </row>
    <row r="120" spans="1:18" x14ac:dyDescent="0.3">
      <c r="A120">
        <v>5</v>
      </c>
      <c r="B120">
        <v>52</v>
      </c>
      <c r="C120" t="s">
        <v>39</v>
      </c>
      <c r="D120">
        <v>9.3000000000000007</v>
      </c>
      <c r="E120">
        <v>1</v>
      </c>
      <c r="F120">
        <v>1</v>
      </c>
      <c r="G120" t="s">
        <v>18</v>
      </c>
      <c r="H120" t="s">
        <v>18</v>
      </c>
      <c r="I120" t="s">
        <v>18</v>
      </c>
      <c r="J120" t="s">
        <v>18</v>
      </c>
      <c r="K120" t="s">
        <v>20</v>
      </c>
      <c r="L120" s="1">
        <v>45058</v>
      </c>
      <c r="M120" t="s">
        <v>18</v>
      </c>
      <c r="N120" t="s">
        <v>22</v>
      </c>
      <c r="O120" t="s">
        <v>23</v>
      </c>
      <c r="P120" t="s">
        <v>25</v>
      </c>
      <c r="Q120">
        <v>13.948494623655913</v>
      </c>
      <c r="R120">
        <f t="shared" si="29"/>
        <v>4.321550904480001E-2</v>
      </c>
    </row>
    <row r="121" spans="1:18" x14ac:dyDescent="0.3">
      <c r="A121">
        <v>7</v>
      </c>
      <c r="B121">
        <v>36</v>
      </c>
      <c r="C121" t="s">
        <v>39</v>
      </c>
      <c r="D121">
        <v>9.3000000000000007</v>
      </c>
      <c r="E121">
        <v>2</v>
      </c>
      <c r="F121">
        <v>2</v>
      </c>
      <c r="G121" t="s">
        <v>19</v>
      </c>
      <c r="H121" t="s">
        <v>18</v>
      </c>
      <c r="I121" t="s">
        <v>18</v>
      </c>
      <c r="J121" t="s">
        <v>18</v>
      </c>
      <c r="K121" t="s">
        <v>20</v>
      </c>
      <c r="L121" s="1">
        <v>45059</v>
      </c>
      <c r="M121" t="s">
        <v>21</v>
      </c>
      <c r="N121" t="s">
        <v>22</v>
      </c>
      <c r="O121" t="s">
        <v>23</v>
      </c>
      <c r="P121" t="s">
        <v>24</v>
      </c>
      <c r="Q121">
        <v>13.948494623655913</v>
      </c>
      <c r="R121">
        <f t="shared" si="29"/>
        <v>4.321550904480001E-2</v>
      </c>
    </row>
    <row r="122" spans="1:18" x14ac:dyDescent="0.3">
      <c r="A122">
        <v>9</v>
      </c>
      <c r="B122">
        <v>35</v>
      </c>
      <c r="C122" t="s">
        <v>38</v>
      </c>
      <c r="D122">
        <v>9.3000000000000007</v>
      </c>
      <c r="E122">
        <v>2</v>
      </c>
      <c r="F122">
        <v>2</v>
      </c>
      <c r="G122" t="s">
        <v>26</v>
      </c>
      <c r="H122" t="s">
        <v>18</v>
      </c>
      <c r="I122" t="s">
        <v>18</v>
      </c>
      <c r="J122" t="s">
        <v>18</v>
      </c>
      <c r="K122" t="s">
        <v>20</v>
      </c>
      <c r="L122" s="1">
        <v>45059</v>
      </c>
      <c r="M122" t="s">
        <v>21</v>
      </c>
      <c r="N122" t="s">
        <v>22</v>
      </c>
      <c r="O122" t="s">
        <v>23</v>
      </c>
      <c r="P122" t="s">
        <v>24</v>
      </c>
      <c r="Q122">
        <v>13.948494623655913</v>
      </c>
      <c r="R122">
        <f>0.02582821+0.000028502*D122*D122*Q122</f>
        <v>6.0213173860600003E-2</v>
      </c>
    </row>
    <row r="123" spans="1:18" x14ac:dyDescent="0.3">
      <c r="A123">
        <v>3</v>
      </c>
      <c r="B123">
        <v>81</v>
      </c>
      <c r="C123" t="s">
        <v>39</v>
      </c>
      <c r="D123">
        <v>9.35831065380345</v>
      </c>
      <c r="E123" t="s">
        <v>18</v>
      </c>
      <c r="F123" t="s">
        <v>18</v>
      </c>
      <c r="G123" t="s">
        <v>18</v>
      </c>
      <c r="H123" t="s">
        <v>27</v>
      </c>
      <c r="I123" t="s">
        <v>18</v>
      </c>
      <c r="J123" t="s">
        <v>18</v>
      </c>
      <c r="K123" t="s">
        <v>20</v>
      </c>
      <c r="L123" s="1">
        <v>45058</v>
      </c>
      <c r="M123" t="s">
        <v>18</v>
      </c>
      <c r="N123" t="s">
        <v>22</v>
      </c>
      <c r="O123" t="s">
        <v>23</v>
      </c>
      <c r="P123" t="s">
        <v>25</v>
      </c>
      <c r="Q123">
        <v>14.010937574334399</v>
      </c>
      <c r="R123">
        <f t="shared" ref="R123:R126" si="30">0.00073074+0.000035216*D123*D123*Q123</f>
        <v>4.3942518247020168E-2</v>
      </c>
    </row>
    <row r="124" spans="1:18" x14ac:dyDescent="0.3">
      <c r="A124">
        <v>3</v>
      </c>
      <c r="B124">
        <v>41</v>
      </c>
      <c r="C124" t="s">
        <v>39</v>
      </c>
      <c r="D124">
        <v>9.3901416424218294</v>
      </c>
      <c r="E124">
        <v>3</v>
      </c>
      <c r="F124">
        <v>2</v>
      </c>
      <c r="G124" t="s">
        <v>18</v>
      </c>
      <c r="H124" t="s">
        <v>18</v>
      </c>
      <c r="I124" t="s">
        <v>18</v>
      </c>
      <c r="J124" t="s">
        <v>18</v>
      </c>
      <c r="K124" t="s">
        <v>20</v>
      </c>
      <c r="L124" s="1">
        <v>45058</v>
      </c>
      <c r="M124" t="s">
        <v>18</v>
      </c>
      <c r="N124" t="s">
        <v>22</v>
      </c>
      <c r="O124" t="s">
        <v>23</v>
      </c>
      <c r="P124" t="s">
        <v>25</v>
      </c>
      <c r="Q124">
        <v>14.044697107980724</v>
      </c>
      <c r="R124">
        <f t="shared" si="30"/>
        <v>4.4341804683035911E-2</v>
      </c>
    </row>
    <row r="125" spans="1:18" x14ac:dyDescent="0.3">
      <c r="A125">
        <v>5</v>
      </c>
      <c r="B125">
        <v>37</v>
      </c>
      <c r="C125" t="s">
        <v>39</v>
      </c>
      <c r="D125">
        <v>9.4</v>
      </c>
      <c r="E125">
        <v>1</v>
      </c>
      <c r="F125">
        <v>1</v>
      </c>
      <c r="G125" t="s">
        <v>18</v>
      </c>
      <c r="H125" t="s">
        <v>18</v>
      </c>
      <c r="I125" t="s">
        <v>18</v>
      </c>
      <c r="J125" t="s">
        <v>18</v>
      </c>
      <c r="K125" t="s">
        <v>20</v>
      </c>
      <c r="L125" s="1">
        <v>45058</v>
      </c>
      <c r="M125" t="s">
        <v>18</v>
      </c>
      <c r="N125" t="s">
        <v>22</v>
      </c>
      <c r="O125" t="s">
        <v>23</v>
      </c>
      <c r="P125" t="s">
        <v>25</v>
      </c>
      <c r="Q125">
        <v>14.055106382978721</v>
      </c>
      <c r="R125">
        <f t="shared" si="30"/>
        <v>4.4465814387200001E-2</v>
      </c>
    </row>
    <row r="126" spans="1:18" x14ac:dyDescent="0.3">
      <c r="A126">
        <v>7</v>
      </c>
      <c r="B126">
        <v>55</v>
      </c>
      <c r="C126" t="s">
        <v>39</v>
      </c>
      <c r="D126">
        <v>9.4</v>
      </c>
      <c r="E126">
        <v>2</v>
      </c>
      <c r="F126">
        <v>2</v>
      </c>
      <c r="G126" t="s">
        <v>26</v>
      </c>
      <c r="H126" t="s">
        <v>18</v>
      </c>
      <c r="I126" t="s">
        <v>18</v>
      </c>
      <c r="J126" t="s">
        <v>18</v>
      </c>
      <c r="K126" t="s">
        <v>20</v>
      </c>
      <c r="L126" s="1">
        <v>45059</v>
      </c>
      <c r="M126" t="s">
        <v>21</v>
      </c>
      <c r="N126" t="s">
        <v>22</v>
      </c>
      <c r="O126" t="s">
        <v>23</v>
      </c>
      <c r="P126" t="s">
        <v>24</v>
      </c>
      <c r="Q126">
        <v>14.055106382978721</v>
      </c>
      <c r="R126">
        <f t="shared" si="30"/>
        <v>4.4465814387200001E-2</v>
      </c>
    </row>
    <row r="127" spans="1:18" x14ac:dyDescent="0.3">
      <c r="A127">
        <v>6</v>
      </c>
      <c r="B127">
        <v>57</v>
      </c>
      <c r="C127" t="s">
        <v>37</v>
      </c>
      <c r="D127">
        <v>9.4856346082769605</v>
      </c>
      <c r="E127">
        <v>3</v>
      </c>
      <c r="F127">
        <v>3</v>
      </c>
      <c r="G127" t="s">
        <v>18</v>
      </c>
      <c r="H127" t="s">
        <v>18</v>
      </c>
      <c r="I127" t="s">
        <v>18</v>
      </c>
      <c r="J127" t="s">
        <v>18</v>
      </c>
      <c r="K127" t="s">
        <v>20</v>
      </c>
      <c r="L127" s="1">
        <v>45058</v>
      </c>
      <c r="M127" t="s">
        <v>28</v>
      </c>
      <c r="N127" t="s">
        <v>22</v>
      </c>
      <c r="O127" t="s">
        <v>23</v>
      </c>
      <c r="P127" t="s">
        <v>25</v>
      </c>
      <c r="Q127">
        <v>14.144616264611784</v>
      </c>
      <c r="R127">
        <f>0.000025*D127*D127*Q127</f>
        <v>3.1817346767818333E-2</v>
      </c>
    </row>
    <row r="128" spans="1:18" x14ac:dyDescent="0.3">
      <c r="A128">
        <v>3</v>
      </c>
      <c r="B128">
        <v>50</v>
      </c>
      <c r="C128" t="s">
        <v>39</v>
      </c>
      <c r="D128">
        <v>9.4856346082769605</v>
      </c>
      <c r="E128">
        <v>2</v>
      </c>
      <c r="F128">
        <v>1</v>
      </c>
      <c r="G128" t="s">
        <v>18</v>
      </c>
      <c r="H128" t="s">
        <v>18</v>
      </c>
      <c r="I128" t="s">
        <v>18</v>
      </c>
      <c r="J128" t="s">
        <v>18</v>
      </c>
      <c r="K128" t="s">
        <v>20</v>
      </c>
      <c r="L128" s="1">
        <v>45058</v>
      </c>
      <c r="M128" t="s">
        <v>18</v>
      </c>
      <c r="N128" t="s">
        <v>22</v>
      </c>
      <c r="O128" t="s">
        <v>23</v>
      </c>
      <c r="P128" t="s">
        <v>25</v>
      </c>
      <c r="Q128">
        <v>14.144616264611784</v>
      </c>
      <c r="R128">
        <f>0.00073074+0.000035216*D128*D128*Q128</f>
        <v>4.554992735101962E-2</v>
      </c>
    </row>
    <row r="129" spans="1:18" x14ac:dyDescent="0.3">
      <c r="A129">
        <v>7</v>
      </c>
      <c r="B129">
        <v>41</v>
      </c>
      <c r="C129" t="s">
        <v>37</v>
      </c>
      <c r="D129">
        <v>9.5</v>
      </c>
      <c r="E129">
        <v>3</v>
      </c>
      <c r="F129">
        <v>3</v>
      </c>
      <c r="G129" t="s">
        <v>19</v>
      </c>
      <c r="H129" t="s">
        <v>18</v>
      </c>
      <c r="I129" t="s">
        <v>18</v>
      </c>
      <c r="J129" t="s">
        <v>18</v>
      </c>
      <c r="K129" t="s">
        <v>20</v>
      </c>
      <c r="L129" s="1">
        <v>45059</v>
      </c>
      <c r="M129" t="s">
        <v>21</v>
      </c>
      <c r="N129" t="s">
        <v>22</v>
      </c>
      <c r="O129" t="s">
        <v>23</v>
      </c>
      <c r="P129" t="s">
        <v>24</v>
      </c>
      <c r="Q129">
        <v>14.159473684210525</v>
      </c>
      <c r="R129">
        <f>0.000025*D129*D129*Q129</f>
        <v>3.1947312499999998E-2</v>
      </c>
    </row>
    <row r="130" spans="1:18" x14ac:dyDescent="0.3">
      <c r="A130">
        <v>7</v>
      </c>
      <c r="B130">
        <v>53</v>
      </c>
      <c r="C130" t="s">
        <v>39</v>
      </c>
      <c r="D130">
        <v>9.5</v>
      </c>
      <c r="E130">
        <v>3</v>
      </c>
      <c r="F130">
        <v>3</v>
      </c>
      <c r="G130" t="s">
        <v>19</v>
      </c>
      <c r="H130" t="s">
        <v>18</v>
      </c>
      <c r="I130" t="s">
        <v>18</v>
      </c>
      <c r="J130" t="s">
        <v>18</v>
      </c>
      <c r="K130" t="s">
        <v>20</v>
      </c>
      <c r="L130" s="1">
        <v>45059</v>
      </c>
      <c r="M130" t="s">
        <v>21</v>
      </c>
      <c r="N130" t="s">
        <v>22</v>
      </c>
      <c r="O130" t="s">
        <v>23</v>
      </c>
      <c r="P130" t="s">
        <v>24</v>
      </c>
      <c r="Q130">
        <v>14.159473684210525</v>
      </c>
      <c r="R130">
        <f t="shared" ref="R130:R134" si="31">0.00073074+0.000035216*D130*D130*Q130</f>
        <v>4.5733002279999997E-2</v>
      </c>
    </row>
    <row r="131" spans="1:18" x14ac:dyDescent="0.3">
      <c r="A131">
        <v>9</v>
      </c>
      <c r="B131">
        <v>29</v>
      </c>
      <c r="C131" t="s">
        <v>39</v>
      </c>
      <c r="D131">
        <v>9.5</v>
      </c>
      <c r="E131">
        <v>3</v>
      </c>
      <c r="F131">
        <v>3</v>
      </c>
      <c r="G131" t="s">
        <v>19</v>
      </c>
      <c r="H131" t="s">
        <v>18</v>
      </c>
      <c r="I131" t="s">
        <v>18</v>
      </c>
      <c r="J131" t="s">
        <v>18</v>
      </c>
      <c r="K131" t="s">
        <v>20</v>
      </c>
      <c r="L131" s="1">
        <v>45059</v>
      </c>
      <c r="M131" t="s">
        <v>21</v>
      </c>
      <c r="N131" t="s">
        <v>22</v>
      </c>
      <c r="O131" t="s">
        <v>23</v>
      </c>
      <c r="P131" t="s">
        <v>24</v>
      </c>
      <c r="Q131">
        <v>14.159473684210525</v>
      </c>
      <c r="R131">
        <f t="shared" si="31"/>
        <v>4.5733002279999997E-2</v>
      </c>
    </row>
    <row r="132" spans="1:18" x14ac:dyDescent="0.3">
      <c r="A132">
        <v>3</v>
      </c>
      <c r="B132">
        <v>76</v>
      </c>
      <c r="C132" t="s">
        <v>39</v>
      </c>
      <c r="D132">
        <v>9.5492965855137193</v>
      </c>
      <c r="E132" t="s">
        <v>18</v>
      </c>
      <c r="F132" t="s">
        <v>18</v>
      </c>
      <c r="G132" t="s">
        <v>18</v>
      </c>
      <c r="H132" t="s">
        <v>27</v>
      </c>
      <c r="I132" t="s">
        <v>18</v>
      </c>
      <c r="J132" t="s">
        <v>18</v>
      </c>
      <c r="K132" t="s">
        <v>20</v>
      </c>
      <c r="L132" s="1">
        <v>45058</v>
      </c>
      <c r="M132" t="s">
        <v>18</v>
      </c>
      <c r="N132" t="s">
        <v>22</v>
      </c>
      <c r="O132" t="s">
        <v>23</v>
      </c>
      <c r="P132" t="s">
        <v>25</v>
      </c>
      <c r="Q132">
        <v>14.210118822847708</v>
      </c>
      <c r="R132">
        <f t="shared" si="31"/>
        <v>4.6363895262955972E-2</v>
      </c>
    </row>
    <row r="133" spans="1:18" x14ac:dyDescent="0.3">
      <c r="A133">
        <v>8</v>
      </c>
      <c r="B133">
        <v>42</v>
      </c>
      <c r="C133" t="s">
        <v>39</v>
      </c>
      <c r="D133">
        <v>9.6</v>
      </c>
      <c r="E133" t="s">
        <v>18</v>
      </c>
      <c r="F133" t="s">
        <v>18</v>
      </c>
      <c r="G133" t="s">
        <v>18</v>
      </c>
      <c r="H133" t="s">
        <v>27</v>
      </c>
      <c r="I133" t="s">
        <v>18</v>
      </c>
      <c r="J133" t="s">
        <v>18</v>
      </c>
      <c r="K133" t="s">
        <v>20</v>
      </c>
      <c r="L133" s="1">
        <v>45059</v>
      </c>
      <c r="M133" t="s">
        <v>21</v>
      </c>
      <c r="N133" t="s">
        <v>22</v>
      </c>
      <c r="O133" t="s">
        <v>23</v>
      </c>
      <c r="P133" t="s">
        <v>24</v>
      </c>
      <c r="Q133">
        <v>14.261666666666665</v>
      </c>
      <c r="R133">
        <f t="shared" si="31"/>
        <v>4.70170727232E-2</v>
      </c>
    </row>
    <row r="134" spans="1:18" x14ac:dyDescent="0.3">
      <c r="A134">
        <v>5</v>
      </c>
      <c r="B134">
        <v>7</v>
      </c>
      <c r="C134" t="s">
        <v>39</v>
      </c>
      <c r="D134">
        <v>9.8000000000000007</v>
      </c>
      <c r="E134">
        <v>1</v>
      </c>
      <c r="F134">
        <v>1</v>
      </c>
      <c r="G134" t="s">
        <v>18</v>
      </c>
      <c r="H134" t="s">
        <v>18</v>
      </c>
      <c r="I134" t="s">
        <v>18</v>
      </c>
      <c r="J134" t="s">
        <v>18</v>
      </c>
      <c r="K134" t="s">
        <v>20</v>
      </c>
      <c r="L134" s="1">
        <v>45058</v>
      </c>
      <c r="M134" t="s">
        <v>18</v>
      </c>
      <c r="N134" t="s">
        <v>22</v>
      </c>
      <c r="O134" t="s">
        <v>23</v>
      </c>
      <c r="P134" t="s">
        <v>25</v>
      </c>
      <c r="Q134">
        <v>14.459795918367346</v>
      </c>
      <c r="R134">
        <f t="shared" si="31"/>
        <v>4.9635861260800017E-2</v>
      </c>
    </row>
    <row r="135" spans="1:18" x14ac:dyDescent="0.3">
      <c r="A135">
        <v>5</v>
      </c>
      <c r="B135">
        <v>58</v>
      </c>
      <c r="C135" t="s">
        <v>37</v>
      </c>
      <c r="D135">
        <v>9.8000000000000007</v>
      </c>
      <c r="E135">
        <v>1</v>
      </c>
      <c r="F135">
        <v>1</v>
      </c>
      <c r="G135" t="s">
        <v>18</v>
      </c>
      <c r="H135" t="s">
        <v>18</v>
      </c>
      <c r="I135" t="s">
        <v>18</v>
      </c>
      <c r="J135" t="s">
        <v>18</v>
      </c>
      <c r="K135" t="s">
        <v>20</v>
      </c>
      <c r="L135" s="1">
        <v>45058</v>
      </c>
      <c r="M135" t="s">
        <v>18</v>
      </c>
      <c r="N135" t="s">
        <v>22</v>
      </c>
      <c r="O135" t="s">
        <v>23</v>
      </c>
      <c r="P135" t="s">
        <v>25</v>
      </c>
      <c r="Q135">
        <v>14.459795918367346</v>
      </c>
      <c r="R135">
        <f>0.000025*D135*D135*Q135</f>
        <v>3.4717970000000008E-2</v>
      </c>
    </row>
    <row r="136" spans="1:18" x14ac:dyDescent="0.3">
      <c r="A136">
        <v>9</v>
      </c>
      <c r="B136">
        <v>1</v>
      </c>
      <c r="C136" t="s">
        <v>39</v>
      </c>
      <c r="D136">
        <v>9.8000000000000007</v>
      </c>
      <c r="E136">
        <v>2</v>
      </c>
      <c r="F136">
        <v>2</v>
      </c>
      <c r="G136" t="s">
        <v>19</v>
      </c>
      <c r="H136" t="s">
        <v>18</v>
      </c>
      <c r="I136" t="s">
        <v>18</v>
      </c>
      <c r="J136" t="s">
        <v>18</v>
      </c>
      <c r="K136" t="s">
        <v>20</v>
      </c>
      <c r="L136" s="1">
        <v>45059</v>
      </c>
      <c r="M136" t="s">
        <v>21</v>
      </c>
      <c r="N136" t="s">
        <v>22</v>
      </c>
      <c r="O136" t="s">
        <v>23</v>
      </c>
      <c r="P136" t="s">
        <v>24</v>
      </c>
      <c r="Q136">
        <v>14.459795918367346</v>
      </c>
      <c r="R136">
        <f t="shared" ref="R136:R138" si="32">0.00073074+0.000035216*D136*D136*Q136</f>
        <v>4.9635861260800017E-2</v>
      </c>
    </row>
    <row r="137" spans="1:18" x14ac:dyDescent="0.3">
      <c r="A137">
        <v>9</v>
      </c>
      <c r="B137">
        <v>8</v>
      </c>
      <c r="C137" t="s">
        <v>39</v>
      </c>
      <c r="D137">
        <v>9.8000000000000007</v>
      </c>
      <c r="E137">
        <v>2</v>
      </c>
      <c r="F137">
        <v>2</v>
      </c>
      <c r="G137" t="s">
        <v>26</v>
      </c>
      <c r="H137" t="s">
        <v>18</v>
      </c>
      <c r="I137" t="s">
        <v>18</v>
      </c>
      <c r="J137" t="s">
        <v>18</v>
      </c>
      <c r="K137" t="s">
        <v>20</v>
      </c>
      <c r="L137" s="1">
        <v>45059</v>
      </c>
      <c r="M137" t="s">
        <v>21</v>
      </c>
      <c r="N137" t="s">
        <v>22</v>
      </c>
      <c r="O137" t="s">
        <v>23</v>
      </c>
      <c r="P137" t="s">
        <v>24</v>
      </c>
      <c r="Q137">
        <v>14.459795918367346</v>
      </c>
      <c r="R137">
        <f t="shared" si="32"/>
        <v>4.9635861260800017E-2</v>
      </c>
    </row>
    <row r="138" spans="1:18" x14ac:dyDescent="0.3">
      <c r="A138">
        <v>6</v>
      </c>
      <c r="B138">
        <v>21</v>
      </c>
      <c r="C138" t="s">
        <v>39</v>
      </c>
      <c r="D138">
        <v>9.8676064716975098</v>
      </c>
      <c r="E138">
        <v>3</v>
      </c>
      <c r="F138">
        <v>2</v>
      </c>
      <c r="G138" t="s">
        <v>18</v>
      </c>
      <c r="H138" t="s">
        <v>18</v>
      </c>
      <c r="I138" t="s">
        <v>18</v>
      </c>
      <c r="J138" t="s">
        <v>18</v>
      </c>
      <c r="K138" t="s">
        <v>20</v>
      </c>
      <c r="L138" s="1">
        <v>45058</v>
      </c>
      <c r="M138" t="s">
        <v>28</v>
      </c>
      <c r="N138" t="s">
        <v>22</v>
      </c>
      <c r="O138" t="s">
        <v>23</v>
      </c>
      <c r="P138" t="s">
        <v>25</v>
      </c>
      <c r="Q138">
        <v>14.524953699530039</v>
      </c>
      <c r="R138">
        <f t="shared" si="32"/>
        <v>5.0536368422003444E-2</v>
      </c>
    </row>
    <row r="139" spans="1:18" x14ac:dyDescent="0.3">
      <c r="A139">
        <v>3</v>
      </c>
      <c r="B139">
        <v>51</v>
      </c>
      <c r="C139" t="s">
        <v>37</v>
      </c>
      <c r="D139">
        <v>9.8676064716975098</v>
      </c>
      <c r="E139">
        <v>3</v>
      </c>
      <c r="F139">
        <v>1</v>
      </c>
      <c r="G139" t="s">
        <v>18</v>
      </c>
      <c r="H139" t="s">
        <v>18</v>
      </c>
      <c r="I139" t="s">
        <v>18</v>
      </c>
      <c r="J139" t="s">
        <v>18</v>
      </c>
      <c r="K139" t="s">
        <v>20</v>
      </c>
      <c r="L139" s="1">
        <v>45058</v>
      </c>
      <c r="M139" t="s">
        <v>18</v>
      </c>
      <c r="N139" t="s">
        <v>22</v>
      </c>
      <c r="O139" t="s">
        <v>23</v>
      </c>
      <c r="P139" t="s">
        <v>25</v>
      </c>
      <c r="Q139">
        <v>14.524953699530039</v>
      </c>
      <c r="R139">
        <f>0.000025*D139*D139*Q139</f>
        <v>3.5357244166006531E-2</v>
      </c>
    </row>
    <row r="140" spans="1:18" x14ac:dyDescent="0.3">
      <c r="A140">
        <v>9</v>
      </c>
      <c r="B140">
        <v>10</v>
      </c>
      <c r="C140" t="s">
        <v>39</v>
      </c>
      <c r="D140">
        <v>9.9</v>
      </c>
      <c r="E140">
        <v>2</v>
      </c>
      <c r="F140">
        <v>2</v>
      </c>
      <c r="G140" t="s">
        <v>19</v>
      </c>
      <c r="H140" t="s">
        <v>18</v>
      </c>
      <c r="I140" t="s">
        <v>18</v>
      </c>
      <c r="J140" t="s">
        <v>18</v>
      </c>
      <c r="K140" t="s">
        <v>20</v>
      </c>
      <c r="L140" s="1">
        <v>45059</v>
      </c>
      <c r="M140" t="s">
        <v>21</v>
      </c>
      <c r="N140" t="s">
        <v>22</v>
      </c>
      <c r="O140" t="s">
        <v>23</v>
      </c>
      <c r="P140" t="s">
        <v>24</v>
      </c>
      <c r="Q140">
        <v>14.555858585858585</v>
      </c>
      <c r="R140">
        <f t="shared" ref="R140:R141" si="33">0.00073074+0.000035216*D140*D140*Q140</f>
        <v>5.097057935520001E-2</v>
      </c>
    </row>
    <row r="141" spans="1:18" x14ac:dyDescent="0.3">
      <c r="A141">
        <v>3</v>
      </c>
      <c r="B141">
        <v>22</v>
      </c>
      <c r="C141" t="s">
        <v>39</v>
      </c>
      <c r="D141">
        <v>9.9949304261710292</v>
      </c>
      <c r="E141" t="s">
        <v>18</v>
      </c>
      <c r="F141" t="s">
        <v>18</v>
      </c>
      <c r="G141" t="s">
        <v>18</v>
      </c>
      <c r="H141" t="s">
        <v>27</v>
      </c>
      <c r="I141" t="s">
        <v>18</v>
      </c>
      <c r="J141" t="s">
        <v>18</v>
      </c>
      <c r="K141" t="s">
        <v>20</v>
      </c>
      <c r="L141" s="1">
        <v>45058</v>
      </c>
      <c r="M141" t="s">
        <v>18</v>
      </c>
      <c r="N141" t="s">
        <v>22</v>
      </c>
      <c r="O141" t="s">
        <v>23</v>
      </c>
      <c r="P141" t="s">
        <v>25</v>
      </c>
      <c r="Q141">
        <v>14.645272760682525</v>
      </c>
      <c r="R141">
        <f t="shared" si="33"/>
        <v>5.2253253365326498E-2</v>
      </c>
    </row>
    <row r="142" spans="1:18" x14ac:dyDescent="0.3">
      <c r="A142">
        <v>8</v>
      </c>
      <c r="B142">
        <v>40</v>
      </c>
      <c r="C142" t="s">
        <v>38</v>
      </c>
      <c r="D142">
        <v>10</v>
      </c>
      <c r="E142">
        <v>2</v>
      </c>
      <c r="F142">
        <v>2</v>
      </c>
      <c r="G142" t="s">
        <v>26</v>
      </c>
      <c r="H142" t="s">
        <v>18</v>
      </c>
      <c r="I142" t="s">
        <v>18</v>
      </c>
      <c r="J142" t="s">
        <v>18</v>
      </c>
      <c r="K142" t="s">
        <v>20</v>
      </c>
      <c r="L142" s="1">
        <v>45059</v>
      </c>
      <c r="M142" t="s">
        <v>21</v>
      </c>
      <c r="N142" t="s">
        <v>22</v>
      </c>
      <c r="O142" t="s">
        <v>23</v>
      </c>
      <c r="P142" t="s">
        <v>24</v>
      </c>
      <c r="Q142">
        <v>14.649999999999999</v>
      </c>
      <c r="R142">
        <f>0.02582821+0.000028502*D142*D142*Q142</f>
        <v>6.758364E-2</v>
      </c>
    </row>
    <row r="143" spans="1:18" x14ac:dyDescent="0.3">
      <c r="A143">
        <v>6</v>
      </c>
      <c r="B143">
        <v>29</v>
      </c>
      <c r="C143" t="s">
        <v>39</v>
      </c>
      <c r="D143">
        <v>10.0267614147894</v>
      </c>
      <c r="E143">
        <v>1</v>
      </c>
      <c r="F143">
        <v>1</v>
      </c>
      <c r="G143" t="s">
        <v>18</v>
      </c>
      <c r="H143" t="s">
        <v>18</v>
      </c>
      <c r="I143" t="s">
        <v>18</v>
      </c>
      <c r="J143" t="s">
        <v>18</v>
      </c>
      <c r="K143" t="s">
        <v>20</v>
      </c>
      <c r="L143" s="1">
        <v>45058</v>
      </c>
      <c r="M143" t="s">
        <v>28</v>
      </c>
      <c r="N143" t="s">
        <v>22</v>
      </c>
      <c r="O143" t="s">
        <v>23</v>
      </c>
      <c r="P143" t="s">
        <v>25</v>
      </c>
      <c r="Q143">
        <v>14.674875069378764</v>
      </c>
      <c r="R143">
        <f>0.00073074+0.000035216*D143*D143*Q143</f>
        <v>5.2686751001130717E-2</v>
      </c>
    </row>
    <row r="144" spans="1:18" x14ac:dyDescent="0.3">
      <c r="A144">
        <v>7</v>
      </c>
      <c r="B144">
        <v>45</v>
      </c>
      <c r="C144" t="s">
        <v>35</v>
      </c>
      <c r="D144">
        <v>10.1</v>
      </c>
      <c r="E144">
        <v>2</v>
      </c>
      <c r="F144">
        <v>2</v>
      </c>
      <c r="G144" t="s">
        <v>26</v>
      </c>
      <c r="H144" t="s">
        <v>18</v>
      </c>
      <c r="I144" t="s">
        <v>18</v>
      </c>
      <c r="J144" t="s">
        <v>18</v>
      </c>
      <c r="K144" t="s">
        <v>20</v>
      </c>
      <c r="L144" s="1">
        <v>45059</v>
      </c>
      <c r="M144" t="s">
        <v>21</v>
      </c>
      <c r="N144" t="s">
        <v>22</v>
      </c>
      <c r="O144" t="s">
        <v>23</v>
      </c>
      <c r="P144" t="s">
        <v>24</v>
      </c>
      <c r="Q144">
        <v>14.74227722772277</v>
      </c>
      <c r="R144">
        <f>0.000025*D144*D144*Q144</f>
        <v>3.7596492499999995E-2</v>
      </c>
    </row>
    <row r="145" spans="1:18" x14ac:dyDescent="0.3">
      <c r="A145">
        <v>6</v>
      </c>
      <c r="B145">
        <v>37</v>
      </c>
      <c r="C145" t="s">
        <v>39</v>
      </c>
      <c r="D145">
        <v>10.1859163578813</v>
      </c>
      <c r="E145" t="s">
        <v>18</v>
      </c>
      <c r="F145" t="s">
        <v>18</v>
      </c>
      <c r="G145" t="s">
        <v>18</v>
      </c>
      <c r="H145" t="s">
        <v>27</v>
      </c>
      <c r="I145" t="s">
        <v>18</v>
      </c>
      <c r="J145" t="s">
        <v>18</v>
      </c>
      <c r="K145" t="s">
        <v>20</v>
      </c>
      <c r="L145" s="1">
        <v>45058</v>
      </c>
      <c r="M145" t="s">
        <v>28</v>
      </c>
      <c r="N145" t="s">
        <v>22</v>
      </c>
      <c r="O145" t="s">
        <v>23</v>
      </c>
      <c r="P145" t="s">
        <v>25</v>
      </c>
      <c r="Q145">
        <v>14.820111396419724</v>
      </c>
      <c r="R145">
        <f t="shared" ref="R145:R149" si="34">0.00073074+0.000035216*D145*D145*Q145</f>
        <v>5.4879897579993855E-2</v>
      </c>
    </row>
    <row r="146" spans="1:18" x14ac:dyDescent="0.3">
      <c r="A146">
        <v>3</v>
      </c>
      <c r="B146">
        <v>47</v>
      </c>
      <c r="C146" t="s">
        <v>39</v>
      </c>
      <c r="D146">
        <v>10.1859163578813</v>
      </c>
      <c r="E146">
        <v>2</v>
      </c>
      <c r="F146">
        <v>1</v>
      </c>
      <c r="G146" t="s">
        <v>18</v>
      </c>
      <c r="H146" t="s">
        <v>18</v>
      </c>
      <c r="I146" t="s">
        <v>18</v>
      </c>
      <c r="J146" t="s">
        <v>18</v>
      </c>
      <c r="K146" t="s">
        <v>20</v>
      </c>
      <c r="L146" s="1">
        <v>45058</v>
      </c>
      <c r="M146" t="s">
        <v>18</v>
      </c>
      <c r="N146" t="s">
        <v>22</v>
      </c>
      <c r="O146" t="s">
        <v>23</v>
      </c>
      <c r="P146" t="s">
        <v>25</v>
      </c>
      <c r="Q146">
        <v>14.820111396419724</v>
      </c>
      <c r="R146">
        <f t="shared" si="34"/>
        <v>5.4879897579993855E-2</v>
      </c>
    </row>
    <row r="147" spans="1:18" x14ac:dyDescent="0.3">
      <c r="A147">
        <v>3</v>
      </c>
      <c r="B147">
        <v>84</v>
      </c>
      <c r="C147" t="s">
        <v>39</v>
      </c>
      <c r="D147">
        <v>10.1859163578813</v>
      </c>
      <c r="E147" t="s">
        <v>18</v>
      </c>
      <c r="F147" t="s">
        <v>18</v>
      </c>
      <c r="G147" t="s">
        <v>18</v>
      </c>
      <c r="H147" t="s">
        <v>27</v>
      </c>
      <c r="I147" t="s">
        <v>18</v>
      </c>
      <c r="J147" t="s">
        <v>18</v>
      </c>
      <c r="K147" t="s">
        <v>20</v>
      </c>
      <c r="L147" s="1">
        <v>45058</v>
      </c>
      <c r="M147" t="s">
        <v>18</v>
      </c>
      <c r="N147" t="s">
        <v>22</v>
      </c>
      <c r="O147" t="s">
        <v>23</v>
      </c>
      <c r="P147" t="s">
        <v>25</v>
      </c>
      <c r="Q147">
        <v>14.820111396419724</v>
      </c>
      <c r="R147">
        <f t="shared" si="34"/>
        <v>5.4879897579993855E-2</v>
      </c>
    </row>
    <row r="148" spans="1:18" x14ac:dyDescent="0.3">
      <c r="A148">
        <v>9</v>
      </c>
      <c r="B148">
        <v>14</v>
      </c>
      <c r="C148" t="s">
        <v>39</v>
      </c>
      <c r="D148">
        <v>10.199999999999999</v>
      </c>
      <c r="E148">
        <v>2</v>
      </c>
      <c r="F148">
        <v>2</v>
      </c>
      <c r="G148" t="s">
        <v>32</v>
      </c>
      <c r="H148" t="s">
        <v>18</v>
      </c>
      <c r="I148" t="s">
        <v>18</v>
      </c>
      <c r="J148" t="s">
        <v>18</v>
      </c>
      <c r="K148" t="s">
        <v>20</v>
      </c>
      <c r="L148" s="1">
        <v>45059</v>
      </c>
      <c r="M148" t="s">
        <v>21</v>
      </c>
      <c r="N148" t="s">
        <v>22</v>
      </c>
      <c r="O148" t="s">
        <v>23</v>
      </c>
      <c r="P148" t="s">
        <v>24</v>
      </c>
      <c r="Q148">
        <v>14.832745098039213</v>
      </c>
      <c r="R148">
        <f t="shared" si="34"/>
        <v>5.5076028940799993E-2</v>
      </c>
    </row>
    <row r="149" spans="1:18" x14ac:dyDescent="0.3">
      <c r="A149">
        <v>6</v>
      </c>
      <c r="B149">
        <v>13</v>
      </c>
      <c r="C149" t="s">
        <v>39</v>
      </c>
      <c r="D149">
        <v>10.2495783351181</v>
      </c>
      <c r="E149">
        <v>3</v>
      </c>
      <c r="F149">
        <v>1</v>
      </c>
      <c r="G149" t="s">
        <v>18</v>
      </c>
      <c r="H149" t="s">
        <v>18</v>
      </c>
      <c r="I149" t="s">
        <v>18</v>
      </c>
      <c r="J149" t="s">
        <v>18</v>
      </c>
      <c r="K149" t="s">
        <v>20</v>
      </c>
      <c r="L149" s="1">
        <v>45058</v>
      </c>
      <c r="M149" t="s">
        <v>28</v>
      </c>
      <c r="N149" t="s">
        <v>22</v>
      </c>
      <c r="O149" t="s">
        <v>23</v>
      </c>
      <c r="P149" t="s">
        <v>25</v>
      </c>
      <c r="Q149">
        <v>14.87694300265318</v>
      </c>
      <c r="R149">
        <f t="shared" si="34"/>
        <v>5.5769130131465679E-2</v>
      </c>
    </row>
    <row r="150" spans="1:18" x14ac:dyDescent="0.3">
      <c r="A150">
        <v>6</v>
      </c>
      <c r="B150">
        <v>54</v>
      </c>
      <c r="C150" t="s">
        <v>37</v>
      </c>
      <c r="D150">
        <v>10.2495783351181</v>
      </c>
      <c r="E150">
        <v>3</v>
      </c>
      <c r="F150">
        <v>3</v>
      </c>
      <c r="G150" t="s">
        <v>18</v>
      </c>
      <c r="H150" t="s">
        <v>18</v>
      </c>
      <c r="I150" t="s">
        <v>18</v>
      </c>
      <c r="J150" t="s">
        <v>18</v>
      </c>
      <c r="K150" t="s">
        <v>20</v>
      </c>
      <c r="L150" s="1">
        <v>45058</v>
      </c>
      <c r="M150" t="s">
        <v>28</v>
      </c>
      <c r="N150" t="s">
        <v>22</v>
      </c>
      <c r="O150" t="s">
        <v>23</v>
      </c>
      <c r="P150" t="s">
        <v>25</v>
      </c>
      <c r="Q150">
        <v>14.87694300265318</v>
      </c>
      <c r="R150">
        <f t="shared" ref="R150:R151" si="35">0.000025*D150*D150*Q150</f>
        <v>3.9072005715772427E-2</v>
      </c>
    </row>
    <row r="151" spans="1:18" x14ac:dyDescent="0.3">
      <c r="A151">
        <v>3</v>
      </c>
      <c r="B151">
        <v>6</v>
      </c>
      <c r="C151" t="s">
        <v>37</v>
      </c>
      <c r="D151">
        <v>10.2495783351181</v>
      </c>
      <c r="E151">
        <v>1</v>
      </c>
      <c r="F151">
        <v>2</v>
      </c>
      <c r="G151" t="s">
        <v>18</v>
      </c>
      <c r="H151" t="s">
        <v>18</v>
      </c>
      <c r="I151" t="s">
        <v>18</v>
      </c>
      <c r="J151" t="s">
        <v>18</v>
      </c>
      <c r="K151" t="s">
        <v>20</v>
      </c>
      <c r="L151" s="1">
        <v>45058</v>
      </c>
      <c r="M151" t="s">
        <v>18</v>
      </c>
      <c r="N151" t="s">
        <v>22</v>
      </c>
      <c r="O151" t="s">
        <v>23</v>
      </c>
      <c r="P151" t="s">
        <v>25</v>
      </c>
      <c r="Q151">
        <v>14.87694300265318</v>
      </c>
      <c r="R151">
        <f t="shared" si="35"/>
        <v>3.9072005715772427E-2</v>
      </c>
    </row>
    <row r="152" spans="1:18" x14ac:dyDescent="0.3">
      <c r="A152">
        <v>4</v>
      </c>
      <c r="B152">
        <v>15</v>
      </c>
      <c r="C152" t="s">
        <v>39</v>
      </c>
      <c r="D152">
        <v>10.3</v>
      </c>
      <c r="E152">
        <v>2</v>
      </c>
      <c r="F152">
        <v>2</v>
      </c>
      <c r="G152" t="s">
        <v>18</v>
      </c>
      <c r="H152" t="s">
        <v>18</v>
      </c>
      <c r="I152" t="s">
        <v>18</v>
      </c>
      <c r="J152" t="s">
        <v>18</v>
      </c>
      <c r="K152" t="s">
        <v>20</v>
      </c>
      <c r="L152" s="1">
        <v>45058</v>
      </c>
      <c r="M152" t="s">
        <v>29</v>
      </c>
      <c r="N152" t="s">
        <v>22</v>
      </c>
      <c r="O152" t="s">
        <v>23</v>
      </c>
      <c r="P152" t="s">
        <v>25</v>
      </c>
      <c r="Q152">
        <v>14.921456310679611</v>
      </c>
      <c r="R152">
        <f t="shared" ref="R152:R155" si="36">0.00073074+0.000035216*D152*D152*Q152</f>
        <v>5.647827723680001E-2</v>
      </c>
    </row>
    <row r="153" spans="1:18" x14ac:dyDescent="0.3">
      <c r="A153">
        <v>4</v>
      </c>
      <c r="B153">
        <v>47</v>
      </c>
      <c r="C153" t="s">
        <v>39</v>
      </c>
      <c r="D153">
        <v>10.3</v>
      </c>
      <c r="E153">
        <v>2</v>
      </c>
      <c r="F153">
        <v>2</v>
      </c>
      <c r="G153" t="s">
        <v>18</v>
      </c>
      <c r="H153" t="s">
        <v>18</v>
      </c>
      <c r="I153" t="s">
        <v>18</v>
      </c>
      <c r="J153" t="s">
        <v>18</v>
      </c>
      <c r="K153" t="s">
        <v>20</v>
      </c>
      <c r="L153" s="1">
        <v>45058</v>
      </c>
      <c r="M153" t="s">
        <v>29</v>
      </c>
      <c r="N153" t="s">
        <v>22</v>
      </c>
      <c r="O153" t="s">
        <v>23</v>
      </c>
      <c r="P153" t="s">
        <v>25</v>
      </c>
      <c r="Q153">
        <v>14.921456310679611</v>
      </c>
      <c r="R153">
        <f t="shared" si="36"/>
        <v>5.647827723680001E-2</v>
      </c>
    </row>
    <row r="154" spans="1:18" x14ac:dyDescent="0.3">
      <c r="A154">
        <v>7</v>
      </c>
      <c r="B154">
        <v>31</v>
      </c>
      <c r="C154" t="s">
        <v>39</v>
      </c>
      <c r="D154">
        <v>10.3</v>
      </c>
      <c r="E154">
        <v>2</v>
      </c>
      <c r="F154">
        <v>2</v>
      </c>
      <c r="G154" t="s">
        <v>26</v>
      </c>
      <c r="H154" t="s">
        <v>18</v>
      </c>
      <c r="I154" t="s">
        <v>18</v>
      </c>
      <c r="J154" t="s">
        <v>18</v>
      </c>
      <c r="K154" t="s">
        <v>20</v>
      </c>
      <c r="L154" s="1">
        <v>45059</v>
      </c>
      <c r="M154" t="s">
        <v>21</v>
      </c>
      <c r="N154" t="s">
        <v>22</v>
      </c>
      <c r="O154" t="s">
        <v>23</v>
      </c>
      <c r="P154" t="s">
        <v>24</v>
      </c>
      <c r="Q154">
        <v>14.921456310679611</v>
      </c>
      <c r="R154">
        <f t="shared" si="36"/>
        <v>5.647827723680001E-2</v>
      </c>
    </row>
    <row r="155" spans="1:18" x14ac:dyDescent="0.3">
      <c r="A155">
        <v>9</v>
      </c>
      <c r="B155">
        <v>64</v>
      </c>
      <c r="C155" t="s">
        <v>39</v>
      </c>
      <c r="D155">
        <v>10.3</v>
      </c>
      <c r="E155">
        <v>1</v>
      </c>
      <c r="F155">
        <v>1</v>
      </c>
      <c r="G155" t="s">
        <v>26</v>
      </c>
      <c r="H155" t="s">
        <v>18</v>
      </c>
      <c r="I155" t="s">
        <v>18</v>
      </c>
      <c r="J155" t="s">
        <v>18</v>
      </c>
      <c r="K155" t="s">
        <v>20</v>
      </c>
      <c r="L155" s="1">
        <v>45059</v>
      </c>
      <c r="M155" t="s">
        <v>21</v>
      </c>
      <c r="N155" t="s">
        <v>22</v>
      </c>
      <c r="O155" t="s">
        <v>23</v>
      </c>
      <c r="P155" t="s">
        <v>24</v>
      </c>
      <c r="Q155">
        <v>14.921456310679611</v>
      </c>
      <c r="R155">
        <f t="shared" si="36"/>
        <v>5.647827723680001E-2</v>
      </c>
    </row>
    <row r="156" spans="1:18" x14ac:dyDescent="0.3">
      <c r="A156">
        <v>9</v>
      </c>
      <c r="B156">
        <v>61</v>
      </c>
      <c r="C156" t="s">
        <v>38</v>
      </c>
      <c r="D156">
        <v>10.3</v>
      </c>
      <c r="E156">
        <v>3</v>
      </c>
      <c r="F156">
        <v>3</v>
      </c>
      <c r="G156" t="s">
        <v>19</v>
      </c>
      <c r="H156" t="s">
        <v>18</v>
      </c>
      <c r="I156" t="s">
        <v>18</v>
      </c>
      <c r="J156" t="s">
        <v>18</v>
      </c>
      <c r="K156" t="s">
        <v>20</v>
      </c>
      <c r="L156" s="1">
        <v>45059</v>
      </c>
      <c r="M156" t="s">
        <v>21</v>
      </c>
      <c r="N156" t="s">
        <v>22</v>
      </c>
      <c r="O156" t="s">
        <v>23</v>
      </c>
      <c r="P156" t="s">
        <v>24</v>
      </c>
      <c r="Q156">
        <v>14.921456310679611</v>
      </c>
      <c r="R156">
        <f>0.02582821+0.000028502*D156*D156*Q156</f>
        <v>7.0947369084600004E-2</v>
      </c>
    </row>
    <row r="157" spans="1:18" x14ac:dyDescent="0.3">
      <c r="A157">
        <v>6</v>
      </c>
      <c r="B157">
        <v>31</v>
      </c>
      <c r="C157" t="s">
        <v>39</v>
      </c>
      <c r="D157">
        <v>10.3132403123548</v>
      </c>
      <c r="E157">
        <v>2</v>
      </c>
      <c r="F157">
        <v>1</v>
      </c>
      <c r="G157" t="s">
        <v>18</v>
      </c>
      <c r="H157" t="s">
        <v>18</v>
      </c>
      <c r="I157" t="s">
        <v>18</v>
      </c>
      <c r="J157" t="s">
        <v>18</v>
      </c>
      <c r="K157" t="s">
        <v>20</v>
      </c>
      <c r="L157" s="1">
        <v>45058</v>
      </c>
      <c r="M157" t="s">
        <v>28</v>
      </c>
      <c r="N157" t="s">
        <v>22</v>
      </c>
      <c r="O157" t="s">
        <v>23</v>
      </c>
      <c r="P157" t="s">
        <v>25</v>
      </c>
      <c r="Q157">
        <v>14.933072984118233</v>
      </c>
      <c r="R157">
        <f t="shared" ref="R157:R165" si="37">0.00073074+0.000035216*D157*D157*Q157</f>
        <v>5.6665204922893814E-2</v>
      </c>
    </row>
    <row r="158" spans="1:18" x14ac:dyDescent="0.3">
      <c r="A158">
        <v>3</v>
      </c>
      <c r="B158">
        <v>63</v>
      </c>
      <c r="C158" t="s">
        <v>39</v>
      </c>
      <c r="D158">
        <v>10.3132403123548</v>
      </c>
      <c r="E158" t="s">
        <v>18</v>
      </c>
      <c r="F158" t="s">
        <v>18</v>
      </c>
      <c r="G158" t="s">
        <v>18</v>
      </c>
      <c r="H158" t="s">
        <v>27</v>
      </c>
      <c r="I158" t="s">
        <v>18</v>
      </c>
      <c r="J158" t="s">
        <v>18</v>
      </c>
      <c r="K158" t="s">
        <v>20</v>
      </c>
      <c r="L158" s="1">
        <v>45058</v>
      </c>
      <c r="M158" t="s">
        <v>18</v>
      </c>
      <c r="N158" t="s">
        <v>22</v>
      </c>
      <c r="O158" t="s">
        <v>23</v>
      </c>
      <c r="P158" t="s">
        <v>25</v>
      </c>
      <c r="Q158">
        <v>14.933072984118233</v>
      </c>
      <c r="R158">
        <f t="shared" si="37"/>
        <v>5.6665204922893814E-2</v>
      </c>
    </row>
    <row r="159" spans="1:18" x14ac:dyDescent="0.3">
      <c r="A159">
        <v>3</v>
      </c>
      <c r="B159">
        <v>10</v>
      </c>
      <c r="C159" t="s">
        <v>39</v>
      </c>
      <c r="D159">
        <v>10.3769022895916</v>
      </c>
      <c r="E159" t="s">
        <v>18</v>
      </c>
      <c r="F159" t="s">
        <v>18</v>
      </c>
      <c r="G159" t="s">
        <v>18</v>
      </c>
      <c r="H159" t="s">
        <v>27</v>
      </c>
      <c r="I159" t="s">
        <v>18</v>
      </c>
      <c r="J159" t="s">
        <v>18</v>
      </c>
      <c r="K159" t="s">
        <v>20</v>
      </c>
      <c r="L159" s="1">
        <v>45058</v>
      </c>
      <c r="M159" t="s">
        <v>18</v>
      </c>
      <c r="N159" t="s">
        <v>22</v>
      </c>
      <c r="O159" t="s">
        <v>23</v>
      </c>
      <c r="P159" t="s">
        <v>25</v>
      </c>
      <c r="Q159">
        <v>14.988514254154353</v>
      </c>
      <c r="R159">
        <f t="shared" si="37"/>
        <v>5.7568121954281078E-2</v>
      </c>
    </row>
    <row r="160" spans="1:18" x14ac:dyDescent="0.3">
      <c r="A160">
        <v>5</v>
      </c>
      <c r="B160">
        <v>15</v>
      </c>
      <c r="C160" t="s">
        <v>39</v>
      </c>
      <c r="D160">
        <v>10.4</v>
      </c>
      <c r="E160">
        <v>1</v>
      </c>
      <c r="F160">
        <v>1</v>
      </c>
      <c r="G160" t="s">
        <v>18</v>
      </c>
      <c r="H160" t="s">
        <v>18</v>
      </c>
      <c r="I160" t="s">
        <v>18</v>
      </c>
      <c r="J160" t="s">
        <v>18</v>
      </c>
      <c r="K160" t="s">
        <v>20</v>
      </c>
      <c r="L160" s="1">
        <v>45058</v>
      </c>
      <c r="M160" t="s">
        <v>18</v>
      </c>
      <c r="N160" t="s">
        <v>22</v>
      </c>
      <c r="O160" t="s">
        <v>23</v>
      </c>
      <c r="P160" t="s">
        <v>25</v>
      </c>
      <c r="Q160">
        <v>15.008461538461537</v>
      </c>
      <c r="R160">
        <f t="shared" si="37"/>
        <v>5.7897408083200007E-2</v>
      </c>
    </row>
    <row r="161" spans="1:18" x14ac:dyDescent="0.3">
      <c r="A161">
        <v>3</v>
      </c>
      <c r="B161">
        <v>78</v>
      </c>
      <c r="C161" t="s">
        <v>39</v>
      </c>
      <c r="D161">
        <v>10.4405642668283</v>
      </c>
      <c r="E161" t="s">
        <v>18</v>
      </c>
      <c r="F161" t="s">
        <v>18</v>
      </c>
      <c r="G161" t="s">
        <v>18</v>
      </c>
      <c r="H161" t="s">
        <v>27</v>
      </c>
      <c r="I161" t="s">
        <v>18</v>
      </c>
      <c r="J161" t="s">
        <v>18</v>
      </c>
      <c r="K161" t="s">
        <v>20</v>
      </c>
      <c r="L161" s="1">
        <v>45058</v>
      </c>
      <c r="M161" t="s">
        <v>18</v>
      </c>
      <c r="N161" t="s">
        <v>22</v>
      </c>
      <c r="O161" t="s">
        <v>23</v>
      </c>
      <c r="P161" t="s">
        <v>25</v>
      </c>
      <c r="Q161">
        <v>15.043279411141167</v>
      </c>
      <c r="R161">
        <f t="shared" si="37"/>
        <v>5.8477881225624639E-2</v>
      </c>
    </row>
    <row r="162" spans="1:18" x14ac:dyDescent="0.3">
      <c r="A162">
        <v>4</v>
      </c>
      <c r="B162">
        <v>9</v>
      </c>
      <c r="C162" t="s">
        <v>39</v>
      </c>
      <c r="D162">
        <v>10.5</v>
      </c>
      <c r="E162" t="s">
        <v>18</v>
      </c>
      <c r="F162" t="s">
        <v>18</v>
      </c>
      <c r="G162" t="s">
        <v>18</v>
      </c>
      <c r="H162" t="s">
        <v>27</v>
      </c>
      <c r="I162" t="s">
        <v>18</v>
      </c>
      <c r="J162" t="s">
        <v>18</v>
      </c>
      <c r="K162" t="s">
        <v>20</v>
      </c>
      <c r="L162" s="1">
        <v>45058</v>
      </c>
      <c r="M162" t="s">
        <v>29</v>
      </c>
      <c r="N162" t="s">
        <v>22</v>
      </c>
      <c r="O162" t="s">
        <v>23</v>
      </c>
      <c r="P162" t="s">
        <v>25</v>
      </c>
      <c r="Q162">
        <v>15.093809523809522</v>
      </c>
      <c r="R162">
        <f t="shared" si="37"/>
        <v>5.9333421479999995E-2</v>
      </c>
    </row>
    <row r="163" spans="1:18" x14ac:dyDescent="0.3">
      <c r="A163">
        <v>7</v>
      </c>
      <c r="B163">
        <v>25</v>
      </c>
      <c r="C163" t="s">
        <v>39</v>
      </c>
      <c r="D163">
        <v>10.5</v>
      </c>
      <c r="E163">
        <v>2</v>
      </c>
      <c r="F163">
        <v>1</v>
      </c>
      <c r="G163" t="s">
        <v>26</v>
      </c>
      <c r="H163" t="s">
        <v>18</v>
      </c>
      <c r="I163" t="s">
        <v>18</v>
      </c>
      <c r="J163" t="s">
        <v>18</v>
      </c>
      <c r="K163" t="s">
        <v>20</v>
      </c>
      <c r="L163" s="1">
        <v>45059</v>
      </c>
      <c r="M163" t="s">
        <v>21</v>
      </c>
      <c r="N163" t="s">
        <v>22</v>
      </c>
      <c r="O163" t="s">
        <v>23</v>
      </c>
      <c r="P163" t="s">
        <v>24</v>
      </c>
      <c r="Q163">
        <v>15.093809523809522</v>
      </c>
      <c r="R163">
        <f t="shared" si="37"/>
        <v>5.9333421479999995E-2</v>
      </c>
    </row>
    <row r="164" spans="1:18" x14ac:dyDescent="0.3">
      <c r="A164">
        <v>7</v>
      </c>
      <c r="B164">
        <v>26</v>
      </c>
      <c r="C164" t="s">
        <v>39</v>
      </c>
      <c r="D164">
        <v>10.5</v>
      </c>
      <c r="E164">
        <v>2</v>
      </c>
      <c r="F164">
        <v>1</v>
      </c>
      <c r="G164" t="s">
        <v>26</v>
      </c>
      <c r="H164" t="s">
        <v>18</v>
      </c>
      <c r="I164" t="s">
        <v>18</v>
      </c>
      <c r="J164" t="s">
        <v>18</v>
      </c>
      <c r="K164" t="s">
        <v>20</v>
      </c>
      <c r="L164" s="1">
        <v>45059</v>
      </c>
      <c r="M164" t="s">
        <v>21</v>
      </c>
      <c r="N164" t="s">
        <v>22</v>
      </c>
      <c r="O164" t="s">
        <v>23</v>
      </c>
      <c r="P164" t="s">
        <v>24</v>
      </c>
      <c r="Q164">
        <v>15.093809523809522</v>
      </c>
      <c r="R164">
        <f t="shared" si="37"/>
        <v>5.9333421479999995E-2</v>
      </c>
    </row>
    <row r="165" spans="1:18" x14ac:dyDescent="0.3">
      <c r="A165">
        <v>8</v>
      </c>
      <c r="B165">
        <v>37</v>
      </c>
      <c r="C165" t="s">
        <v>39</v>
      </c>
      <c r="D165">
        <v>10.5</v>
      </c>
      <c r="E165">
        <v>3</v>
      </c>
      <c r="F165">
        <v>2</v>
      </c>
      <c r="G165" t="s">
        <v>19</v>
      </c>
      <c r="H165" t="s">
        <v>18</v>
      </c>
      <c r="I165" t="s">
        <v>18</v>
      </c>
      <c r="J165" t="s">
        <v>18</v>
      </c>
      <c r="K165" t="s">
        <v>20</v>
      </c>
      <c r="L165" s="1">
        <v>45059</v>
      </c>
      <c r="M165" t="s">
        <v>21</v>
      </c>
      <c r="N165" t="s">
        <v>22</v>
      </c>
      <c r="O165" t="s">
        <v>23</v>
      </c>
      <c r="P165" t="s">
        <v>24</v>
      </c>
      <c r="Q165">
        <v>15.093809523809522</v>
      </c>
      <c r="R165">
        <f t="shared" si="37"/>
        <v>5.9333421479999995E-2</v>
      </c>
    </row>
    <row r="166" spans="1:18" x14ac:dyDescent="0.3">
      <c r="A166">
        <v>5</v>
      </c>
      <c r="B166">
        <v>66</v>
      </c>
      <c r="C166" t="s">
        <v>37</v>
      </c>
      <c r="D166">
        <v>10.6</v>
      </c>
      <c r="E166">
        <v>2</v>
      </c>
      <c r="F166">
        <v>1</v>
      </c>
      <c r="G166" t="s">
        <v>18</v>
      </c>
      <c r="H166" t="s">
        <v>18</v>
      </c>
      <c r="I166" t="s">
        <v>18</v>
      </c>
      <c r="J166" t="s">
        <v>18</v>
      </c>
      <c r="K166" t="s">
        <v>20</v>
      </c>
      <c r="L166" s="1">
        <v>45058</v>
      </c>
      <c r="M166" t="s">
        <v>18</v>
      </c>
      <c r="N166" t="s">
        <v>22</v>
      </c>
      <c r="O166" t="s">
        <v>23</v>
      </c>
      <c r="P166" t="s">
        <v>25</v>
      </c>
      <c r="Q166">
        <v>15.177547169811319</v>
      </c>
      <c r="R166">
        <f t="shared" ref="R166:R167" si="38">0.02582821+0.000028502*D166*D166*Q166</f>
        <v>7.4434072898399997E-2</v>
      </c>
    </row>
    <row r="167" spans="1:18" x14ac:dyDescent="0.3">
      <c r="A167">
        <v>9</v>
      </c>
      <c r="B167">
        <v>47</v>
      </c>
      <c r="C167" t="s">
        <v>38</v>
      </c>
      <c r="D167">
        <v>10.8</v>
      </c>
      <c r="E167">
        <v>2</v>
      </c>
      <c r="F167">
        <v>2</v>
      </c>
      <c r="G167">
        <v>1</v>
      </c>
      <c r="H167" t="s">
        <v>18</v>
      </c>
      <c r="I167" t="s">
        <v>18</v>
      </c>
      <c r="J167" t="s">
        <v>18</v>
      </c>
      <c r="K167" t="s">
        <v>20</v>
      </c>
      <c r="L167" s="1">
        <v>45059</v>
      </c>
      <c r="M167" t="s">
        <v>21</v>
      </c>
      <c r="N167" t="s">
        <v>22</v>
      </c>
      <c r="O167" t="s">
        <v>23</v>
      </c>
      <c r="P167" t="s">
        <v>24</v>
      </c>
      <c r="Q167">
        <v>15.340370370370369</v>
      </c>
      <c r="R167">
        <f t="shared" si="38"/>
        <v>7.68268614016E-2</v>
      </c>
    </row>
    <row r="168" spans="1:18" x14ac:dyDescent="0.3">
      <c r="A168">
        <v>6</v>
      </c>
      <c r="B168">
        <v>77</v>
      </c>
      <c r="C168" t="s">
        <v>39</v>
      </c>
      <c r="D168">
        <v>10.8543671188673</v>
      </c>
      <c r="E168">
        <v>2</v>
      </c>
      <c r="F168">
        <v>1</v>
      </c>
      <c r="G168" t="s">
        <v>18</v>
      </c>
      <c r="H168" t="s">
        <v>18</v>
      </c>
      <c r="I168" t="s">
        <v>18</v>
      </c>
      <c r="J168" t="s">
        <v>18</v>
      </c>
      <c r="K168" t="s">
        <v>20</v>
      </c>
      <c r="L168" s="1">
        <v>45058</v>
      </c>
      <c r="M168" t="s">
        <v>28</v>
      </c>
      <c r="N168" t="s">
        <v>22</v>
      </c>
      <c r="O168" t="s">
        <v>23</v>
      </c>
      <c r="P168" t="s">
        <v>25</v>
      </c>
      <c r="Q168">
        <v>15.383594272300066</v>
      </c>
      <c r="R168">
        <f t="shared" ref="R168:R169" si="39">0.00073074+0.000035216*D168*D168*Q168</f>
        <v>6.4558096088333572E-2</v>
      </c>
    </row>
    <row r="169" spans="1:18" x14ac:dyDescent="0.3">
      <c r="A169">
        <v>6</v>
      </c>
      <c r="B169">
        <v>75</v>
      </c>
      <c r="C169" t="s">
        <v>39</v>
      </c>
      <c r="D169">
        <v>10.9816910733408</v>
      </c>
      <c r="E169" t="s">
        <v>18</v>
      </c>
      <c r="F169" t="s">
        <v>18</v>
      </c>
      <c r="G169" t="s">
        <v>18</v>
      </c>
      <c r="H169" t="s">
        <v>27</v>
      </c>
      <c r="I169" t="s">
        <v>18</v>
      </c>
      <c r="J169" t="s">
        <v>18</v>
      </c>
      <c r="K169" t="s">
        <v>20</v>
      </c>
      <c r="L169" s="1">
        <v>45058</v>
      </c>
      <c r="M169" t="s">
        <v>28</v>
      </c>
      <c r="N169" t="s">
        <v>22</v>
      </c>
      <c r="O169" t="s">
        <v>23</v>
      </c>
      <c r="P169" t="s">
        <v>25</v>
      </c>
      <c r="Q169">
        <v>15.483146802476284</v>
      </c>
      <c r="R169">
        <f t="shared" si="39"/>
        <v>6.6487090470345608E-2</v>
      </c>
    </row>
    <row r="170" spans="1:18" x14ac:dyDescent="0.3">
      <c r="A170">
        <v>7</v>
      </c>
      <c r="B170">
        <v>17</v>
      </c>
      <c r="C170" t="s">
        <v>35</v>
      </c>
      <c r="D170">
        <v>11</v>
      </c>
      <c r="E170">
        <v>1</v>
      </c>
      <c r="F170">
        <v>3</v>
      </c>
      <c r="G170" t="s">
        <v>19</v>
      </c>
      <c r="H170" t="s">
        <v>18</v>
      </c>
      <c r="I170" t="s">
        <v>18</v>
      </c>
      <c r="J170" t="s">
        <v>18</v>
      </c>
      <c r="K170" t="s">
        <v>20</v>
      </c>
      <c r="L170" s="1">
        <v>45059</v>
      </c>
      <c r="M170" t="s">
        <v>21</v>
      </c>
      <c r="N170" t="s">
        <v>22</v>
      </c>
      <c r="O170" t="s">
        <v>23</v>
      </c>
      <c r="P170" t="s">
        <v>24</v>
      </c>
      <c r="Q170">
        <v>15.497272727272726</v>
      </c>
      <c r="R170">
        <f>0.000025*D170*D170*Q170</f>
        <v>4.6879250000000004E-2</v>
      </c>
    </row>
    <row r="171" spans="1:18" x14ac:dyDescent="0.3">
      <c r="A171">
        <v>7</v>
      </c>
      <c r="B171">
        <v>35</v>
      </c>
      <c r="C171" t="s">
        <v>39</v>
      </c>
      <c r="D171">
        <v>11</v>
      </c>
      <c r="E171">
        <v>1</v>
      </c>
      <c r="F171">
        <v>1</v>
      </c>
      <c r="G171" t="s">
        <v>26</v>
      </c>
      <c r="H171" t="s">
        <v>18</v>
      </c>
      <c r="I171" t="s">
        <v>18</v>
      </c>
      <c r="J171" t="s">
        <v>18</v>
      </c>
      <c r="K171" t="s">
        <v>20</v>
      </c>
      <c r="L171" s="1">
        <v>45059</v>
      </c>
      <c r="M171" t="s">
        <v>21</v>
      </c>
      <c r="N171" t="s">
        <v>22</v>
      </c>
      <c r="O171" t="s">
        <v>23</v>
      </c>
      <c r="P171" t="s">
        <v>24</v>
      </c>
      <c r="Q171">
        <v>15.497272727272726</v>
      </c>
      <c r="R171">
        <f>0.00073074+0.000035216*D171*D171*Q171</f>
        <v>6.6766726720000003E-2</v>
      </c>
    </row>
    <row r="172" spans="1:18" x14ac:dyDescent="0.3">
      <c r="A172">
        <v>7</v>
      </c>
      <c r="B172">
        <v>62</v>
      </c>
      <c r="C172" t="s">
        <v>38</v>
      </c>
      <c r="D172">
        <v>11</v>
      </c>
      <c r="E172">
        <v>2</v>
      </c>
      <c r="F172">
        <v>2</v>
      </c>
      <c r="G172" t="s">
        <v>19</v>
      </c>
      <c r="H172" t="s">
        <v>18</v>
      </c>
      <c r="I172" t="s">
        <v>18</v>
      </c>
      <c r="J172" t="s">
        <v>18</v>
      </c>
      <c r="K172" t="s">
        <v>20</v>
      </c>
      <c r="L172" s="1">
        <v>45059</v>
      </c>
      <c r="M172" t="s">
        <v>21</v>
      </c>
      <c r="N172" t="s">
        <v>22</v>
      </c>
      <c r="O172" t="s">
        <v>23</v>
      </c>
      <c r="P172" t="s">
        <v>24</v>
      </c>
      <c r="Q172">
        <v>15.497272727272726</v>
      </c>
      <c r="R172">
        <f t="shared" ref="R172:R173" si="40">0.02582821+0.000028502*D172*D172*Q172</f>
        <v>7.927430533999999E-2</v>
      </c>
    </row>
    <row r="173" spans="1:18" x14ac:dyDescent="0.3">
      <c r="A173">
        <v>7</v>
      </c>
      <c r="B173">
        <v>74</v>
      </c>
      <c r="C173" t="s">
        <v>38</v>
      </c>
      <c r="D173">
        <v>11</v>
      </c>
      <c r="E173">
        <v>3</v>
      </c>
      <c r="F173">
        <v>2</v>
      </c>
      <c r="G173" t="s">
        <v>26</v>
      </c>
      <c r="H173" t="s">
        <v>18</v>
      </c>
      <c r="I173" t="s">
        <v>18</v>
      </c>
      <c r="J173" t="s">
        <v>18</v>
      </c>
      <c r="K173" t="s">
        <v>20</v>
      </c>
      <c r="L173" s="1">
        <v>45059</v>
      </c>
      <c r="M173" t="s">
        <v>21</v>
      </c>
      <c r="N173" t="s">
        <v>22</v>
      </c>
      <c r="O173" t="s">
        <v>23</v>
      </c>
      <c r="P173" t="s">
        <v>24</v>
      </c>
      <c r="Q173">
        <v>15.497272727272726</v>
      </c>
      <c r="R173">
        <f t="shared" si="40"/>
        <v>7.927430533999999E-2</v>
      </c>
    </row>
    <row r="174" spans="1:18" x14ac:dyDescent="0.3">
      <c r="A174">
        <v>3</v>
      </c>
      <c r="B174">
        <v>61</v>
      </c>
      <c r="C174" t="s">
        <v>39</v>
      </c>
      <c r="D174">
        <v>11.1408460164327</v>
      </c>
      <c r="E174" t="s">
        <v>18</v>
      </c>
      <c r="F174" t="s">
        <v>18</v>
      </c>
      <c r="G174" t="s">
        <v>18</v>
      </c>
      <c r="H174" t="s">
        <v>27</v>
      </c>
      <c r="I174" t="s">
        <v>18</v>
      </c>
      <c r="J174" t="s">
        <v>18</v>
      </c>
      <c r="K174" t="s">
        <v>20</v>
      </c>
      <c r="L174" s="1">
        <v>45058</v>
      </c>
      <c r="M174" t="s">
        <v>18</v>
      </c>
      <c r="N174" t="s">
        <v>22</v>
      </c>
      <c r="O174" t="s">
        <v>23</v>
      </c>
      <c r="P174" t="s">
        <v>25</v>
      </c>
      <c r="Q174">
        <v>15.604387562440913</v>
      </c>
      <c r="R174">
        <f t="shared" ref="R174:R181" si="41">0.00073074+0.000035216*D174*D174*Q174</f>
        <v>6.8936821047623179E-2</v>
      </c>
    </row>
    <row r="175" spans="1:18" x14ac:dyDescent="0.3">
      <c r="A175">
        <v>5</v>
      </c>
      <c r="B175">
        <v>12</v>
      </c>
      <c r="C175" t="s">
        <v>39</v>
      </c>
      <c r="D175">
        <v>11.2</v>
      </c>
      <c r="E175">
        <v>1</v>
      </c>
      <c r="F175">
        <v>1</v>
      </c>
      <c r="G175" t="s">
        <v>18</v>
      </c>
      <c r="H175" t="s">
        <v>18</v>
      </c>
      <c r="I175" t="s">
        <v>18</v>
      </c>
      <c r="J175" t="s">
        <v>18</v>
      </c>
      <c r="K175" t="s">
        <v>20</v>
      </c>
      <c r="L175" s="1">
        <v>45058</v>
      </c>
      <c r="M175" t="s">
        <v>18</v>
      </c>
      <c r="N175" t="s">
        <v>22</v>
      </c>
      <c r="O175" t="s">
        <v>23</v>
      </c>
      <c r="P175" t="s">
        <v>25</v>
      </c>
      <c r="Q175">
        <v>15.648571428571428</v>
      </c>
      <c r="R175">
        <f t="shared" si="41"/>
        <v>6.9858226668799997E-2</v>
      </c>
    </row>
    <row r="176" spans="1:18" x14ac:dyDescent="0.3">
      <c r="A176">
        <v>2</v>
      </c>
      <c r="B176">
        <v>20</v>
      </c>
      <c r="C176" t="s">
        <v>39</v>
      </c>
      <c r="D176">
        <v>11.2</v>
      </c>
      <c r="E176" t="s">
        <v>18</v>
      </c>
      <c r="F176" t="s">
        <v>18</v>
      </c>
      <c r="G176" t="s">
        <v>18</v>
      </c>
      <c r="H176" t="s">
        <v>27</v>
      </c>
      <c r="I176" t="s">
        <v>18</v>
      </c>
      <c r="J176" t="s">
        <v>18</v>
      </c>
      <c r="K176" t="s">
        <v>20</v>
      </c>
      <c r="L176" s="1">
        <v>45058</v>
      </c>
      <c r="M176" t="s">
        <v>18</v>
      </c>
      <c r="N176" t="s">
        <v>22</v>
      </c>
      <c r="O176" t="s">
        <v>23</v>
      </c>
      <c r="P176" t="s">
        <v>25</v>
      </c>
      <c r="Q176">
        <v>15.648571428571428</v>
      </c>
      <c r="R176">
        <f t="shared" si="41"/>
        <v>6.9858226668799997E-2</v>
      </c>
    </row>
    <row r="177" spans="1:18" x14ac:dyDescent="0.3">
      <c r="A177">
        <v>7</v>
      </c>
      <c r="B177">
        <v>1</v>
      </c>
      <c r="C177" t="s">
        <v>39</v>
      </c>
      <c r="D177">
        <v>11.2</v>
      </c>
      <c r="E177">
        <v>1</v>
      </c>
      <c r="F177">
        <v>1</v>
      </c>
      <c r="G177" t="s">
        <v>32</v>
      </c>
      <c r="H177" t="s">
        <v>18</v>
      </c>
      <c r="I177" t="s">
        <v>18</v>
      </c>
      <c r="J177" t="s">
        <v>18</v>
      </c>
      <c r="K177" t="s">
        <v>20</v>
      </c>
      <c r="L177" s="1">
        <v>45059</v>
      </c>
      <c r="M177" t="s">
        <v>21</v>
      </c>
      <c r="N177" t="s">
        <v>22</v>
      </c>
      <c r="O177" t="s">
        <v>23</v>
      </c>
      <c r="P177" t="s">
        <v>24</v>
      </c>
      <c r="Q177">
        <v>15.648571428571428</v>
      </c>
      <c r="R177">
        <f t="shared" si="41"/>
        <v>6.9858226668799997E-2</v>
      </c>
    </row>
    <row r="178" spans="1:18" x14ac:dyDescent="0.3">
      <c r="A178">
        <v>7</v>
      </c>
      <c r="B178">
        <v>8</v>
      </c>
      <c r="C178" t="s">
        <v>39</v>
      </c>
      <c r="D178">
        <v>11.2</v>
      </c>
      <c r="E178">
        <v>2</v>
      </c>
      <c r="F178">
        <v>3</v>
      </c>
      <c r="G178" t="s">
        <v>26</v>
      </c>
      <c r="H178" t="s">
        <v>18</v>
      </c>
      <c r="I178" t="s">
        <v>18</v>
      </c>
      <c r="J178" t="s">
        <v>18</v>
      </c>
      <c r="K178" t="s">
        <v>20</v>
      </c>
      <c r="L178" s="1">
        <v>45059</v>
      </c>
      <c r="M178" t="s">
        <v>21</v>
      </c>
      <c r="N178" t="s">
        <v>22</v>
      </c>
      <c r="O178" t="s">
        <v>23</v>
      </c>
      <c r="P178" t="s">
        <v>24</v>
      </c>
      <c r="Q178">
        <v>15.648571428571428</v>
      </c>
      <c r="R178">
        <f t="shared" si="41"/>
        <v>6.9858226668799997E-2</v>
      </c>
    </row>
    <row r="179" spans="1:18" x14ac:dyDescent="0.3">
      <c r="A179">
        <v>7</v>
      </c>
      <c r="B179">
        <v>89</v>
      </c>
      <c r="C179" t="s">
        <v>39</v>
      </c>
      <c r="D179">
        <v>11.2</v>
      </c>
      <c r="E179">
        <v>2</v>
      </c>
      <c r="F179">
        <v>1</v>
      </c>
      <c r="G179" t="s">
        <v>26</v>
      </c>
      <c r="H179" t="s">
        <v>18</v>
      </c>
      <c r="I179" t="s">
        <v>18</v>
      </c>
      <c r="J179" t="s">
        <v>18</v>
      </c>
      <c r="K179" t="s">
        <v>20</v>
      </c>
      <c r="L179" s="1">
        <v>45059</v>
      </c>
      <c r="M179" t="s">
        <v>21</v>
      </c>
      <c r="N179" t="s">
        <v>22</v>
      </c>
      <c r="O179" t="s">
        <v>23</v>
      </c>
      <c r="P179" t="s">
        <v>24</v>
      </c>
      <c r="Q179">
        <v>15.648571428571428</v>
      </c>
      <c r="R179">
        <f t="shared" si="41"/>
        <v>6.9858226668799997E-2</v>
      </c>
    </row>
    <row r="180" spans="1:18" x14ac:dyDescent="0.3">
      <c r="A180">
        <v>8</v>
      </c>
      <c r="B180">
        <v>57</v>
      </c>
      <c r="C180" t="s">
        <v>39</v>
      </c>
      <c r="D180">
        <v>11.2</v>
      </c>
      <c r="E180">
        <v>2</v>
      </c>
      <c r="F180">
        <v>2</v>
      </c>
      <c r="G180" t="s">
        <v>26</v>
      </c>
      <c r="H180" t="s">
        <v>18</v>
      </c>
      <c r="I180" t="s">
        <v>18</v>
      </c>
      <c r="J180" t="s">
        <v>18</v>
      </c>
      <c r="K180" t="s">
        <v>20</v>
      </c>
      <c r="L180" s="1">
        <v>45059</v>
      </c>
      <c r="M180" t="s">
        <v>21</v>
      </c>
      <c r="N180" t="s">
        <v>22</v>
      </c>
      <c r="O180" t="s">
        <v>23</v>
      </c>
      <c r="P180" t="s">
        <v>24</v>
      </c>
      <c r="Q180">
        <v>15.648571428571428</v>
      </c>
      <c r="R180">
        <f t="shared" si="41"/>
        <v>6.9858226668799997E-2</v>
      </c>
    </row>
    <row r="181" spans="1:18" x14ac:dyDescent="0.3">
      <c r="A181">
        <v>9</v>
      </c>
      <c r="B181">
        <v>9</v>
      </c>
      <c r="C181" t="s">
        <v>39</v>
      </c>
      <c r="D181">
        <v>11.2</v>
      </c>
      <c r="E181">
        <v>2</v>
      </c>
      <c r="F181">
        <v>2</v>
      </c>
      <c r="G181" t="s">
        <v>26</v>
      </c>
      <c r="H181" t="s">
        <v>18</v>
      </c>
      <c r="I181" t="s">
        <v>18</v>
      </c>
      <c r="J181" t="s">
        <v>18</v>
      </c>
      <c r="K181" t="s">
        <v>20</v>
      </c>
      <c r="L181" s="1">
        <v>45059</v>
      </c>
      <c r="M181" t="s">
        <v>21</v>
      </c>
      <c r="N181" t="s">
        <v>22</v>
      </c>
      <c r="O181" t="s">
        <v>23</v>
      </c>
      <c r="P181" t="s">
        <v>24</v>
      </c>
      <c r="Q181">
        <v>15.648571428571428</v>
      </c>
      <c r="R181">
        <f t="shared" si="41"/>
        <v>6.9858226668799997E-2</v>
      </c>
    </row>
    <row r="182" spans="1:18" x14ac:dyDescent="0.3">
      <c r="A182">
        <v>8</v>
      </c>
      <c r="B182">
        <v>51</v>
      </c>
      <c r="C182" t="s">
        <v>38</v>
      </c>
      <c r="D182">
        <v>11.2</v>
      </c>
      <c r="E182" t="s">
        <v>18</v>
      </c>
      <c r="F182" t="s">
        <v>18</v>
      </c>
      <c r="G182" t="s">
        <v>18</v>
      </c>
      <c r="H182" t="s">
        <v>27</v>
      </c>
      <c r="I182" t="s">
        <v>18</v>
      </c>
      <c r="J182" t="s">
        <v>18</v>
      </c>
      <c r="K182" t="s">
        <v>20</v>
      </c>
      <c r="L182" s="1">
        <v>45059</v>
      </c>
      <c r="M182" t="s">
        <v>21</v>
      </c>
      <c r="N182" t="s">
        <v>22</v>
      </c>
      <c r="O182" t="s">
        <v>23</v>
      </c>
      <c r="P182" t="s">
        <v>24</v>
      </c>
      <c r="Q182">
        <v>15.648571428571428</v>
      </c>
      <c r="R182">
        <f t="shared" ref="R182:R183" si="42">0.02582821+0.000028502*D182*D182*Q182</f>
        <v>8.1776404713599982E-2</v>
      </c>
    </row>
    <row r="183" spans="1:18" x14ac:dyDescent="0.3">
      <c r="A183">
        <v>9</v>
      </c>
      <c r="B183">
        <v>32</v>
      </c>
      <c r="C183" t="s">
        <v>38</v>
      </c>
      <c r="D183">
        <v>11.2</v>
      </c>
      <c r="E183">
        <v>2</v>
      </c>
      <c r="F183">
        <v>2</v>
      </c>
      <c r="G183" t="s">
        <v>26</v>
      </c>
      <c r="H183" t="s">
        <v>18</v>
      </c>
      <c r="I183" t="s">
        <v>18</v>
      </c>
      <c r="J183" t="s">
        <v>18</v>
      </c>
      <c r="K183" t="s">
        <v>20</v>
      </c>
      <c r="L183" s="1">
        <v>45059</v>
      </c>
      <c r="M183" t="s">
        <v>21</v>
      </c>
      <c r="N183" t="s">
        <v>22</v>
      </c>
      <c r="O183" t="s">
        <v>23</v>
      </c>
      <c r="P183" t="s">
        <v>24</v>
      </c>
      <c r="Q183">
        <v>15.648571428571428</v>
      </c>
      <c r="R183">
        <f t="shared" si="42"/>
        <v>8.1776404713599982E-2</v>
      </c>
    </row>
    <row r="184" spans="1:18" x14ac:dyDescent="0.3">
      <c r="A184">
        <v>3</v>
      </c>
      <c r="B184">
        <v>87</v>
      </c>
      <c r="C184" t="s">
        <v>35</v>
      </c>
      <c r="D184">
        <v>11.300000959524599</v>
      </c>
      <c r="E184">
        <v>3</v>
      </c>
      <c r="F184">
        <v>2</v>
      </c>
      <c r="G184" t="s">
        <v>18</v>
      </c>
      <c r="H184" t="s">
        <v>18</v>
      </c>
      <c r="I184" t="s">
        <v>18</v>
      </c>
      <c r="J184" t="s">
        <v>18</v>
      </c>
      <c r="K184" t="s">
        <v>20</v>
      </c>
      <c r="L184" s="1">
        <v>45058</v>
      </c>
      <c r="M184" t="s">
        <v>18</v>
      </c>
      <c r="N184" t="s">
        <v>22</v>
      </c>
      <c r="O184" t="s">
        <v>23</v>
      </c>
      <c r="P184" t="s">
        <v>25</v>
      </c>
      <c r="Q184">
        <v>15.722213089730479</v>
      </c>
      <c r="R184">
        <f>0.000025*D184*D184*Q184</f>
        <v>5.0189243259197852E-2</v>
      </c>
    </row>
    <row r="185" spans="1:18" x14ac:dyDescent="0.3">
      <c r="A185">
        <v>3</v>
      </c>
      <c r="B185">
        <v>30</v>
      </c>
      <c r="C185" t="s">
        <v>39</v>
      </c>
      <c r="D185">
        <v>11.3318319481429</v>
      </c>
      <c r="E185" t="s">
        <v>18</v>
      </c>
      <c r="F185" t="s">
        <v>18</v>
      </c>
      <c r="G185" t="s">
        <v>18</v>
      </c>
      <c r="H185" t="s">
        <v>27</v>
      </c>
      <c r="I185" t="s">
        <v>18</v>
      </c>
      <c r="J185" t="s">
        <v>18</v>
      </c>
      <c r="K185" t="s">
        <v>20</v>
      </c>
      <c r="L185" s="1">
        <v>45058</v>
      </c>
      <c r="M185" t="s">
        <v>18</v>
      </c>
      <c r="N185" t="s">
        <v>22</v>
      </c>
      <c r="O185" t="s">
        <v>23</v>
      </c>
      <c r="P185" t="s">
        <v>25</v>
      </c>
      <c r="Q185">
        <v>15.745381030489606</v>
      </c>
      <c r="R185">
        <f>0.00073074+0.000035216*D185*D185*Q185</f>
        <v>7.1932946220006164E-2</v>
      </c>
    </row>
    <row r="186" spans="1:18" x14ac:dyDescent="0.3">
      <c r="A186">
        <v>6</v>
      </c>
      <c r="B186">
        <v>69</v>
      </c>
      <c r="C186" t="s">
        <v>35</v>
      </c>
      <c r="D186">
        <v>11.363662936761299</v>
      </c>
      <c r="E186">
        <v>2</v>
      </c>
      <c r="F186">
        <v>1</v>
      </c>
      <c r="G186" t="s">
        <v>18</v>
      </c>
      <c r="H186" t="s">
        <v>18</v>
      </c>
      <c r="I186" t="s">
        <v>18</v>
      </c>
      <c r="J186" t="s">
        <v>18</v>
      </c>
      <c r="K186" t="s">
        <v>20</v>
      </c>
      <c r="L186" s="1">
        <v>45058</v>
      </c>
      <c r="M186" t="s">
        <v>28</v>
      </c>
      <c r="N186" t="s">
        <v>22</v>
      </c>
      <c r="O186" t="s">
        <v>23</v>
      </c>
      <c r="P186" t="s">
        <v>25</v>
      </c>
      <c r="Q186">
        <v>15.768419178863601</v>
      </c>
      <c r="R186">
        <f>0.000025*D186*D186*Q186</f>
        <v>5.0905516935034395E-2</v>
      </c>
    </row>
    <row r="187" spans="1:18" x14ac:dyDescent="0.3">
      <c r="A187">
        <v>3</v>
      </c>
      <c r="B187">
        <v>13</v>
      </c>
      <c r="C187" t="s">
        <v>39</v>
      </c>
      <c r="D187">
        <v>11.3954939253797</v>
      </c>
      <c r="E187">
        <v>1</v>
      </c>
      <c r="F187">
        <v>1</v>
      </c>
      <c r="G187" t="s">
        <v>18</v>
      </c>
      <c r="H187" t="s">
        <v>18</v>
      </c>
      <c r="I187" t="s">
        <v>18</v>
      </c>
      <c r="J187" t="s">
        <v>18</v>
      </c>
      <c r="K187" t="s">
        <v>20</v>
      </c>
      <c r="L187" s="1">
        <v>45058</v>
      </c>
      <c r="M187" t="s">
        <v>18</v>
      </c>
      <c r="N187" t="s">
        <v>22</v>
      </c>
      <c r="O187" t="s">
        <v>23</v>
      </c>
      <c r="P187" t="s">
        <v>25</v>
      </c>
      <c r="Q187">
        <v>15.791328622498074</v>
      </c>
      <c r="R187">
        <f t="shared" ref="R187:R190" si="43">0.00073074+0.000035216*D187*D187*Q187</f>
        <v>7.2945339090716974E-2</v>
      </c>
    </row>
    <row r="188" spans="1:18" x14ac:dyDescent="0.3">
      <c r="A188">
        <v>3</v>
      </c>
      <c r="B188">
        <v>54</v>
      </c>
      <c r="C188" t="s">
        <v>39</v>
      </c>
      <c r="D188">
        <v>11.3954939253797</v>
      </c>
      <c r="E188" t="s">
        <v>18</v>
      </c>
      <c r="F188" t="s">
        <v>18</v>
      </c>
      <c r="G188" t="s">
        <v>18</v>
      </c>
      <c r="H188" t="s">
        <v>27</v>
      </c>
      <c r="I188" t="s">
        <v>18</v>
      </c>
      <c r="J188" t="s">
        <v>18</v>
      </c>
      <c r="K188" t="s">
        <v>20</v>
      </c>
      <c r="L188" s="1">
        <v>45058</v>
      </c>
      <c r="M188" t="s">
        <v>18</v>
      </c>
      <c r="N188" t="s">
        <v>22</v>
      </c>
      <c r="O188" t="s">
        <v>23</v>
      </c>
      <c r="P188" t="s">
        <v>25</v>
      </c>
      <c r="Q188">
        <v>15.791328622498074</v>
      </c>
      <c r="R188">
        <f t="shared" si="43"/>
        <v>7.2945339090716974E-2</v>
      </c>
    </row>
    <row r="189" spans="1:18" x14ac:dyDescent="0.3">
      <c r="A189">
        <v>7</v>
      </c>
      <c r="B189">
        <v>71</v>
      </c>
      <c r="C189" t="s">
        <v>39</v>
      </c>
      <c r="D189">
        <v>11.4</v>
      </c>
      <c r="E189">
        <v>1</v>
      </c>
      <c r="F189">
        <v>1</v>
      </c>
      <c r="G189" t="s">
        <v>32</v>
      </c>
      <c r="H189" t="s">
        <v>18</v>
      </c>
      <c r="I189" t="s">
        <v>18</v>
      </c>
      <c r="J189" t="s">
        <v>18</v>
      </c>
      <c r="K189" t="s">
        <v>20</v>
      </c>
      <c r="L189" s="1">
        <v>45059</v>
      </c>
      <c r="M189" t="s">
        <v>21</v>
      </c>
      <c r="N189" t="s">
        <v>22</v>
      </c>
      <c r="O189" t="s">
        <v>23</v>
      </c>
      <c r="P189" t="s">
        <v>24</v>
      </c>
      <c r="Q189">
        <v>15.794561403508771</v>
      </c>
      <c r="R189">
        <f t="shared" si="43"/>
        <v>7.3017256819200002E-2</v>
      </c>
    </row>
    <row r="190" spans="1:18" x14ac:dyDescent="0.3">
      <c r="A190">
        <v>7</v>
      </c>
      <c r="B190">
        <v>86</v>
      </c>
      <c r="C190" t="s">
        <v>39</v>
      </c>
      <c r="D190">
        <v>11.4</v>
      </c>
      <c r="E190">
        <v>1</v>
      </c>
      <c r="F190">
        <v>1</v>
      </c>
      <c r="G190" t="s">
        <v>32</v>
      </c>
      <c r="H190" t="s">
        <v>18</v>
      </c>
      <c r="I190" t="s">
        <v>18</v>
      </c>
      <c r="J190" t="s">
        <v>18</v>
      </c>
      <c r="K190" t="s">
        <v>20</v>
      </c>
      <c r="L190" s="1">
        <v>45059</v>
      </c>
      <c r="M190" t="s">
        <v>21</v>
      </c>
      <c r="N190" t="s">
        <v>22</v>
      </c>
      <c r="O190" t="s">
        <v>23</v>
      </c>
      <c r="P190" t="s">
        <v>24</v>
      </c>
      <c r="Q190">
        <v>15.794561403508771</v>
      </c>
      <c r="R190">
        <f t="shared" si="43"/>
        <v>7.3017256819200002E-2</v>
      </c>
    </row>
    <row r="191" spans="1:18" x14ac:dyDescent="0.3">
      <c r="A191">
        <v>9</v>
      </c>
      <c r="B191">
        <v>48</v>
      </c>
      <c r="C191" t="s">
        <v>37</v>
      </c>
      <c r="D191">
        <v>11.4</v>
      </c>
      <c r="E191">
        <v>3</v>
      </c>
      <c r="F191">
        <v>2</v>
      </c>
      <c r="G191" t="s">
        <v>19</v>
      </c>
      <c r="H191" t="s">
        <v>18</v>
      </c>
      <c r="I191" t="s">
        <v>18</v>
      </c>
      <c r="J191" t="s">
        <v>18</v>
      </c>
      <c r="K191" t="s">
        <v>20</v>
      </c>
      <c r="L191" s="1">
        <v>45059</v>
      </c>
      <c r="M191" t="s">
        <v>21</v>
      </c>
      <c r="N191" t="s">
        <v>22</v>
      </c>
      <c r="O191" t="s">
        <v>23</v>
      </c>
      <c r="P191" t="s">
        <v>24</v>
      </c>
      <c r="Q191">
        <v>15.794561403508771</v>
      </c>
      <c r="R191">
        <f t="shared" ref="R191:R192" si="44">0.000025*D191*D191*Q191</f>
        <v>5.1316530000000006E-2</v>
      </c>
    </row>
    <row r="192" spans="1:18" x14ac:dyDescent="0.3">
      <c r="A192">
        <v>6</v>
      </c>
      <c r="B192">
        <v>48</v>
      </c>
      <c r="C192" t="s">
        <v>37</v>
      </c>
      <c r="D192">
        <v>11.4591559026165</v>
      </c>
      <c r="E192">
        <v>3</v>
      </c>
      <c r="F192">
        <v>1</v>
      </c>
      <c r="G192" t="s">
        <v>18</v>
      </c>
      <c r="H192" t="s">
        <v>18</v>
      </c>
      <c r="I192" t="s">
        <v>18</v>
      </c>
      <c r="J192" t="s">
        <v>18</v>
      </c>
      <c r="K192" t="s">
        <v>20</v>
      </c>
      <c r="L192" s="1">
        <v>45058</v>
      </c>
      <c r="M192" t="s">
        <v>28</v>
      </c>
      <c r="N192" t="s">
        <v>22</v>
      </c>
      <c r="O192" t="s">
        <v>23</v>
      </c>
      <c r="P192" t="s">
        <v>25</v>
      </c>
      <c r="Q192">
        <v>15.836765685706448</v>
      </c>
      <c r="R192">
        <f t="shared" si="44"/>
        <v>5.198903495668554E-2</v>
      </c>
    </row>
    <row r="193" spans="1:18" x14ac:dyDescent="0.3">
      <c r="A193">
        <v>2</v>
      </c>
      <c r="B193">
        <v>19</v>
      </c>
      <c r="C193" t="s">
        <v>39</v>
      </c>
      <c r="D193">
        <v>11.5</v>
      </c>
      <c r="E193" t="s">
        <v>18</v>
      </c>
      <c r="F193" t="s">
        <v>18</v>
      </c>
      <c r="G193" t="s">
        <v>18</v>
      </c>
      <c r="H193" t="s">
        <v>27</v>
      </c>
      <c r="I193" t="s">
        <v>18</v>
      </c>
      <c r="J193" t="s">
        <v>18</v>
      </c>
      <c r="K193" t="s">
        <v>20</v>
      </c>
      <c r="L193" s="1">
        <v>45058</v>
      </c>
      <c r="M193" t="s">
        <v>18</v>
      </c>
      <c r="N193" t="s">
        <v>22</v>
      </c>
      <c r="O193" t="s">
        <v>23</v>
      </c>
      <c r="P193" t="s">
        <v>25</v>
      </c>
      <c r="Q193">
        <v>15.865652173913043</v>
      </c>
      <c r="R193">
        <f t="shared" ref="R193:R197" si="45">0.00073074+0.000035216*D193*D193*Q193</f>
        <v>7.4622095720000003E-2</v>
      </c>
    </row>
    <row r="194" spans="1:18" x14ac:dyDescent="0.3">
      <c r="A194">
        <v>7</v>
      </c>
      <c r="B194">
        <v>48</v>
      </c>
      <c r="C194" t="s">
        <v>39</v>
      </c>
      <c r="D194">
        <v>11.5</v>
      </c>
      <c r="E194">
        <v>2</v>
      </c>
      <c r="F194">
        <v>2</v>
      </c>
      <c r="G194" t="s">
        <v>19</v>
      </c>
      <c r="H194" t="s">
        <v>18</v>
      </c>
      <c r="I194" t="s">
        <v>18</v>
      </c>
      <c r="J194" t="s">
        <v>18</v>
      </c>
      <c r="K194" t="s">
        <v>20</v>
      </c>
      <c r="L194" s="1">
        <v>45059</v>
      </c>
      <c r="M194" t="s">
        <v>21</v>
      </c>
      <c r="N194" t="s">
        <v>22</v>
      </c>
      <c r="O194" t="s">
        <v>23</v>
      </c>
      <c r="P194" t="s">
        <v>24</v>
      </c>
      <c r="Q194">
        <v>15.865652173913043</v>
      </c>
      <c r="R194">
        <f t="shared" si="45"/>
        <v>7.4622095720000003E-2</v>
      </c>
    </row>
    <row r="195" spans="1:18" x14ac:dyDescent="0.3">
      <c r="A195">
        <v>5</v>
      </c>
      <c r="B195">
        <v>11</v>
      </c>
      <c r="C195" t="s">
        <v>39</v>
      </c>
      <c r="D195">
        <v>11.6</v>
      </c>
      <c r="E195">
        <v>2</v>
      </c>
      <c r="F195">
        <v>1</v>
      </c>
      <c r="G195" t="s">
        <v>18</v>
      </c>
      <c r="H195" t="s">
        <v>18</v>
      </c>
      <c r="I195" t="s">
        <v>18</v>
      </c>
      <c r="J195" t="s">
        <v>18</v>
      </c>
      <c r="K195" t="s">
        <v>20</v>
      </c>
      <c r="L195" s="1">
        <v>45058</v>
      </c>
      <c r="M195" t="s">
        <v>18</v>
      </c>
      <c r="N195" t="s">
        <v>22</v>
      </c>
      <c r="O195" t="s">
        <v>23</v>
      </c>
      <c r="P195" t="s">
        <v>25</v>
      </c>
      <c r="Q195">
        <v>15.935517241379308</v>
      </c>
      <c r="R195">
        <f t="shared" si="45"/>
        <v>7.6243817171199976E-2</v>
      </c>
    </row>
    <row r="196" spans="1:18" x14ac:dyDescent="0.3">
      <c r="A196">
        <v>7</v>
      </c>
      <c r="B196">
        <v>34</v>
      </c>
      <c r="C196" t="s">
        <v>39</v>
      </c>
      <c r="D196">
        <v>11.6</v>
      </c>
      <c r="E196">
        <v>2</v>
      </c>
      <c r="F196">
        <v>2</v>
      </c>
      <c r="G196" t="s">
        <v>26</v>
      </c>
      <c r="H196" t="s">
        <v>18</v>
      </c>
      <c r="I196" t="s">
        <v>18</v>
      </c>
      <c r="J196" t="s">
        <v>18</v>
      </c>
      <c r="K196" t="s">
        <v>20</v>
      </c>
      <c r="L196" s="1">
        <v>45059</v>
      </c>
      <c r="M196" t="s">
        <v>21</v>
      </c>
      <c r="N196" t="s">
        <v>22</v>
      </c>
      <c r="O196" t="s">
        <v>23</v>
      </c>
      <c r="P196" t="s">
        <v>24</v>
      </c>
      <c r="Q196">
        <v>15.935517241379308</v>
      </c>
      <c r="R196">
        <f t="shared" si="45"/>
        <v>7.6243817171199976E-2</v>
      </c>
    </row>
    <row r="197" spans="1:18" x14ac:dyDescent="0.3">
      <c r="A197">
        <v>3</v>
      </c>
      <c r="B197">
        <v>44</v>
      </c>
      <c r="C197" t="s">
        <v>39</v>
      </c>
      <c r="D197">
        <v>11.6183108457084</v>
      </c>
      <c r="E197">
        <v>1</v>
      </c>
      <c r="F197">
        <v>1</v>
      </c>
      <c r="G197" t="s">
        <v>18</v>
      </c>
      <c r="H197" t="s">
        <v>18</v>
      </c>
      <c r="I197" t="s">
        <v>18</v>
      </c>
      <c r="J197" t="s">
        <v>18</v>
      </c>
      <c r="K197" t="s">
        <v>20</v>
      </c>
      <c r="L197" s="1">
        <v>45058</v>
      </c>
      <c r="M197" t="s">
        <v>18</v>
      </c>
      <c r="N197" t="s">
        <v>22</v>
      </c>
      <c r="O197" t="s">
        <v>23</v>
      </c>
      <c r="P197" t="s">
        <v>25</v>
      </c>
      <c r="Q197">
        <v>15.948179854395404</v>
      </c>
      <c r="R197">
        <f t="shared" si="45"/>
        <v>7.6542596777870314E-2</v>
      </c>
    </row>
    <row r="198" spans="1:18" x14ac:dyDescent="0.3">
      <c r="A198">
        <v>5</v>
      </c>
      <c r="B198">
        <v>42</v>
      </c>
      <c r="C198" t="s">
        <v>37</v>
      </c>
      <c r="D198">
        <v>11.7</v>
      </c>
      <c r="E198">
        <v>1</v>
      </c>
      <c r="F198">
        <v>1</v>
      </c>
      <c r="G198" t="s">
        <v>18</v>
      </c>
      <c r="H198" t="s">
        <v>18</v>
      </c>
      <c r="I198" t="s">
        <v>18</v>
      </c>
      <c r="J198" t="s">
        <v>18</v>
      </c>
      <c r="K198" t="s">
        <v>20</v>
      </c>
      <c r="L198" s="1">
        <v>45058</v>
      </c>
      <c r="M198" t="s">
        <v>18</v>
      </c>
      <c r="N198" t="s">
        <v>22</v>
      </c>
      <c r="O198" t="s">
        <v>23</v>
      </c>
      <c r="P198" t="s">
        <v>25</v>
      </c>
      <c r="Q198">
        <v>16.004188034188033</v>
      </c>
      <c r="R198">
        <f>0.000025*D198*D198*Q198</f>
        <v>5.4770332499999998E-2</v>
      </c>
    </row>
    <row r="199" spans="1:18" x14ac:dyDescent="0.3">
      <c r="A199">
        <v>7</v>
      </c>
      <c r="B199">
        <v>15</v>
      </c>
      <c r="C199" t="s">
        <v>39</v>
      </c>
      <c r="D199">
        <v>11.7</v>
      </c>
      <c r="E199">
        <v>1</v>
      </c>
      <c r="F199">
        <v>1</v>
      </c>
      <c r="G199" t="s">
        <v>26</v>
      </c>
      <c r="H199" t="s">
        <v>18</v>
      </c>
      <c r="I199" t="s">
        <v>18</v>
      </c>
      <c r="J199" t="s">
        <v>18</v>
      </c>
      <c r="K199" t="s">
        <v>20</v>
      </c>
      <c r="L199" s="1">
        <v>45059</v>
      </c>
      <c r="M199" t="s">
        <v>21</v>
      </c>
      <c r="N199" t="s">
        <v>22</v>
      </c>
      <c r="O199" t="s">
        <v>23</v>
      </c>
      <c r="P199" t="s">
        <v>24</v>
      </c>
      <c r="Q199">
        <v>16.004188034188033</v>
      </c>
      <c r="R199">
        <f t="shared" ref="R199:R201" si="46">0.00073074+0.000035216*D199*D199*Q199</f>
        <v>7.788242117279999E-2</v>
      </c>
    </row>
    <row r="200" spans="1:18" x14ac:dyDescent="0.3">
      <c r="A200">
        <v>6</v>
      </c>
      <c r="B200">
        <v>32</v>
      </c>
      <c r="C200" t="s">
        <v>39</v>
      </c>
      <c r="D200">
        <v>11.7456348001819</v>
      </c>
      <c r="E200">
        <v>2</v>
      </c>
      <c r="F200">
        <v>1</v>
      </c>
      <c r="G200" t="s">
        <v>18</v>
      </c>
      <c r="H200" t="s">
        <v>18</v>
      </c>
      <c r="I200" t="s">
        <v>18</v>
      </c>
      <c r="J200" t="s">
        <v>18</v>
      </c>
      <c r="K200" t="s">
        <v>20</v>
      </c>
      <c r="L200" s="1">
        <v>45058</v>
      </c>
      <c r="M200" t="s">
        <v>28</v>
      </c>
      <c r="N200" t="s">
        <v>22</v>
      </c>
      <c r="O200" t="s">
        <v>23</v>
      </c>
      <c r="P200" t="s">
        <v>25</v>
      </c>
      <c r="Q200">
        <v>16.035137254347745</v>
      </c>
      <c r="R200">
        <f t="shared" si="46"/>
        <v>7.8635804918867527E-2</v>
      </c>
    </row>
    <row r="201" spans="1:18" x14ac:dyDescent="0.3">
      <c r="A201">
        <v>2</v>
      </c>
      <c r="B201">
        <v>62</v>
      </c>
      <c r="C201" t="s">
        <v>39</v>
      </c>
      <c r="D201">
        <v>11.8</v>
      </c>
      <c r="E201">
        <v>1</v>
      </c>
      <c r="F201">
        <v>1</v>
      </c>
      <c r="G201" t="s">
        <v>18</v>
      </c>
      <c r="H201" t="s">
        <v>18</v>
      </c>
      <c r="I201" t="s">
        <v>18</v>
      </c>
      <c r="J201" t="s">
        <v>18</v>
      </c>
      <c r="K201" t="s">
        <v>20</v>
      </c>
      <c r="L201" s="1">
        <v>45058</v>
      </c>
      <c r="M201" t="s">
        <v>18</v>
      </c>
      <c r="N201" t="s">
        <v>22</v>
      </c>
      <c r="O201" t="s">
        <v>23</v>
      </c>
      <c r="P201" t="s">
        <v>25</v>
      </c>
      <c r="Q201">
        <v>16.071694915254234</v>
      </c>
      <c r="R201">
        <f t="shared" si="46"/>
        <v>7.9537907724799989E-2</v>
      </c>
    </row>
    <row r="202" spans="1:18" x14ac:dyDescent="0.3">
      <c r="A202">
        <v>3</v>
      </c>
      <c r="B202">
        <v>25</v>
      </c>
      <c r="C202" t="s">
        <v>36</v>
      </c>
      <c r="D202">
        <v>11.8092967774186</v>
      </c>
      <c r="E202">
        <v>2</v>
      </c>
      <c r="F202">
        <v>2</v>
      </c>
      <c r="G202" t="s">
        <v>18</v>
      </c>
      <c r="H202" t="s">
        <v>18</v>
      </c>
      <c r="I202" t="s">
        <v>18</v>
      </c>
      <c r="J202" t="s">
        <v>18</v>
      </c>
      <c r="K202" t="s">
        <v>20</v>
      </c>
      <c r="L202" s="1">
        <v>45058</v>
      </c>
      <c r="M202" t="s">
        <v>18</v>
      </c>
      <c r="N202" t="s">
        <v>22</v>
      </c>
      <c r="O202" t="s">
        <v>23</v>
      </c>
      <c r="P202" t="s">
        <v>25</v>
      </c>
      <c r="Q202">
        <v>16.077912794755537</v>
      </c>
      <c r="R202">
        <f>0.000025*D202*D202*Q202</f>
        <v>5.6055438117121402E-2</v>
      </c>
    </row>
    <row r="203" spans="1:18" x14ac:dyDescent="0.3">
      <c r="A203">
        <v>2</v>
      </c>
      <c r="B203">
        <v>25</v>
      </c>
      <c r="C203" t="s">
        <v>39</v>
      </c>
      <c r="D203">
        <v>11.9</v>
      </c>
      <c r="E203">
        <v>1</v>
      </c>
      <c r="F203">
        <v>2</v>
      </c>
      <c r="G203" t="s">
        <v>18</v>
      </c>
      <c r="H203" t="s">
        <v>18</v>
      </c>
      <c r="I203" t="s">
        <v>18</v>
      </c>
      <c r="J203" t="s">
        <v>18</v>
      </c>
      <c r="K203" t="s">
        <v>20</v>
      </c>
      <c r="L203" s="1">
        <v>45058</v>
      </c>
      <c r="M203" t="s">
        <v>18</v>
      </c>
      <c r="N203" t="s">
        <v>22</v>
      </c>
      <c r="O203" t="s">
        <v>23</v>
      </c>
      <c r="P203" t="s">
        <v>25</v>
      </c>
      <c r="Q203">
        <v>16.138067226890755</v>
      </c>
      <c r="R203">
        <f>0.00073074+0.000035216*D203*D203*Q203</f>
        <v>8.1210276827200001E-2</v>
      </c>
    </row>
    <row r="204" spans="1:18" x14ac:dyDescent="0.3">
      <c r="A204">
        <v>7</v>
      </c>
      <c r="B204">
        <v>19</v>
      </c>
      <c r="C204" t="s">
        <v>35</v>
      </c>
      <c r="D204">
        <v>11.9</v>
      </c>
      <c r="E204">
        <v>3</v>
      </c>
      <c r="F204">
        <v>1</v>
      </c>
      <c r="G204" t="s">
        <v>19</v>
      </c>
      <c r="H204" t="s">
        <v>18</v>
      </c>
      <c r="I204" t="s">
        <v>18</v>
      </c>
      <c r="J204" t="s">
        <v>18</v>
      </c>
      <c r="K204" t="s">
        <v>20</v>
      </c>
      <c r="L204" s="1">
        <v>45059</v>
      </c>
      <c r="M204" t="s">
        <v>21</v>
      </c>
      <c r="N204" t="s">
        <v>22</v>
      </c>
      <c r="O204" t="s">
        <v>23</v>
      </c>
      <c r="P204" t="s">
        <v>24</v>
      </c>
      <c r="Q204">
        <v>16.138067226890755</v>
      </c>
      <c r="R204">
        <f t="shared" ref="R204:R205" si="47">0.000025*D204*D204*Q204</f>
        <v>5.7132792500000001E-2</v>
      </c>
    </row>
    <row r="205" spans="1:18" x14ac:dyDescent="0.3">
      <c r="A205">
        <v>3</v>
      </c>
      <c r="B205">
        <v>32</v>
      </c>
      <c r="C205" t="s">
        <v>36</v>
      </c>
      <c r="D205">
        <v>11.9366207318922</v>
      </c>
      <c r="E205" t="s">
        <v>18</v>
      </c>
      <c r="F205" t="s">
        <v>18</v>
      </c>
      <c r="G205" t="s">
        <v>18</v>
      </c>
      <c r="H205" t="s">
        <v>27</v>
      </c>
      <c r="I205" t="s">
        <v>18</v>
      </c>
      <c r="J205" t="s">
        <v>18</v>
      </c>
      <c r="K205" t="s">
        <v>20</v>
      </c>
      <c r="L205" s="1">
        <v>45058</v>
      </c>
      <c r="M205" t="s">
        <v>18</v>
      </c>
      <c r="N205" t="s">
        <v>22</v>
      </c>
      <c r="O205" t="s">
        <v>23</v>
      </c>
      <c r="P205" t="s">
        <v>25</v>
      </c>
      <c r="Q205">
        <v>16.162095058278197</v>
      </c>
      <c r="R205">
        <f t="shared" si="47"/>
        <v>5.7570560207041592E-2</v>
      </c>
    </row>
    <row r="206" spans="1:18" x14ac:dyDescent="0.3">
      <c r="A206">
        <v>5</v>
      </c>
      <c r="B206">
        <v>2</v>
      </c>
      <c r="C206" t="s">
        <v>39</v>
      </c>
      <c r="D206">
        <v>12</v>
      </c>
      <c r="E206">
        <v>1</v>
      </c>
      <c r="F206">
        <v>1</v>
      </c>
      <c r="G206" t="s">
        <v>18</v>
      </c>
      <c r="H206" t="s">
        <v>18</v>
      </c>
      <c r="I206" t="s">
        <v>18</v>
      </c>
      <c r="J206" t="s">
        <v>18</v>
      </c>
      <c r="K206" t="s">
        <v>20</v>
      </c>
      <c r="L206" s="1">
        <v>45058</v>
      </c>
      <c r="M206" t="s">
        <v>18</v>
      </c>
      <c r="N206" t="s">
        <v>22</v>
      </c>
      <c r="O206" t="s">
        <v>23</v>
      </c>
      <c r="P206" t="s">
        <v>25</v>
      </c>
      <c r="Q206">
        <v>16.203333333333333</v>
      </c>
      <c r="R206">
        <f t="shared" ref="R206:R211" si="48">0.00073074+0.000035216*D206*D206*Q206</f>
        <v>8.2899528479999998E-2</v>
      </c>
    </row>
    <row r="207" spans="1:18" x14ac:dyDescent="0.3">
      <c r="A207">
        <v>2</v>
      </c>
      <c r="B207">
        <v>66</v>
      </c>
      <c r="C207" t="s">
        <v>39</v>
      </c>
      <c r="D207">
        <v>12</v>
      </c>
      <c r="E207">
        <v>1</v>
      </c>
      <c r="F207">
        <v>1</v>
      </c>
      <c r="G207" t="s">
        <v>18</v>
      </c>
      <c r="H207" t="s">
        <v>18</v>
      </c>
      <c r="I207" t="s">
        <v>18</v>
      </c>
      <c r="J207" t="s">
        <v>18</v>
      </c>
      <c r="K207" t="s">
        <v>20</v>
      </c>
      <c r="L207" s="1">
        <v>45058</v>
      </c>
      <c r="M207" t="s">
        <v>18</v>
      </c>
      <c r="N207" t="s">
        <v>22</v>
      </c>
      <c r="O207" t="s">
        <v>23</v>
      </c>
      <c r="P207" t="s">
        <v>25</v>
      </c>
      <c r="Q207">
        <v>16.203333333333333</v>
      </c>
      <c r="R207">
        <f t="shared" si="48"/>
        <v>8.2899528479999998E-2</v>
      </c>
    </row>
    <row r="208" spans="1:18" x14ac:dyDescent="0.3">
      <c r="A208">
        <v>8</v>
      </c>
      <c r="B208">
        <v>39</v>
      </c>
      <c r="C208" t="s">
        <v>39</v>
      </c>
      <c r="D208">
        <v>12</v>
      </c>
      <c r="E208">
        <v>1</v>
      </c>
      <c r="F208">
        <v>1</v>
      </c>
      <c r="G208" t="s">
        <v>26</v>
      </c>
      <c r="H208" t="s">
        <v>18</v>
      </c>
      <c r="I208" t="s">
        <v>18</v>
      </c>
      <c r="J208" t="s">
        <v>18</v>
      </c>
      <c r="K208" t="s">
        <v>20</v>
      </c>
      <c r="L208" s="1">
        <v>45059</v>
      </c>
      <c r="M208" t="s">
        <v>21</v>
      </c>
      <c r="N208" t="s">
        <v>22</v>
      </c>
      <c r="O208" t="s">
        <v>23</v>
      </c>
      <c r="P208" t="s">
        <v>24</v>
      </c>
      <c r="Q208">
        <v>16.203333333333333</v>
      </c>
      <c r="R208">
        <f t="shared" si="48"/>
        <v>8.2899528479999998E-2</v>
      </c>
    </row>
    <row r="209" spans="1:18" x14ac:dyDescent="0.3">
      <c r="A209">
        <v>8</v>
      </c>
      <c r="B209">
        <v>44</v>
      </c>
      <c r="C209" t="s">
        <v>39</v>
      </c>
      <c r="D209">
        <v>12</v>
      </c>
      <c r="E209">
        <v>3</v>
      </c>
      <c r="F209">
        <v>3</v>
      </c>
      <c r="G209" t="s">
        <v>19</v>
      </c>
      <c r="H209" t="s">
        <v>18</v>
      </c>
      <c r="I209" t="s">
        <v>18</v>
      </c>
      <c r="J209" t="s">
        <v>18</v>
      </c>
      <c r="K209" t="s">
        <v>20</v>
      </c>
      <c r="L209" s="1">
        <v>45059</v>
      </c>
      <c r="M209" t="s">
        <v>21</v>
      </c>
      <c r="N209" t="s">
        <v>22</v>
      </c>
      <c r="O209" t="s">
        <v>23</v>
      </c>
      <c r="P209" t="s">
        <v>24</v>
      </c>
      <c r="Q209">
        <v>16.203333333333333</v>
      </c>
      <c r="R209">
        <f t="shared" si="48"/>
        <v>8.2899528479999998E-2</v>
      </c>
    </row>
    <row r="210" spans="1:18" x14ac:dyDescent="0.3">
      <c r="A210">
        <v>8</v>
      </c>
      <c r="B210">
        <v>59</v>
      </c>
      <c r="C210" t="s">
        <v>39</v>
      </c>
      <c r="D210">
        <v>12</v>
      </c>
      <c r="E210">
        <v>1</v>
      </c>
      <c r="F210">
        <v>1</v>
      </c>
      <c r="G210" t="s">
        <v>32</v>
      </c>
      <c r="H210" t="s">
        <v>18</v>
      </c>
      <c r="I210" t="s">
        <v>18</v>
      </c>
      <c r="J210" t="s">
        <v>18</v>
      </c>
      <c r="K210" t="s">
        <v>20</v>
      </c>
      <c r="L210" s="1">
        <v>45059</v>
      </c>
      <c r="M210" t="s">
        <v>21</v>
      </c>
      <c r="N210" t="s">
        <v>22</v>
      </c>
      <c r="O210" t="s">
        <v>23</v>
      </c>
      <c r="P210" t="s">
        <v>24</v>
      </c>
      <c r="Q210">
        <v>16.203333333333333</v>
      </c>
      <c r="R210">
        <f t="shared" si="48"/>
        <v>8.2899528479999998E-2</v>
      </c>
    </row>
    <row r="211" spans="1:18" x14ac:dyDescent="0.3">
      <c r="A211">
        <v>6</v>
      </c>
      <c r="B211">
        <v>41</v>
      </c>
      <c r="C211" t="s">
        <v>39</v>
      </c>
      <c r="D211">
        <v>12.0002827091289</v>
      </c>
      <c r="E211">
        <v>2</v>
      </c>
      <c r="F211">
        <v>2</v>
      </c>
      <c r="G211" t="s">
        <v>18</v>
      </c>
      <c r="H211" t="s">
        <v>18</v>
      </c>
      <c r="I211" t="s">
        <v>18</v>
      </c>
      <c r="J211" t="s">
        <v>18</v>
      </c>
      <c r="K211" t="s">
        <v>20</v>
      </c>
      <c r="L211" s="1">
        <v>45058</v>
      </c>
      <c r="M211" t="s">
        <v>28</v>
      </c>
      <c r="N211" t="s">
        <v>22</v>
      </c>
      <c r="O211" t="s">
        <v>23</v>
      </c>
      <c r="P211" t="s">
        <v>25</v>
      </c>
      <c r="Q211">
        <v>16.203516304653341</v>
      </c>
      <c r="R211">
        <f t="shared" si="48"/>
        <v>8.2904328080354556E-2</v>
      </c>
    </row>
    <row r="212" spans="1:18" x14ac:dyDescent="0.3">
      <c r="A212">
        <v>5</v>
      </c>
      <c r="B212">
        <v>51</v>
      </c>
      <c r="C212" t="s">
        <v>37</v>
      </c>
      <c r="D212">
        <v>12.1</v>
      </c>
      <c r="E212">
        <v>1</v>
      </c>
      <c r="F212">
        <v>1</v>
      </c>
      <c r="G212" t="s">
        <v>18</v>
      </c>
      <c r="H212" t="s">
        <v>18</v>
      </c>
      <c r="I212" t="s">
        <v>18</v>
      </c>
      <c r="J212" t="s">
        <v>18</v>
      </c>
      <c r="K212" t="s">
        <v>20</v>
      </c>
      <c r="L212" s="1">
        <v>45058</v>
      </c>
      <c r="M212" t="s">
        <v>18</v>
      </c>
      <c r="N212" t="s">
        <v>22</v>
      </c>
      <c r="O212" t="s">
        <v>23</v>
      </c>
      <c r="P212" t="s">
        <v>25</v>
      </c>
      <c r="Q212">
        <v>16.267520661157022</v>
      </c>
      <c r="R212">
        <f>0.000025*D212*D212*Q212</f>
        <v>5.9543192499999981E-2</v>
      </c>
    </row>
    <row r="213" spans="1:18" x14ac:dyDescent="0.3">
      <c r="A213">
        <v>7</v>
      </c>
      <c r="B213">
        <v>67</v>
      </c>
      <c r="C213" t="s">
        <v>39</v>
      </c>
      <c r="D213">
        <v>12.1</v>
      </c>
      <c r="E213">
        <v>2</v>
      </c>
      <c r="F213">
        <v>1</v>
      </c>
      <c r="G213" t="s">
        <v>32</v>
      </c>
      <c r="H213" t="s">
        <v>18</v>
      </c>
      <c r="I213" t="s">
        <v>18</v>
      </c>
      <c r="J213" t="s">
        <v>18</v>
      </c>
      <c r="K213" t="s">
        <v>20</v>
      </c>
      <c r="L213" s="1">
        <v>45059</v>
      </c>
      <c r="M213" t="s">
        <v>21</v>
      </c>
      <c r="N213" t="s">
        <v>22</v>
      </c>
      <c r="O213" t="s">
        <v>23</v>
      </c>
      <c r="P213" t="s">
        <v>24</v>
      </c>
      <c r="Q213">
        <v>16.267520661157022</v>
      </c>
      <c r="R213">
        <f t="shared" ref="R213:R214" si="49">0.00073074+0.000035216*D213*D213*Q213</f>
        <v>8.4605662683199981E-2</v>
      </c>
    </row>
    <row r="214" spans="1:18" x14ac:dyDescent="0.3">
      <c r="A214">
        <v>8</v>
      </c>
      <c r="B214">
        <v>41</v>
      </c>
      <c r="C214" t="s">
        <v>39</v>
      </c>
      <c r="D214">
        <v>12.1</v>
      </c>
      <c r="E214">
        <v>1</v>
      </c>
      <c r="F214">
        <v>1</v>
      </c>
      <c r="G214" t="s">
        <v>26</v>
      </c>
      <c r="H214" t="s">
        <v>18</v>
      </c>
      <c r="I214" t="s">
        <v>18</v>
      </c>
      <c r="J214" t="s">
        <v>18</v>
      </c>
      <c r="K214" t="s">
        <v>20</v>
      </c>
      <c r="L214" s="1">
        <v>45059</v>
      </c>
      <c r="M214" t="s">
        <v>21</v>
      </c>
      <c r="N214" t="s">
        <v>22</v>
      </c>
      <c r="O214" t="s">
        <v>23</v>
      </c>
      <c r="P214" t="s">
        <v>24</v>
      </c>
      <c r="Q214">
        <v>16.267520661157022</v>
      </c>
      <c r="R214">
        <f t="shared" si="49"/>
        <v>8.4605662683199981E-2</v>
      </c>
    </row>
    <row r="215" spans="1:18" x14ac:dyDescent="0.3">
      <c r="A215">
        <v>8</v>
      </c>
      <c r="B215">
        <v>43</v>
      </c>
      <c r="C215" t="s">
        <v>37</v>
      </c>
      <c r="D215">
        <v>12.1</v>
      </c>
      <c r="E215">
        <v>1</v>
      </c>
      <c r="F215">
        <v>1</v>
      </c>
      <c r="G215" t="s">
        <v>26</v>
      </c>
      <c r="H215" t="s">
        <v>18</v>
      </c>
      <c r="I215" t="s">
        <v>18</v>
      </c>
      <c r="J215" t="s">
        <v>18</v>
      </c>
      <c r="K215" t="s">
        <v>20</v>
      </c>
      <c r="L215" s="1">
        <v>45059</v>
      </c>
      <c r="M215" t="s">
        <v>21</v>
      </c>
      <c r="N215" t="s">
        <v>22</v>
      </c>
      <c r="O215" t="s">
        <v>23</v>
      </c>
      <c r="P215" t="s">
        <v>24</v>
      </c>
      <c r="Q215">
        <v>16.267520661157022</v>
      </c>
      <c r="R215">
        <f>0.000025*D215*D215*Q215</f>
        <v>5.9543192499999981E-2</v>
      </c>
    </row>
    <row r="216" spans="1:18" x14ac:dyDescent="0.3">
      <c r="A216">
        <v>7</v>
      </c>
      <c r="B216">
        <v>66</v>
      </c>
      <c r="C216" t="s">
        <v>39</v>
      </c>
      <c r="D216">
        <v>12.2</v>
      </c>
      <c r="E216">
        <v>1</v>
      </c>
      <c r="F216">
        <v>2</v>
      </c>
      <c r="G216" t="s">
        <v>26</v>
      </c>
      <c r="H216" t="s">
        <v>18</v>
      </c>
      <c r="I216" t="s">
        <v>18</v>
      </c>
      <c r="J216" t="s">
        <v>18</v>
      </c>
      <c r="K216" t="s">
        <v>20</v>
      </c>
      <c r="L216" s="1">
        <v>45059</v>
      </c>
      <c r="M216" t="s">
        <v>21</v>
      </c>
      <c r="N216" t="s">
        <v>22</v>
      </c>
      <c r="O216" t="s">
        <v>23</v>
      </c>
      <c r="P216" t="s">
        <v>24</v>
      </c>
      <c r="Q216">
        <v>16.330655737704916</v>
      </c>
      <c r="R216">
        <f t="shared" ref="R216:R217" si="50">0.00073074+0.000035216*D216*D216*Q216</f>
        <v>8.6328679436799977E-2</v>
      </c>
    </row>
    <row r="217" spans="1:18" x14ac:dyDescent="0.3">
      <c r="A217">
        <v>8</v>
      </c>
      <c r="B217">
        <v>56</v>
      </c>
      <c r="C217" t="s">
        <v>39</v>
      </c>
      <c r="D217">
        <v>12.2</v>
      </c>
      <c r="E217">
        <v>2</v>
      </c>
      <c r="F217">
        <v>1</v>
      </c>
      <c r="G217" t="s">
        <v>32</v>
      </c>
      <c r="H217" t="s">
        <v>18</v>
      </c>
      <c r="I217" t="s">
        <v>18</v>
      </c>
      <c r="J217" t="s">
        <v>18</v>
      </c>
      <c r="K217" t="s">
        <v>20</v>
      </c>
      <c r="L217" s="1">
        <v>45059</v>
      </c>
      <c r="M217" t="s">
        <v>21</v>
      </c>
      <c r="N217" t="s">
        <v>22</v>
      </c>
      <c r="O217" t="s">
        <v>23</v>
      </c>
      <c r="P217" t="s">
        <v>24</v>
      </c>
      <c r="Q217">
        <v>16.330655737704916</v>
      </c>
      <c r="R217">
        <f t="shared" si="50"/>
        <v>8.6328679436799977E-2</v>
      </c>
    </row>
    <row r="218" spans="1:18" x14ac:dyDescent="0.3">
      <c r="A218">
        <v>9</v>
      </c>
      <c r="B218">
        <v>40</v>
      </c>
      <c r="C218" t="s">
        <v>35</v>
      </c>
      <c r="D218">
        <v>12.2</v>
      </c>
      <c r="E218">
        <v>3</v>
      </c>
      <c r="F218">
        <v>2</v>
      </c>
      <c r="G218" t="s">
        <v>19</v>
      </c>
      <c r="H218" t="s">
        <v>18</v>
      </c>
      <c r="I218" t="s">
        <v>18</v>
      </c>
      <c r="J218" t="s">
        <v>18</v>
      </c>
      <c r="K218" t="s">
        <v>20</v>
      </c>
      <c r="L218" s="1">
        <v>45059</v>
      </c>
      <c r="M218" t="s">
        <v>21</v>
      </c>
      <c r="N218" t="s">
        <v>22</v>
      </c>
      <c r="O218" t="s">
        <v>23</v>
      </c>
      <c r="P218" t="s">
        <v>24</v>
      </c>
      <c r="Q218">
        <v>16.330655737704916</v>
      </c>
      <c r="R218">
        <f>0.000025*D218*D218*Q218</f>
        <v>6.0766369999999986E-2</v>
      </c>
    </row>
    <row r="219" spans="1:18" x14ac:dyDescent="0.3">
      <c r="A219">
        <v>3</v>
      </c>
      <c r="B219">
        <v>56</v>
      </c>
      <c r="C219" t="s">
        <v>39</v>
      </c>
      <c r="D219">
        <v>12.2230996294576</v>
      </c>
      <c r="E219">
        <v>1</v>
      </c>
      <c r="F219">
        <v>1</v>
      </c>
      <c r="G219" t="s">
        <v>18</v>
      </c>
      <c r="H219" t="s">
        <v>18</v>
      </c>
      <c r="I219" t="s">
        <v>18</v>
      </c>
      <c r="J219" t="s">
        <v>18</v>
      </c>
      <c r="K219" t="s">
        <v>20</v>
      </c>
      <c r="L219" s="1">
        <v>45058</v>
      </c>
      <c r="M219" t="s">
        <v>18</v>
      </c>
      <c r="N219" t="s">
        <v>22</v>
      </c>
      <c r="O219" t="s">
        <v>23</v>
      </c>
      <c r="P219" t="s">
        <v>25</v>
      </c>
      <c r="Q219">
        <v>16.345092830349795</v>
      </c>
      <c r="R219">
        <f>0.00073074+0.000035216*D219*D219*Q219</f>
        <v>8.6729090246102064E-2</v>
      </c>
    </row>
    <row r="220" spans="1:18" x14ac:dyDescent="0.3">
      <c r="A220">
        <v>6</v>
      </c>
      <c r="B220">
        <v>68</v>
      </c>
      <c r="C220" t="s">
        <v>35</v>
      </c>
      <c r="D220">
        <v>12.2867616066943</v>
      </c>
      <c r="E220">
        <v>2</v>
      </c>
      <c r="F220">
        <v>1</v>
      </c>
      <c r="G220" t="s">
        <v>18</v>
      </c>
      <c r="H220" t="s">
        <v>18</v>
      </c>
      <c r="I220" t="s">
        <v>18</v>
      </c>
      <c r="J220" t="s">
        <v>18</v>
      </c>
      <c r="K220" t="s">
        <v>20</v>
      </c>
      <c r="L220" s="1">
        <v>45058</v>
      </c>
      <c r="M220" t="s">
        <v>28</v>
      </c>
      <c r="N220" t="s">
        <v>22</v>
      </c>
      <c r="O220" t="s">
        <v>23</v>
      </c>
      <c r="P220" t="s">
        <v>25</v>
      </c>
      <c r="Q220">
        <v>16.384600121384217</v>
      </c>
      <c r="R220">
        <f>0.000025*D220*D220*Q220</f>
        <v>6.1837328541159746E-2</v>
      </c>
    </row>
    <row r="221" spans="1:18" x14ac:dyDescent="0.3">
      <c r="A221">
        <v>1</v>
      </c>
      <c r="B221">
        <v>4</v>
      </c>
      <c r="C221" t="s">
        <v>39</v>
      </c>
      <c r="D221">
        <v>12.3</v>
      </c>
      <c r="E221">
        <v>2</v>
      </c>
      <c r="F221">
        <v>2</v>
      </c>
      <c r="G221" t="s">
        <v>18</v>
      </c>
      <c r="H221" t="s">
        <v>18</v>
      </c>
      <c r="I221" t="s">
        <v>18</v>
      </c>
      <c r="J221" t="s">
        <v>18</v>
      </c>
      <c r="K221" t="s">
        <v>20</v>
      </c>
      <c r="L221" s="1">
        <v>45058</v>
      </c>
      <c r="M221" t="s">
        <v>30</v>
      </c>
      <c r="N221" t="s">
        <v>22</v>
      </c>
      <c r="O221" t="s">
        <v>23</v>
      </c>
      <c r="P221" t="s">
        <v>25</v>
      </c>
      <c r="Q221">
        <v>16.392764227642274</v>
      </c>
      <c r="R221">
        <f t="shared" ref="R221:R222" si="51">0.00073074+0.000035216*D221*D221*Q221</f>
        <v>8.8068578740800013E-2</v>
      </c>
    </row>
    <row r="222" spans="1:18" x14ac:dyDescent="0.3">
      <c r="A222">
        <v>2</v>
      </c>
      <c r="B222">
        <v>36</v>
      </c>
      <c r="C222" t="s">
        <v>39</v>
      </c>
      <c r="D222">
        <v>12.3</v>
      </c>
      <c r="E222">
        <v>1</v>
      </c>
      <c r="F222">
        <v>1</v>
      </c>
      <c r="G222" t="s">
        <v>18</v>
      </c>
      <c r="H222" t="s">
        <v>18</v>
      </c>
      <c r="I222" t="s">
        <v>18</v>
      </c>
      <c r="J222" t="s">
        <v>18</v>
      </c>
      <c r="K222" t="s">
        <v>20</v>
      </c>
      <c r="L222" s="1">
        <v>45058</v>
      </c>
      <c r="M222" t="s">
        <v>18</v>
      </c>
      <c r="N222" t="s">
        <v>22</v>
      </c>
      <c r="O222" t="s">
        <v>23</v>
      </c>
      <c r="P222" t="s">
        <v>25</v>
      </c>
      <c r="Q222">
        <v>16.392764227642274</v>
      </c>
      <c r="R222">
        <f t="shared" si="51"/>
        <v>8.8068578740800013E-2</v>
      </c>
    </row>
    <row r="223" spans="1:18" x14ac:dyDescent="0.3">
      <c r="A223">
        <v>7</v>
      </c>
      <c r="B223">
        <v>40</v>
      </c>
      <c r="C223" t="s">
        <v>35</v>
      </c>
      <c r="D223">
        <v>12.3</v>
      </c>
      <c r="E223">
        <v>3</v>
      </c>
      <c r="F223">
        <v>1</v>
      </c>
      <c r="G223" t="s">
        <v>26</v>
      </c>
      <c r="H223" t="s">
        <v>18</v>
      </c>
      <c r="I223" t="s">
        <v>18</v>
      </c>
      <c r="J223" t="s">
        <v>18</v>
      </c>
      <c r="K223" t="s">
        <v>20</v>
      </c>
      <c r="L223" s="1">
        <v>45059</v>
      </c>
      <c r="M223" t="s">
        <v>21</v>
      </c>
      <c r="N223" t="s">
        <v>22</v>
      </c>
      <c r="O223" t="s">
        <v>23</v>
      </c>
      <c r="P223" t="s">
        <v>24</v>
      </c>
      <c r="Q223">
        <v>16.392764227642274</v>
      </c>
      <c r="R223">
        <f t="shared" ref="R223:R224" si="52">0.000025*D223*D223*Q223</f>
        <v>6.2001532500000005E-2</v>
      </c>
    </row>
    <row r="224" spans="1:18" x14ac:dyDescent="0.3">
      <c r="A224">
        <v>9</v>
      </c>
      <c r="B224">
        <v>43</v>
      </c>
      <c r="C224" t="s">
        <v>35</v>
      </c>
      <c r="D224">
        <v>12.3</v>
      </c>
      <c r="E224">
        <v>3</v>
      </c>
      <c r="F224">
        <v>2</v>
      </c>
      <c r="G224" t="s">
        <v>19</v>
      </c>
      <c r="H224" t="s">
        <v>18</v>
      </c>
      <c r="I224" t="s">
        <v>18</v>
      </c>
      <c r="J224" t="s">
        <v>18</v>
      </c>
      <c r="K224" t="s">
        <v>20</v>
      </c>
      <c r="L224" s="1">
        <v>45059</v>
      </c>
      <c r="M224" t="s">
        <v>21</v>
      </c>
      <c r="N224" t="s">
        <v>22</v>
      </c>
      <c r="O224" t="s">
        <v>23</v>
      </c>
      <c r="P224" t="s">
        <v>24</v>
      </c>
      <c r="Q224">
        <v>16.392764227642274</v>
      </c>
      <c r="R224">
        <f t="shared" si="52"/>
        <v>6.2001532500000005E-2</v>
      </c>
    </row>
    <row r="225" spans="1:18" x14ac:dyDescent="0.3">
      <c r="A225">
        <v>8</v>
      </c>
      <c r="B225">
        <v>21</v>
      </c>
      <c r="C225" t="s">
        <v>38</v>
      </c>
      <c r="D225">
        <v>12.3</v>
      </c>
      <c r="E225">
        <v>3</v>
      </c>
      <c r="F225">
        <v>2</v>
      </c>
      <c r="G225" t="s">
        <v>26</v>
      </c>
      <c r="H225" t="s">
        <v>18</v>
      </c>
      <c r="I225" t="s">
        <v>18</v>
      </c>
      <c r="J225" t="s">
        <v>18</v>
      </c>
      <c r="K225" t="s">
        <v>20</v>
      </c>
      <c r="L225" s="1">
        <v>45059</v>
      </c>
      <c r="M225" t="s">
        <v>21</v>
      </c>
      <c r="N225" t="s">
        <v>22</v>
      </c>
      <c r="O225" t="s">
        <v>23</v>
      </c>
      <c r="P225" t="s">
        <v>24</v>
      </c>
      <c r="Q225">
        <v>16.392764227642274</v>
      </c>
      <c r="R225">
        <f>0.02582821+0.000028502*D225*D225*Q225</f>
        <v>9.6514917172600009E-2</v>
      </c>
    </row>
    <row r="226" spans="1:18" x14ac:dyDescent="0.3">
      <c r="A226">
        <v>5</v>
      </c>
      <c r="B226">
        <v>31</v>
      </c>
      <c r="C226" t="s">
        <v>39</v>
      </c>
      <c r="D226">
        <v>12.4</v>
      </c>
      <c r="E226">
        <v>3</v>
      </c>
      <c r="F226">
        <v>1</v>
      </c>
      <c r="G226" t="s">
        <v>18</v>
      </c>
      <c r="H226" t="s">
        <v>18</v>
      </c>
      <c r="I226" t="s">
        <v>18</v>
      </c>
      <c r="J226" t="s">
        <v>18</v>
      </c>
      <c r="K226" t="s">
        <v>20</v>
      </c>
      <c r="L226" s="1">
        <v>45058</v>
      </c>
      <c r="M226" t="s">
        <v>18</v>
      </c>
      <c r="N226" t="s">
        <v>22</v>
      </c>
      <c r="O226" t="s">
        <v>23</v>
      </c>
      <c r="P226" t="s">
        <v>25</v>
      </c>
      <c r="Q226">
        <v>16.453870967741935</v>
      </c>
      <c r="R226">
        <f t="shared" ref="R226:R228" si="53">0.00073074+0.000035216*D226*D226*Q226</f>
        <v>8.9825360595200007E-2</v>
      </c>
    </row>
    <row r="227" spans="1:18" x14ac:dyDescent="0.3">
      <c r="A227">
        <v>2</v>
      </c>
      <c r="B227">
        <v>34</v>
      </c>
      <c r="C227" t="s">
        <v>39</v>
      </c>
      <c r="D227">
        <v>12.5</v>
      </c>
      <c r="E227">
        <v>1</v>
      </c>
      <c r="F227">
        <v>1</v>
      </c>
      <c r="G227" t="s">
        <v>18</v>
      </c>
      <c r="H227" t="s">
        <v>18</v>
      </c>
      <c r="I227" t="s">
        <v>18</v>
      </c>
      <c r="J227" t="s">
        <v>18</v>
      </c>
      <c r="K227" t="s">
        <v>20</v>
      </c>
      <c r="L227" s="1">
        <v>45058</v>
      </c>
      <c r="M227" t="s">
        <v>18</v>
      </c>
      <c r="N227" t="s">
        <v>22</v>
      </c>
      <c r="O227" t="s">
        <v>23</v>
      </c>
      <c r="P227" t="s">
        <v>25</v>
      </c>
      <c r="Q227">
        <v>16.513999999999999</v>
      </c>
      <c r="R227">
        <f t="shared" si="53"/>
        <v>9.1599025000000001E-2</v>
      </c>
    </row>
    <row r="228" spans="1:18" x14ac:dyDescent="0.3">
      <c r="A228">
        <v>9</v>
      </c>
      <c r="B228">
        <v>5</v>
      </c>
      <c r="C228" t="s">
        <v>39</v>
      </c>
      <c r="D228">
        <v>12.5</v>
      </c>
      <c r="E228">
        <v>2</v>
      </c>
      <c r="F228">
        <v>2</v>
      </c>
      <c r="G228" t="s">
        <v>26</v>
      </c>
      <c r="H228" t="s">
        <v>18</v>
      </c>
      <c r="I228" t="s">
        <v>18</v>
      </c>
      <c r="J228" t="s">
        <v>18</v>
      </c>
      <c r="K228" t="s">
        <v>20</v>
      </c>
      <c r="L228" s="1">
        <v>45059</v>
      </c>
      <c r="M228" t="s">
        <v>21</v>
      </c>
      <c r="N228" t="s">
        <v>22</v>
      </c>
      <c r="O228" t="s">
        <v>23</v>
      </c>
      <c r="P228" t="s">
        <v>24</v>
      </c>
      <c r="Q228">
        <v>16.513999999999999</v>
      </c>
      <c r="R228">
        <f t="shared" si="53"/>
        <v>9.1599025000000001E-2</v>
      </c>
    </row>
    <row r="229" spans="1:18" x14ac:dyDescent="0.3">
      <c r="A229">
        <v>7</v>
      </c>
      <c r="B229">
        <v>14</v>
      </c>
      <c r="C229" t="s">
        <v>38</v>
      </c>
      <c r="D229">
        <v>12.5</v>
      </c>
      <c r="E229">
        <v>2</v>
      </c>
      <c r="F229">
        <v>2</v>
      </c>
      <c r="G229" t="s">
        <v>26</v>
      </c>
      <c r="H229" t="s">
        <v>18</v>
      </c>
      <c r="I229" t="s">
        <v>18</v>
      </c>
      <c r="J229" t="s">
        <v>18</v>
      </c>
      <c r="K229" t="s">
        <v>20</v>
      </c>
      <c r="L229" s="1">
        <v>45059</v>
      </c>
      <c r="M229" t="s">
        <v>21</v>
      </c>
      <c r="N229" t="s">
        <v>22</v>
      </c>
      <c r="O229" t="s">
        <v>23</v>
      </c>
      <c r="P229" t="s">
        <v>24</v>
      </c>
      <c r="Q229">
        <v>16.513999999999999</v>
      </c>
      <c r="R229">
        <f t="shared" ref="R229:R230" si="54">0.02582821+0.000028502*D229*D229*Q229</f>
        <v>9.9372276874999999E-2</v>
      </c>
    </row>
    <row r="230" spans="1:18" x14ac:dyDescent="0.3">
      <c r="A230">
        <v>7</v>
      </c>
      <c r="B230">
        <v>73</v>
      </c>
      <c r="C230" t="s">
        <v>38</v>
      </c>
      <c r="D230">
        <v>12.5</v>
      </c>
      <c r="E230">
        <v>2</v>
      </c>
      <c r="F230">
        <v>2</v>
      </c>
      <c r="G230" t="s">
        <v>26</v>
      </c>
      <c r="H230" t="s">
        <v>18</v>
      </c>
      <c r="I230" t="s">
        <v>18</v>
      </c>
      <c r="J230" t="s">
        <v>18</v>
      </c>
      <c r="K230" t="s">
        <v>20</v>
      </c>
      <c r="L230" s="1">
        <v>45059</v>
      </c>
      <c r="M230" t="s">
        <v>21</v>
      </c>
      <c r="N230" t="s">
        <v>22</v>
      </c>
      <c r="O230" t="s">
        <v>23</v>
      </c>
      <c r="P230" t="s">
        <v>24</v>
      </c>
      <c r="Q230">
        <v>16.513999999999999</v>
      </c>
      <c r="R230">
        <f t="shared" si="54"/>
        <v>9.9372276874999999E-2</v>
      </c>
    </row>
    <row r="231" spans="1:18" x14ac:dyDescent="0.3">
      <c r="A231">
        <v>3</v>
      </c>
      <c r="B231">
        <v>45</v>
      </c>
      <c r="C231" t="s">
        <v>39</v>
      </c>
      <c r="D231">
        <v>12.573240504259701</v>
      </c>
      <c r="E231">
        <v>2</v>
      </c>
      <c r="F231">
        <v>1</v>
      </c>
      <c r="G231" t="s">
        <v>18</v>
      </c>
      <c r="H231" t="s">
        <v>18</v>
      </c>
      <c r="I231" t="s">
        <v>18</v>
      </c>
      <c r="J231" t="s">
        <v>18</v>
      </c>
      <c r="K231" t="s">
        <v>20</v>
      </c>
      <c r="L231" s="1">
        <v>45058</v>
      </c>
      <c r="M231" t="s">
        <v>18</v>
      </c>
      <c r="N231" t="s">
        <v>22</v>
      </c>
      <c r="O231" t="s">
        <v>23</v>
      </c>
      <c r="P231" t="s">
        <v>25</v>
      </c>
      <c r="Q231">
        <v>16.557432017352671</v>
      </c>
      <c r="R231">
        <f t="shared" ref="R231:R232" si="55">0.00073074+0.000035216*D231*D231*Q231</f>
        <v>9.2908776231227716E-2</v>
      </c>
    </row>
    <row r="232" spans="1:18" x14ac:dyDescent="0.3">
      <c r="A232">
        <v>5</v>
      </c>
      <c r="B232">
        <v>6</v>
      </c>
      <c r="C232" t="s">
        <v>39</v>
      </c>
      <c r="D232">
        <v>12.6</v>
      </c>
      <c r="E232">
        <v>1</v>
      </c>
      <c r="F232">
        <v>2</v>
      </c>
      <c r="G232" t="s">
        <v>18</v>
      </c>
      <c r="H232" t="s">
        <v>18</v>
      </c>
      <c r="I232" t="s">
        <v>18</v>
      </c>
      <c r="J232" t="s">
        <v>18</v>
      </c>
      <c r="K232" t="s">
        <v>20</v>
      </c>
      <c r="L232" s="1">
        <v>45058</v>
      </c>
      <c r="M232" t="s">
        <v>18</v>
      </c>
      <c r="N232" t="s">
        <v>22</v>
      </c>
      <c r="O232" t="s">
        <v>23</v>
      </c>
      <c r="P232" t="s">
        <v>25</v>
      </c>
      <c r="Q232">
        <v>16.573174603174603</v>
      </c>
      <c r="R232">
        <f t="shared" si="55"/>
        <v>9.3389571955200007E-2</v>
      </c>
    </row>
    <row r="233" spans="1:18" x14ac:dyDescent="0.3">
      <c r="A233">
        <v>5</v>
      </c>
      <c r="B233">
        <v>20</v>
      </c>
      <c r="C233" t="s">
        <v>37</v>
      </c>
      <c r="D233">
        <v>12.6</v>
      </c>
      <c r="E233">
        <v>1</v>
      </c>
      <c r="F233">
        <v>1</v>
      </c>
      <c r="G233" t="s">
        <v>18</v>
      </c>
      <c r="H233" t="s">
        <v>18</v>
      </c>
      <c r="I233" t="s">
        <v>18</v>
      </c>
      <c r="J233" t="s">
        <v>18</v>
      </c>
      <c r="K233" t="s">
        <v>20</v>
      </c>
      <c r="L233" s="1">
        <v>45058</v>
      </c>
      <c r="M233" t="s">
        <v>18</v>
      </c>
      <c r="N233" t="s">
        <v>22</v>
      </c>
      <c r="O233" t="s">
        <v>23</v>
      </c>
      <c r="P233" t="s">
        <v>25</v>
      </c>
      <c r="Q233">
        <v>16.573174603174603</v>
      </c>
      <c r="R233">
        <f>0.000025*D233*D233*Q233</f>
        <v>6.5778929999999999E-2</v>
      </c>
    </row>
    <row r="234" spans="1:18" x14ac:dyDescent="0.3">
      <c r="A234">
        <v>4</v>
      </c>
      <c r="B234">
        <v>6</v>
      </c>
      <c r="C234" t="s">
        <v>39</v>
      </c>
      <c r="D234">
        <v>12.6</v>
      </c>
      <c r="E234">
        <v>1</v>
      </c>
      <c r="F234">
        <v>2</v>
      </c>
      <c r="G234" t="s">
        <v>18</v>
      </c>
      <c r="H234" t="s">
        <v>18</v>
      </c>
      <c r="I234" t="s">
        <v>18</v>
      </c>
      <c r="J234" t="s">
        <v>18</v>
      </c>
      <c r="K234" t="s">
        <v>20</v>
      </c>
      <c r="L234" s="1">
        <v>45058</v>
      </c>
      <c r="M234" t="s">
        <v>29</v>
      </c>
      <c r="N234" t="s">
        <v>22</v>
      </c>
      <c r="O234" t="s">
        <v>23</v>
      </c>
      <c r="P234" t="s">
        <v>25</v>
      </c>
      <c r="Q234">
        <v>16.573174603174603</v>
      </c>
      <c r="R234">
        <f t="shared" ref="R234:R239" si="56">0.00073074+0.000035216*D234*D234*Q234</f>
        <v>9.3389571955200007E-2</v>
      </c>
    </row>
    <row r="235" spans="1:18" x14ac:dyDescent="0.3">
      <c r="A235">
        <v>4</v>
      </c>
      <c r="B235">
        <v>39</v>
      </c>
      <c r="C235" t="s">
        <v>39</v>
      </c>
      <c r="D235">
        <v>12.6</v>
      </c>
      <c r="E235">
        <v>1</v>
      </c>
      <c r="F235">
        <v>1</v>
      </c>
      <c r="G235" t="s">
        <v>18</v>
      </c>
      <c r="H235" t="s">
        <v>18</v>
      </c>
      <c r="I235" t="s">
        <v>18</v>
      </c>
      <c r="J235" t="s">
        <v>18</v>
      </c>
      <c r="K235" t="s">
        <v>20</v>
      </c>
      <c r="L235" s="1">
        <v>45058</v>
      </c>
      <c r="M235" t="s">
        <v>29</v>
      </c>
      <c r="N235" t="s">
        <v>22</v>
      </c>
      <c r="O235" t="s">
        <v>23</v>
      </c>
      <c r="P235" t="s">
        <v>25</v>
      </c>
      <c r="Q235">
        <v>16.573174603174603</v>
      </c>
      <c r="R235">
        <f t="shared" si="56"/>
        <v>9.3389571955200007E-2</v>
      </c>
    </row>
    <row r="236" spans="1:18" x14ac:dyDescent="0.3">
      <c r="A236">
        <v>2</v>
      </c>
      <c r="B236">
        <v>3</v>
      </c>
      <c r="C236" t="s">
        <v>39</v>
      </c>
      <c r="D236">
        <v>12.6</v>
      </c>
      <c r="E236">
        <v>1</v>
      </c>
      <c r="F236">
        <v>1</v>
      </c>
      <c r="G236" t="s">
        <v>18</v>
      </c>
      <c r="H236" t="s">
        <v>18</v>
      </c>
      <c r="I236" t="s">
        <v>18</v>
      </c>
      <c r="J236" t="s">
        <v>18</v>
      </c>
      <c r="K236" t="s">
        <v>20</v>
      </c>
      <c r="L236" s="1">
        <v>45058</v>
      </c>
      <c r="M236" t="s">
        <v>18</v>
      </c>
      <c r="N236" t="s">
        <v>22</v>
      </c>
      <c r="O236" t="s">
        <v>23</v>
      </c>
      <c r="P236" t="s">
        <v>25</v>
      </c>
      <c r="Q236">
        <v>16.573174603174603</v>
      </c>
      <c r="R236">
        <f t="shared" si="56"/>
        <v>9.3389571955200007E-2</v>
      </c>
    </row>
    <row r="237" spans="1:18" x14ac:dyDescent="0.3">
      <c r="A237">
        <v>7</v>
      </c>
      <c r="B237">
        <v>70</v>
      </c>
      <c r="C237" t="s">
        <v>39</v>
      </c>
      <c r="D237">
        <v>12.6</v>
      </c>
      <c r="E237">
        <v>1</v>
      </c>
      <c r="F237">
        <v>2</v>
      </c>
      <c r="G237" t="s">
        <v>26</v>
      </c>
      <c r="H237" t="s">
        <v>18</v>
      </c>
      <c r="I237" t="s">
        <v>18</v>
      </c>
      <c r="J237" t="s">
        <v>18</v>
      </c>
      <c r="K237" t="s">
        <v>20</v>
      </c>
      <c r="L237" s="1">
        <v>45059</v>
      </c>
      <c r="M237" t="s">
        <v>21</v>
      </c>
      <c r="N237" t="s">
        <v>22</v>
      </c>
      <c r="O237" t="s">
        <v>23</v>
      </c>
      <c r="P237" t="s">
        <v>24</v>
      </c>
      <c r="Q237">
        <v>16.573174603174603</v>
      </c>
      <c r="R237">
        <f t="shared" si="56"/>
        <v>9.3389571955200007E-2</v>
      </c>
    </row>
    <row r="238" spans="1:18" x14ac:dyDescent="0.3">
      <c r="A238">
        <v>8</v>
      </c>
      <c r="B238">
        <v>16</v>
      </c>
      <c r="C238" t="s">
        <v>39</v>
      </c>
      <c r="D238">
        <v>12.6</v>
      </c>
      <c r="E238">
        <v>2</v>
      </c>
      <c r="F238">
        <v>2</v>
      </c>
      <c r="G238" t="s">
        <v>26</v>
      </c>
      <c r="H238" t="s">
        <v>18</v>
      </c>
      <c r="I238" t="s">
        <v>18</v>
      </c>
      <c r="J238" t="s">
        <v>18</v>
      </c>
      <c r="K238" t="s">
        <v>20</v>
      </c>
      <c r="L238" s="1">
        <v>45059</v>
      </c>
      <c r="M238" t="s">
        <v>21</v>
      </c>
      <c r="N238" t="s">
        <v>22</v>
      </c>
      <c r="O238" t="s">
        <v>23</v>
      </c>
      <c r="P238" t="s">
        <v>24</v>
      </c>
      <c r="Q238">
        <v>16.573174603174603</v>
      </c>
      <c r="R238">
        <f t="shared" si="56"/>
        <v>9.3389571955200007E-2</v>
      </c>
    </row>
    <row r="239" spans="1:18" x14ac:dyDescent="0.3">
      <c r="A239">
        <v>9</v>
      </c>
      <c r="B239">
        <v>11</v>
      </c>
      <c r="C239" t="s">
        <v>39</v>
      </c>
      <c r="D239">
        <v>12.7</v>
      </c>
      <c r="E239">
        <v>1</v>
      </c>
      <c r="F239">
        <v>1</v>
      </c>
      <c r="G239" t="s">
        <v>26</v>
      </c>
      <c r="H239" t="s">
        <v>18</v>
      </c>
      <c r="I239" t="s">
        <v>18</v>
      </c>
      <c r="J239" t="s">
        <v>18</v>
      </c>
      <c r="K239" t="s">
        <v>20</v>
      </c>
      <c r="L239" s="1">
        <v>45059</v>
      </c>
      <c r="M239" t="s">
        <v>21</v>
      </c>
      <c r="N239" t="s">
        <v>22</v>
      </c>
      <c r="O239" t="s">
        <v>23</v>
      </c>
      <c r="P239" t="s">
        <v>24</v>
      </c>
      <c r="Q239">
        <v>16.631417322834643</v>
      </c>
      <c r="R239">
        <f t="shared" si="56"/>
        <v>9.5197001460799971E-2</v>
      </c>
    </row>
    <row r="240" spans="1:18" x14ac:dyDescent="0.3">
      <c r="A240">
        <v>9</v>
      </c>
      <c r="B240">
        <v>24</v>
      </c>
      <c r="C240" t="s">
        <v>38</v>
      </c>
      <c r="D240">
        <v>12.7</v>
      </c>
      <c r="E240">
        <v>3</v>
      </c>
      <c r="F240">
        <v>3</v>
      </c>
      <c r="G240" t="s">
        <v>19</v>
      </c>
      <c r="H240" t="s">
        <v>18</v>
      </c>
      <c r="I240" t="s">
        <v>18</v>
      </c>
      <c r="J240" t="s">
        <v>18</v>
      </c>
      <c r="K240" t="s">
        <v>20</v>
      </c>
      <c r="L240" s="1">
        <v>45059</v>
      </c>
      <c r="M240" t="s">
        <v>21</v>
      </c>
      <c r="N240" t="s">
        <v>22</v>
      </c>
      <c r="O240" t="s">
        <v>23</v>
      </c>
      <c r="P240" t="s">
        <v>24</v>
      </c>
      <c r="Q240">
        <v>16.631417322834643</v>
      </c>
      <c r="R240">
        <f>0.02582821+0.000028502*D240*D240*Q240</f>
        <v>0.10228429201259998</v>
      </c>
    </row>
    <row r="241" spans="1:18" x14ac:dyDescent="0.3">
      <c r="A241">
        <v>3</v>
      </c>
      <c r="B241">
        <v>60</v>
      </c>
      <c r="C241" t="s">
        <v>39</v>
      </c>
      <c r="D241">
        <v>12.7323954473516</v>
      </c>
      <c r="E241">
        <v>2</v>
      </c>
      <c r="F241">
        <v>1</v>
      </c>
      <c r="G241" t="s">
        <v>18</v>
      </c>
      <c r="H241" t="s">
        <v>18</v>
      </c>
      <c r="I241" t="s">
        <v>18</v>
      </c>
      <c r="J241" t="s">
        <v>18</v>
      </c>
      <c r="K241" t="s">
        <v>20</v>
      </c>
      <c r="L241" s="1">
        <v>45058</v>
      </c>
      <c r="M241" t="s">
        <v>18</v>
      </c>
      <c r="N241" t="s">
        <v>22</v>
      </c>
      <c r="O241" t="s">
        <v>23</v>
      </c>
      <c r="P241" t="s">
        <v>25</v>
      </c>
      <c r="Q241">
        <v>16.650089117135764</v>
      </c>
      <c r="R241">
        <f t="shared" ref="R241:R242" si="57">0.00073074+0.000035216*D241*D241*Q241</f>
        <v>9.5786146805862601E-2</v>
      </c>
    </row>
    <row r="242" spans="1:18" x14ac:dyDescent="0.3">
      <c r="A242">
        <v>4</v>
      </c>
      <c r="B242">
        <v>36</v>
      </c>
      <c r="C242" t="s">
        <v>39</v>
      </c>
      <c r="D242">
        <v>12.8</v>
      </c>
      <c r="E242">
        <v>1</v>
      </c>
      <c r="F242">
        <v>2</v>
      </c>
      <c r="G242" t="s">
        <v>18</v>
      </c>
      <c r="H242" t="s">
        <v>18</v>
      </c>
      <c r="I242" t="s">
        <v>18</v>
      </c>
      <c r="J242" t="s">
        <v>18</v>
      </c>
      <c r="K242" t="s">
        <v>20</v>
      </c>
      <c r="L242" s="1">
        <v>45058</v>
      </c>
      <c r="M242" t="s">
        <v>29</v>
      </c>
      <c r="N242" t="s">
        <v>22</v>
      </c>
      <c r="O242" t="s">
        <v>23</v>
      </c>
      <c r="P242" t="s">
        <v>25</v>
      </c>
      <c r="Q242">
        <v>16.688749999999999</v>
      </c>
      <c r="R242">
        <f t="shared" si="57"/>
        <v>9.7021313516800003E-2</v>
      </c>
    </row>
    <row r="243" spans="1:18" x14ac:dyDescent="0.3">
      <c r="A243">
        <v>2</v>
      </c>
      <c r="B243">
        <v>11</v>
      </c>
      <c r="C243" t="s">
        <v>36</v>
      </c>
      <c r="D243">
        <v>12.8</v>
      </c>
      <c r="E243" t="s">
        <v>18</v>
      </c>
      <c r="F243" t="s">
        <v>18</v>
      </c>
      <c r="G243" t="s">
        <v>18</v>
      </c>
      <c r="H243" t="s">
        <v>27</v>
      </c>
      <c r="I243" t="s">
        <v>18</v>
      </c>
      <c r="J243" t="s">
        <v>18</v>
      </c>
      <c r="K243" t="s">
        <v>20</v>
      </c>
      <c r="L243" s="1">
        <v>45058</v>
      </c>
      <c r="M243" t="s">
        <v>18</v>
      </c>
      <c r="N243" t="s">
        <v>22</v>
      </c>
      <c r="O243" t="s">
        <v>23</v>
      </c>
      <c r="P243" t="s">
        <v>25</v>
      </c>
      <c r="Q243">
        <v>16.688749999999999</v>
      </c>
      <c r="R243">
        <f>0.000025*D243*D243*Q243</f>
        <v>6.8357120000000007E-2</v>
      </c>
    </row>
    <row r="244" spans="1:18" x14ac:dyDescent="0.3">
      <c r="A244">
        <v>2</v>
      </c>
      <c r="B244">
        <v>57</v>
      </c>
      <c r="C244" t="s">
        <v>39</v>
      </c>
      <c r="D244">
        <v>12.8</v>
      </c>
      <c r="E244">
        <v>2</v>
      </c>
      <c r="F244">
        <v>2</v>
      </c>
      <c r="G244" t="s">
        <v>18</v>
      </c>
      <c r="H244" t="s">
        <v>18</v>
      </c>
      <c r="I244" t="s">
        <v>18</v>
      </c>
      <c r="J244" t="s">
        <v>18</v>
      </c>
      <c r="K244" t="s">
        <v>20</v>
      </c>
      <c r="L244" s="1">
        <v>45058</v>
      </c>
      <c r="M244" t="s">
        <v>18</v>
      </c>
      <c r="N244" t="s">
        <v>22</v>
      </c>
      <c r="O244" t="s">
        <v>23</v>
      </c>
      <c r="P244" t="s">
        <v>25</v>
      </c>
      <c r="Q244">
        <v>16.688749999999999</v>
      </c>
      <c r="R244">
        <f>0.00073074+0.000035216*D244*D244*Q244</f>
        <v>9.7021313516800003E-2</v>
      </c>
    </row>
    <row r="245" spans="1:18" x14ac:dyDescent="0.3">
      <c r="A245">
        <v>7</v>
      </c>
      <c r="B245">
        <v>38</v>
      </c>
      <c r="C245" t="s">
        <v>35</v>
      </c>
      <c r="D245">
        <v>12.8</v>
      </c>
      <c r="E245">
        <v>3</v>
      </c>
      <c r="F245">
        <v>1</v>
      </c>
      <c r="G245" t="s">
        <v>26</v>
      </c>
      <c r="H245" t="s">
        <v>18</v>
      </c>
      <c r="I245" t="s">
        <v>18</v>
      </c>
      <c r="J245" t="s">
        <v>18</v>
      </c>
      <c r="K245" t="s">
        <v>20</v>
      </c>
      <c r="L245" s="1">
        <v>45059</v>
      </c>
      <c r="M245" t="s">
        <v>21</v>
      </c>
      <c r="N245" t="s">
        <v>22</v>
      </c>
      <c r="O245" t="s">
        <v>23</v>
      </c>
      <c r="P245" t="s">
        <v>24</v>
      </c>
      <c r="Q245">
        <v>16.688749999999999</v>
      </c>
      <c r="R245">
        <f>0.000025*D245*D245*Q245</f>
        <v>6.8357120000000007E-2</v>
      </c>
    </row>
    <row r="246" spans="1:18" x14ac:dyDescent="0.3">
      <c r="A246">
        <v>7</v>
      </c>
      <c r="B246">
        <v>51</v>
      </c>
      <c r="C246" t="s">
        <v>39</v>
      </c>
      <c r="D246">
        <v>12.9</v>
      </c>
      <c r="E246">
        <v>2</v>
      </c>
      <c r="F246">
        <v>2</v>
      </c>
      <c r="G246" t="s">
        <v>26</v>
      </c>
      <c r="H246" t="s">
        <v>18</v>
      </c>
      <c r="I246" t="s">
        <v>18</v>
      </c>
      <c r="J246" t="s">
        <v>18</v>
      </c>
      <c r="K246" t="s">
        <v>20</v>
      </c>
      <c r="L246" s="1">
        <v>45059</v>
      </c>
      <c r="M246" t="s">
        <v>21</v>
      </c>
      <c r="N246" t="s">
        <v>22</v>
      </c>
      <c r="O246" t="s">
        <v>23</v>
      </c>
      <c r="P246" t="s">
        <v>24</v>
      </c>
      <c r="Q246">
        <v>16.745193798449613</v>
      </c>
      <c r="R246">
        <f>0.00073074+0.000035216*D246*D246*Q246</f>
        <v>9.8862508123200007E-2</v>
      </c>
    </row>
    <row r="247" spans="1:18" x14ac:dyDescent="0.3">
      <c r="A247">
        <v>7</v>
      </c>
      <c r="B247">
        <v>43</v>
      </c>
      <c r="C247" t="s">
        <v>35</v>
      </c>
      <c r="D247">
        <v>13</v>
      </c>
      <c r="E247">
        <v>3</v>
      </c>
      <c r="F247">
        <v>3</v>
      </c>
      <c r="G247" t="s">
        <v>19</v>
      </c>
      <c r="H247" t="s">
        <v>18</v>
      </c>
      <c r="I247" t="s">
        <v>18</v>
      </c>
      <c r="J247" t="s">
        <v>18</v>
      </c>
      <c r="K247" t="s">
        <v>20</v>
      </c>
      <c r="L247" s="1">
        <v>45059</v>
      </c>
      <c r="M247" t="s">
        <v>21</v>
      </c>
      <c r="N247" t="s">
        <v>22</v>
      </c>
      <c r="O247" t="s">
        <v>23</v>
      </c>
      <c r="P247" t="s">
        <v>24</v>
      </c>
      <c r="Q247">
        <v>16.80076923076923</v>
      </c>
      <c r="R247">
        <f t="shared" ref="R247:R248" si="58">0.000025*D247*D247*Q247</f>
        <v>7.0983250000000012E-2</v>
      </c>
    </row>
    <row r="248" spans="1:18" x14ac:dyDescent="0.3">
      <c r="A248">
        <v>5</v>
      </c>
      <c r="B248">
        <v>22</v>
      </c>
      <c r="C248" t="s">
        <v>37</v>
      </c>
      <c r="D248">
        <v>13.1</v>
      </c>
      <c r="E248">
        <v>1</v>
      </c>
      <c r="F248">
        <v>1</v>
      </c>
      <c r="G248" t="s">
        <v>18</v>
      </c>
      <c r="H248" t="s">
        <v>18</v>
      </c>
      <c r="I248" t="s">
        <v>18</v>
      </c>
      <c r="J248" t="s">
        <v>18</v>
      </c>
      <c r="K248" t="s">
        <v>20</v>
      </c>
      <c r="L248" s="1">
        <v>45058</v>
      </c>
      <c r="M248" t="s">
        <v>18</v>
      </c>
      <c r="N248" t="s">
        <v>22</v>
      </c>
      <c r="O248" t="s">
        <v>23</v>
      </c>
      <c r="P248" t="s">
        <v>25</v>
      </c>
      <c r="Q248">
        <v>16.855496183206107</v>
      </c>
      <c r="R248">
        <f t="shared" si="58"/>
        <v>7.2314292500000002E-2</v>
      </c>
    </row>
    <row r="249" spans="1:18" x14ac:dyDescent="0.3">
      <c r="A249">
        <v>4</v>
      </c>
      <c r="B249">
        <v>38</v>
      </c>
      <c r="C249" t="s">
        <v>39</v>
      </c>
      <c r="D249">
        <v>13.1</v>
      </c>
      <c r="E249" t="s">
        <v>18</v>
      </c>
      <c r="F249" t="s">
        <v>18</v>
      </c>
      <c r="G249" t="s">
        <v>18</v>
      </c>
      <c r="H249" t="s">
        <v>27</v>
      </c>
      <c r="I249" t="s">
        <v>18</v>
      </c>
      <c r="J249" t="s">
        <v>18</v>
      </c>
      <c r="K249" t="s">
        <v>20</v>
      </c>
      <c r="L249" s="1">
        <v>45058</v>
      </c>
      <c r="M249" t="s">
        <v>29</v>
      </c>
      <c r="N249" t="s">
        <v>22</v>
      </c>
      <c r="O249" t="s">
        <v>23</v>
      </c>
      <c r="P249" t="s">
        <v>25</v>
      </c>
      <c r="Q249">
        <v>16.855496183206107</v>
      </c>
      <c r="R249">
        <f t="shared" ref="R249:R253" si="59">0.00073074+0.000035216*D249*D249*Q249</f>
        <v>0.1025955449872</v>
      </c>
    </row>
    <row r="250" spans="1:18" x14ac:dyDescent="0.3">
      <c r="A250">
        <v>7</v>
      </c>
      <c r="B250">
        <v>5</v>
      </c>
      <c r="C250" t="s">
        <v>39</v>
      </c>
      <c r="D250">
        <v>13.2</v>
      </c>
      <c r="E250">
        <v>1</v>
      </c>
      <c r="F250">
        <v>2</v>
      </c>
      <c r="G250" t="s">
        <v>32</v>
      </c>
      <c r="H250" t="s">
        <v>18</v>
      </c>
      <c r="I250" t="s">
        <v>18</v>
      </c>
      <c r="J250" t="s">
        <v>18</v>
      </c>
      <c r="K250" t="s">
        <v>20</v>
      </c>
      <c r="L250" s="1">
        <v>45059</v>
      </c>
      <c r="M250" t="s">
        <v>21</v>
      </c>
      <c r="N250" t="s">
        <v>22</v>
      </c>
      <c r="O250" t="s">
        <v>23</v>
      </c>
      <c r="P250" t="s">
        <v>24</v>
      </c>
      <c r="Q250">
        <v>16.909393939393937</v>
      </c>
      <c r="R250">
        <f t="shared" si="59"/>
        <v>0.10448738724479997</v>
      </c>
    </row>
    <row r="251" spans="1:18" x14ac:dyDescent="0.3">
      <c r="A251">
        <v>7</v>
      </c>
      <c r="B251">
        <v>92</v>
      </c>
      <c r="C251" t="s">
        <v>39</v>
      </c>
      <c r="D251">
        <v>13.2</v>
      </c>
      <c r="E251">
        <v>1</v>
      </c>
      <c r="F251">
        <v>1</v>
      </c>
      <c r="G251" t="s">
        <v>32</v>
      </c>
      <c r="H251" t="s">
        <v>18</v>
      </c>
      <c r="I251" t="s">
        <v>18</v>
      </c>
      <c r="J251" t="s">
        <v>18</v>
      </c>
      <c r="K251" t="s">
        <v>20</v>
      </c>
      <c r="L251" s="1">
        <v>45059</v>
      </c>
      <c r="M251" t="s">
        <v>21</v>
      </c>
      <c r="N251" t="s">
        <v>22</v>
      </c>
      <c r="O251" t="s">
        <v>23</v>
      </c>
      <c r="P251" t="s">
        <v>24</v>
      </c>
      <c r="Q251">
        <v>16.909393939393937</v>
      </c>
      <c r="R251">
        <f t="shared" si="59"/>
        <v>0.10448738724479997</v>
      </c>
    </row>
    <row r="252" spans="1:18" x14ac:dyDescent="0.3">
      <c r="A252">
        <v>3</v>
      </c>
      <c r="B252">
        <v>15</v>
      </c>
      <c r="C252" t="s">
        <v>39</v>
      </c>
      <c r="D252">
        <v>13.2098602766273</v>
      </c>
      <c r="E252">
        <v>2</v>
      </c>
      <c r="F252">
        <v>1</v>
      </c>
      <c r="G252" t="s">
        <v>18</v>
      </c>
      <c r="H252" t="s">
        <v>18</v>
      </c>
      <c r="I252" t="s">
        <v>18</v>
      </c>
      <c r="J252" t="s">
        <v>18</v>
      </c>
      <c r="K252" t="s">
        <v>20</v>
      </c>
      <c r="L252" s="1">
        <v>45058</v>
      </c>
      <c r="M252" t="s">
        <v>18</v>
      </c>
      <c r="N252" t="s">
        <v>22</v>
      </c>
      <c r="O252" t="s">
        <v>23</v>
      </c>
      <c r="P252" t="s">
        <v>25</v>
      </c>
      <c r="Q252">
        <v>16.914664209287494</v>
      </c>
      <c r="R252">
        <f t="shared" si="59"/>
        <v>0.10467484252818181</v>
      </c>
    </row>
    <row r="253" spans="1:18" x14ac:dyDescent="0.3">
      <c r="A253">
        <v>4</v>
      </c>
      <c r="B253">
        <v>19</v>
      </c>
      <c r="C253" t="s">
        <v>39</v>
      </c>
      <c r="D253">
        <v>13.4</v>
      </c>
      <c r="E253">
        <v>1</v>
      </c>
      <c r="F253">
        <v>2</v>
      </c>
      <c r="G253" t="s">
        <v>18</v>
      </c>
      <c r="H253" t="s">
        <v>18</v>
      </c>
      <c r="I253" t="s">
        <v>18</v>
      </c>
      <c r="J253" t="s">
        <v>18</v>
      </c>
      <c r="K253" t="s">
        <v>20</v>
      </c>
      <c r="L253" s="1">
        <v>45058</v>
      </c>
      <c r="M253" t="s">
        <v>29</v>
      </c>
      <c r="N253" t="s">
        <v>22</v>
      </c>
      <c r="O253" t="s">
        <v>23</v>
      </c>
      <c r="P253" t="s">
        <v>25</v>
      </c>
      <c r="Q253">
        <v>17.014776119402985</v>
      </c>
      <c r="R253">
        <f t="shared" si="59"/>
        <v>0.1083217194112</v>
      </c>
    </row>
    <row r="254" spans="1:18" x14ac:dyDescent="0.3">
      <c r="A254">
        <v>9</v>
      </c>
      <c r="B254">
        <v>25</v>
      </c>
      <c r="C254" t="s">
        <v>38</v>
      </c>
      <c r="D254">
        <v>13.4</v>
      </c>
      <c r="E254">
        <v>2</v>
      </c>
      <c r="F254">
        <v>2</v>
      </c>
      <c r="G254">
        <v>1</v>
      </c>
      <c r="H254" t="s">
        <v>18</v>
      </c>
      <c r="I254" t="s">
        <v>18</v>
      </c>
      <c r="J254" t="s">
        <v>18</v>
      </c>
      <c r="K254" t="s">
        <v>20</v>
      </c>
      <c r="L254" s="1">
        <v>45059</v>
      </c>
      <c r="M254" t="s">
        <v>21</v>
      </c>
      <c r="N254" t="s">
        <v>22</v>
      </c>
      <c r="O254" t="s">
        <v>23</v>
      </c>
      <c r="P254" t="s">
        <v>24</v>
      </c>
      <c r="Q254">
        <v>17.014776119402985</v>
      </c>
      <c r="R254">
        <f>0.02582821+0.000028502*D254*D254*Q254</f>
        <v>0.11290675654640001</v>
      </c>
    </row>
    <row r="255" spans="1:18" x14ac:dyDescent="0.3">
      <c r="A255">
        <v>1</v>
      </c>
      <c r="B255">
        <v>32</v>
      </c>
      <c r="C255" t="s">
        <v>39</v>
      </c>
      <c r="D255">
        <v>13.5</v>
      </c>
      <c r="E255">
        <v>1</v>
      </c>
      <c r="F255">
        <v>1</v>
      </c>
      <c r="G255" t="s">
        <v>18</v>
      </c>
      <c r="H255" t="s">
        <v>18</v>
      </c>
      <c r="I255" t="s">
        <v>18</v>
      </c>
      <c r="J255" t="s">
        <v>18</v>
      </c>
      <c r="K255" t="s">
        <v>20</v>
      </c>
      <c r="L255" s="1">
        <v>45058</v>
      </c>
      <c r="M255" t="s">
        <v>30</v>
      </c>
      <c r="N255" t="s">
        <v>22</v>
      </c>
      <c r="O255" t="s">
        <v>23</v>
      </c>
      <c r="P255" t="s">
        <v>25</v>
      </c>
      <c r="Q255">
        <v>17.066296296296294</v>
      </c>
      <c r="R255">
        <f>0.00073074+0.000035216*D255*D255*Q255</f>
        <v>0.11026420931999999</v>
      </c>
    </row>
    <row r="256" spans="1:18" x14ac:dyDescent="0.3">
      <c r="A256">
        <v>7</v>
      </c>
      <c r="B256">
        <v>56</v>
      </c>
      <c r="C256" t="s">
        <v>37</v>
      </c>
      <c r="D256">
        <v>13.5</v>
      </c>
      <c r="E256">
        <v>2</v>
      </c>
      <c r="F256">
        <v>2</v>
      </c>
      <c r="G256" t="s">
        <v>26</v>
      </c>
      <c r="H256" t="s">
        <v>18</v>
      </c>
      <c r="I256" t="s">
        <v>18</v>
      </c>
      <c r="J256" t="s">
        <v>18</v>
      </c>
      <c r="K256" t="s">
        <v>20</v>
      </c>
      <c r="L256" s="1">
        <v>45059</v>
      </c>
      <c r="M256" t="s">
        <v>21</v>
      </c>
      <c r="N256" t="s">
        <v>22</v>
      </c>
      <c r="O256" t="s">
        <v>23</v>
      </c>
      <c r="P256" t="s">
        <v>24</v>
      </c>
      <c r="Q256">
        <v>17.066296296296294</v>
      </c>
      <c r="R256">
        <f>0.000025*D256*D256*Q256</f>
        <v>7.7758312499999996E-2</v>
      </c>
    </row>
    <row r="257" spans="1:18" x14ac:dyDescent="0.3">
      <c r="A257">
        <v>3</v>
      </c>
      <c r="B257">
        <v>11</v>
      </c>
      <c r="C257" t="s">
        <v>39</v>
      </c>
      <c r="D257">
        <v>13.687325105903</v>
      </c>
      <c r="E257">
        <v>2</v>
      </c>
      <c r="F257">
        <v>1</v>
      </c>
      <c r="G257" t="s">
        <v>18</v>
      </c>
      <c r="H257" t="s">
        <v>18</v>
      </c>
      <c r="I257" t="s">
        <v>18</v>
      </c>
      <c r="J257" t="s">
        <v>18</v>
      </c>
      <c r="K257" t="s">
        <v>20</v>
      </c>
      <c r="L257" s="1">
        <v>45058</v>
      </c>
      <c r="M257" t="s">
        <v>18</v>
      </c>
      <c r="N257" t="s">
        <v>22</v>
      </c>
      <c r="O257" t="s">
        <v>23</v>
      </c>
      <c r="P257" t="s">
        <v>25</v>
      </c>
      <c r="Q257">
        <v>17.160780574079794</v>
      </c>
      <c r="R257">
        <f>0.00073074+0.000035216*D257*D257*Q257</f>
        <v>0.11394841424812262</v>
      </c>
    </row>
    <row r="258" spans="1:18" x14ac:dyDescent="0.3">
      <c r="A258">
        <v>3</v>
      </c>
      <c r="B258">
        <v>42</v>
      </c>
      <c r="C258" t="s">
        <v>39</v>
      </c>
      <c r="D258">
        <v>13.687325105903</v>
      </c>
      <c r="E258" t="s">
        <v>18</v>
      </c>
      <c r="F258" t="s">
        <v>18</v>
      </c>
      <c r="G258" t="s">
        <v>18</v>
      </c>
      <c r="H258" t="s">
        <v>27</v>
      </c>
      <c r="I258" t="s">
        <v>18</v>
      </c>
      <c r="J258" t="s">
        <v>18</v>
      </c>
      <c r="K258" t="s">
        <v>20</v>
      </c>
      <c r="L258" s="1">
        <v>45058</v>
      </c>
      <c r="M258" t="s">
        <v>18</v>
      </c>
      <c r="N258" t="s">
        <v>22</v>
      </c>
      <c r="O258" t="s">
        <v>23</v>
      </c>
      <c r="P258" t="s">
        <v>25</v>
      </c>
      <c r="Q258">
        <v>17.160780574079794</v>
      </c>
      <c r="R258">
        <f t="shared" ref="R258:R259" si="60">0.00073074+0.000035216*D258*D258*Q258</f>
        <v>0.11394841424812262</v>
      </c>
    </row>
    <row r="259" spans="1:18" x14ac:dyDescent="0.3">
      <c r="A259">
        <v>2</v>
      </c>
      <c r="B259">
        <v>41</v>
      </c>
      <c r="C259" t="s">
        <v>39</v>
      </c>
      <c r="D259">
        <v>13.8</v>
      </c>
      <c r="E259">
        <v>1</v>
      </c>
      <c r="F259">
        <v>3</v>
      </c>
      <c r="G259" t="s">
        <v>18</v>
      </c>
      <c r="H259" t="s">
        <v>18</v>
      </c>
      <c r="I259" t="s">
        <v>18</v>
      </c>
      <c r="J259" t="s">
        <v>18</v>
      </c>
      <c r="K259" t="s">
        <v>20</v>
      </c>
      <c r="L259" s="1">
        <v>45058</v>
      </c>
      <c r="M259" t="s">
        <v>18</v>
      </c>
      <c r="N259" t="s">
        <v>22</v>
      </c>
      <c r="O259" t="s">
        <v>23</v>
      </c>
      <c r="P259" t="s">
        <v>25</v>
      </c>
      <c r="Q259">
        <v>17.216376811594202</v>
      </c>
      <c r="R259">
        <f t="shared" si="60"/>
        <v>0.11619297434880001</v>
      </c>
    </row>
    <row r="260" spans="1:18" x14ac:dyDescent="0.3">
      <c r="A260">
        <v>7</v>
      </c>
      <c r="B260">
        <v>42</v>
      </c>
      <c r="C260" t="s">
        <v>35</v>
      </c>
      <c r="D260">
        <v>13.8</v>
      </c>
      <c r="E260">
        <v>3</v>
      </c>
      <c r="F260">
        <v>3</v>
      </c>
      <c r="G260" t="s">
        <v>19</v>
      </c>
      <c r="H260" t="s">
        <v>18</v>
      </c>
      <c r="I260" t="s">
        <v>18</v>
      </c>
      <c r="J260" t="s">
        <v>18</v>
      </c>
      <c r="K260" t="s">
        <v>20</v>
      </c>
      <c r="L260" s="1">
        <v>45059</v>
      </c>
      <c r="M260" t="s">
        <v>21</v>
      </c>
      <c r="N260" t="s">
        <v>22</v>
      </c>
      <c r="O260" t="s">
        <v>23</v>
      </c>
      <c r="P260" t="s">
        <v>24</v>
      </c>
      <c r="Q260">
        <v>17.216376811594202</v>
      </c>
      <c r="R260">
        <f t="shared" ref="R260:R261" si="61">0.000025*D260*D260*Q260</f>
        <v>8.1967170000000006E-2</v>
      </c>
    </row>
    <row r="261" spans="1:18" x14ac:dyDescent="0.3">
      <c r="A261">
        <v>2</v>
      </c>
      <c r="B261">
        <v>12</v>
      </c>
      <c r="C261" t="s">
        <v>36</v>
      </c>
      <c r="D261">
        <v>13.9</v>
      </c>
      <c r="E261" t="s">
        <v>18</v>
      </c>
      <c r="F261" t="s">
        <v>18</v>
      </c>
      <c r="G261" t="s">
        <v>18</v>
      </c>
      <c r="H261" t="s">
        <v>27</v>
      </c>
      <c r="I261" t="s">
        <v>18</v>
      </c>
      <c r="J261" t="s">
        <v>18</v>
      </c>
      <c r="K261" t="s">
        <v>20</v>
      </c>
      <c r="L261" s="1">
        <v>45058</v>
      </c>
      <c r="M261" t="s">
        <v>18</v>
      </c>
      <c r="N261" t="s">
        <v>22</v>
      </c>
      <c r="O261" t="s">
        <v>23</v>
      </c>
      <c r="P261" t="s">
        <v>25</v>
      </c>
      <c r="Q261">
        <v>17.264964028776976</v>
      </c>
      <c r="R261">
        <f t="shared" si="61"/>
        <v>8.3394092500000003E-2</v>
      </c>
    </row>
    <row r="262" spans="1:18" x14ac:dyDescent="0.3">
      <c r="A262">
        <v>3</v>
      </c>
      <c r="B262">
        <v>70</v>
      </c>
      <c r="C262" t="s">
        <v>39</v>
      </c>
      <c r="D262">
        <v>13.9738040034684</v>
      </c>
      <c r="E262" t="s">
        <v>18</v>
      </c>
      <c r="F262" t="s">
        <v>18</v>
      </c>
      <c r="G262" t="s">
        <v>18</v>
      </c>
      <c r="H262" t="s">
        <v>27</v>
      </c>
      <c r="I262" t="s">
        <v>18</v>
      </c>
      <c r="J262" t="s">
        <v>18</v>
      </c>
      <c r="K262" t="s">
        <v>20</v>
      </c>
      <c r="L262" s="1">
        <v>45058</v>
      </c>
      <c r="M262" t="s">
        <v>18</v>
      </c>
      <c r="N262" t="s">
        <v>22</v>
      </c>
      <c r="O262" t="s">
        <v>23</v>
      </c>
      <c r="P262" t="s">
        <v>25</v>
      </c>
      <c r="Q262">
        <v>17.300377327686355</v>
      </c>
      <c r="R262">
        <f>0.00073074+0.000035216*D262*D262*Q262</f>
        <v>0.11969729775894511</v>
      </c>
    </row>
    <row r="263" spans="1:18" x14ac:dyDescent="0.3">
      <c r="A263">
        <v>6</v>
      </c>
      <c r="B263">
        <v>43</v>
      </c>
      <c r="C263" t="s">
        <v>35</v>
      </c>
      <c r="D263">
        <v>14.069296969323499</v>
      </c>
      <c r="E263">
        <v>3</v>
      </c>
      <c r="F263">
        <v>2</v>
      </c>
      <c r="G263" t="s">
        <v>18</v>
      </c>
      <c r="H263" t="s">
        <v>18</v>
      </c>
      <c r="I263" t="s">
        <v>18</v>
      </c>
      <c r="J263" t="s">
        <v>18</v>
      </c>
      <c r="K263" t="s">
        <v>20</v>
      </c>
      <c r="L263" s="1">
        <v>45058</v>
      </c>
      <c r="M263" t="s">
        <v>28</v>
      </c>
      <c r="N263" t="s">
        <v>22</v>
      </c>
      <c r="O263" t="s">
        <v>23</v>
      </c>
      <c r="P263" t="s">
        <v>25</v>
      </c>
      <c r="Q263">
        <v>17.345646259851364</v>
      </c>
      <c r="R263">
        <f>0.000025*D263*D263*Q263</f>
        <v>8.5837149550177225E-2</v>
      </c>
    </row>
    <row r="264" spans="1:18" x14ac:dyDescent="0.3">
      <c r="A264">
        <v>2</v>
      </c>
      <c r="B264">
        <v>33</v>
      </c>
      <c r="C264" t="s">
        <v>39</v>
      </c>
      <c r="D264">
        <v>14.1</v>
      </c>
      <c r="E264" t="s">
        <v>18</v>
      </c>
      <c r="F264" t="s">
        <v>18</v>
      </c>
      <c r="G264" t="s">
        <v>18</v>
      </c>
      <c r="H264" t="s">
        <v>27</v>
      </c>
      <c r="I264" t="s">
        <v>18</v>
      </c>
      <c r="J264" t="s">
        <v>18</v>
      </c>
      <c r="K264" t="s">
        <v>20</v>
      </c>
      <c r="L264" s="1">
        <v>45058</v>
      </c>
      <c r="M264" t="s">
        <v>18</v>
      </c>
      <c r="N264" t="s">
        <v>22</v>
      </c>
      <c r="O264" t="s">
        <v>23</v>
      </c>
      <c r="P264" t="s">
        <v>25</v>
      </c>
      <c r="Q264">
        <v>17.360070921985812</v>
      </c>
      <c r="R264">
        <f>0.00073074+0.000035216*D264*D264*Q264</f>
        <v>0.12227368233119998</v>
      </c>
    </row>
    <row r="265" spans="1:18" x14ac:dyDescent="0.3">
      <c r="A265">
        <v>8</v>
      </c>
      <c r="B265">
        <v>49</v>
      </c>
      <c r="C265" t="s">
        <v>38</v>
      </c>
      <c r="D265">
        <v>14.1</v>
      </c>
      <c r="E265">
        <v>2</v>
      </c>
      <c r="F265">
        <v>2</v>
      </c>
      <c r="G265" t="s">
        <v>26</v>
      </c>
      <c r="H265" t="s">
        <v>18</v>
      </c>
      <c r="I265" t="s">
        <v>18</v>
      </c>
      <c r="J265" t="s">
        <v>18</v>
      </c>
      <c r="K265" t="s">
        <v>20</v>
      </c>
      <c r="L265" s="1">
        <v>45059</v>
      </c>
      <c r="M265" t="s">
        <v>21</v>
      </c>
      <c r="N265" t="s">
        <v>22</v>
      </c>
      <c r="O265" t="s">
        <v>23</v>
      </c>
      <c r="P265" t="s">
        <v>24</v>
      </c>
      <c r="Q265">
        <v>17.360070921985812</v>
      </c>
      <c r="R265">
        <f>0.02582821+0.000028502*D265*D265*Q265</f>
        <v>0.12419875016139999</v>
      </c>
    </row>
    <row r="266" spans="1:18" x14ac:dyDescent="0.3">
      <c r="A266">
        <v>3</v>
      </c>
      <c r="B266">
        <v>62</v>
      </c>
      <c r="C266" t="s">
        <v>39</v>
      </c>
      <c r="D266">
        <v>14.132958946560301</v>
      </c>
      <c r="E266">
        <v>2</v>
      </c>
      <c r="F266">
        <v>1</v>
      </c>
      <c r="G266" t="s">
        <v>18</v>
      </c>
      <c r="H266" t="s">
        <v>18</v>
      </c>
      <c r="I266" t="s">
        <v>18</v>
      </c>
      <c r="J266" t="s">
        <v>18</v>
      </c>
      <c r="K266" t="s">
        <v>20</v>
      </c>
      <c r="L266" s="1">
        <v>45058</v>
      </c>
      <c r="M266" t="s">
        <v>18</v>
      </c>
      <c r="N266" t="s">
        <v>22</v>
      </c>
      <c r="O266" t="s">
        <v>23</v>
      </c>
      <c r="P266" t="s">
        <v>25</v>
      </c>
      <c r="Q266">
        <v>17.375485691113312</v>
      </c>
      <c r="R266">
        <f t="shared" ref="R266:R271" si="62">0.00073074+0.000035216*D266*D266*Q266</f>
        <v>0.12295099153125452</v>
      </c>
    </row>
    <row r="267" spans="1:18" x14ac:dyDescent="0.3">
      <c r="A267">
        <v>3</v>
      </c>
      <c r="B267">
        <v>23</v>
      </c>
      <c r="C267" t="s">
        <v>39</v>
      </c>
      <c r="D267">
        <v>14.1966209237971</v>
      </c>
      <c r="E267">
        <v>3</v>
      </c>
      <c r="F267">
        <v>3</v>
      </c>
      <c r="G267" t="s">
        <v>18</v>
      </c>
      <c r="H267" t="s">
        <v>18</v>
      </c>
      <c r="I267" t="s">
        <v>18</v>
      </c>
      <c r="J267" t="s">
        <v>18</v>
      </c>
      <c r="K267" t="s">
        <v>20</v>
      </c>
      <c r="L267" s="1">
        <v>45058</v>
      </c>
      <c r="M267" t="s">
        <v>18</v>
      </c>
      <c r="N267" t="s">
        <v>22</v>
      </c>
      <c r="O267" t="s">
        <v>23</v>
      </c>
      <c r="P267" t="s">
        <v>25</v>
      </c>
      <c r="Q267">
        <v>17.405057504157668</v>
      </c>
      <c r="R267">
        <f t="shared" si="62"/>
        <v>0.12426444296010514</v>
      </c>
    </row>
    <row r="268" spans="1:18" x14ac:dyDescent="0.3">
      <c r="A268">
        <v>2</v>
      </c>
      <c r="B268">
        <v>7</v>
      </c>
      <c r="C268" t="s">
        <v>39</v>
      </c>
      <c r="D268">
        <v>14.2</v>
      </c>
      <c r="E268">
        <v>1</v>
      </c>
      <c r="F268">
        <v>2</v>
      </c>
      <c r="G268" t="s">
        <v>18</v>
      </c>
      <c r="H268" t="s">
        <v>18</v>
      </c>
      <c r="I268" t="s">
        <v>18</v>
      </c>
      <c r="J268" t="s">
        <v>18</v>
      </c>
      <c r="K268" t="s">
        <v>20</v>
      </c>
      <c r="L268" s="1">
        <v>45058</v>
      </c>
      <c r="M268" t="s">
        <v>18</v>
      </c>
      <c r="N268" t="s">
        <v>22</v>
      </c>
      <c r="O268" t="s">
        <v>23</v>
      </c>
      <c r="P268" t="s">
        <v>25</v>
      </c>
      <c r="Q268">
        <v>17.406619718309859</v>
      </c>
      <c r="R268">
        <f t="shared" si="62"/>
        <v>0.1243343500928</v>
      </c>
    </row>
    <row r="269" spans="1:18" x14ac:dyDescent="0.3">
      <c r="A269">
        <v>2</v>
      </c>
      <c r="B269">
        <v>39</v>
      </c>
      <c r="C269" t="s">
        <v>39</v>
      </c>
      <c r="D269">
        <v>14.2</v>
      </c>
      <c r="E269">
        <v>1</v>
      </c>
      <c r="F269">
        <v>1</v>
      </c>
      <c r="G269" t="s">
        <v>18</v>
      </c>
      <c r="H269" t="s">
        <v>18</v>
      </c>
      <c r="I269" t="s">
        <v>18</v>
      </c>
      <c r="J269" t="s">
        <v>18</v>
      </c>
      <c r="K269" t="s">
        <v>20</v>
      </c>
      <c r="L269" s="1">
        <v>45058</v>
      </c>
      <c r="M269" t="s">
        <v>18</v>
      </c>
      <c r="N269" t="s">
        <v>22</v>
      </c>
      <c r="O269" t="s">
        <v>23</v>
      </c>
      <c r="P269" t="s">
        <v>25</v>
      </c>
      <c r="Q269">
        <v>17.406619718309859</v>
      </c>
      <c r="R269">
        <f t="shared" si="62"/>
        <v>0.1243343500928</v>
      </c>
    </row>
    <row r="270" spans="1:18" x14ac:dyDescent="0.3">
      <c r="A270">
        <v>7</v>
      </c>
      <c r="B270">
        <v>90</v>
      </c>
      <c r="C270" t="s">
        <v>39</v>
      </c>
      <c r="D270">
        <v>14.2</v>
      </c>
      <c r="E270">
        <v>2</v>
      </c>
      <c r="F270">
        <v>1</v>
      </c>
      <c r="G270" t="s">
        <v>26</v>
      </c>
      <c r="H270" t="s">
        <v>18</v>
      </c>
      <c r="I270" t="s">
        <v>18</v>
      </c>
      <c r="J270" t="s">
        <v>18</v>
      </c>
      <c r="K270" t="s">
        <v>20</v>
      </c>
      <c r="L270" s="1">
        <v>45059</v>
      </c>
      <c r="M270" t="s">
        <v>21</v>
      </c>
      <c r="N270" t="s">
        <v>22</v>
      </c>
      <c r="O270" t="s">
        <v>23</v>
      </c>
      <c r="P270" t="s">
        <v>24</v>
      </c>
      <c r="Q270">
        <v>17.406619718309859</v>
      </c>
      <c r="R270">
        <f t="shared" si="62"/>
        <v>0.1243343500928</v>
      </c>
    </row>
    <row r="271" spans="1:18" x14ac:dyDescent="0.3">
      <c r="A271">
        <v>7</v>
      </c>
      <c r="B271">
        <v>6</v>
      </c>
      <c r="C271" t="s">
        <v>39</v>
      </c>
      <c r="D271">
        <v>14.3</v>
      </c>
      <c r="E271">
        <v>1</v>
      </c>
      <c r="F271">
        <v>1</v>
      </c>
      <c r="G271" t="s">
        <v>32</v>
      </c>
      <c r="H271" t="s">
        <v>18</v>
      </c>
      <c r="I271" t="s">
        <v>18</v>
      </c>
      <c r="J271" t="s">
        <v>18</v>
      </c>
      <c r="K271" t="s">
        <v>20</v>
      </c>
      <c r="L271" s="1">
        <v>45059</v>
      </c>
      <c r="M271" t="s">
        <v>21</v>
      </c>
      <c r="N271" t="s">
        <v>22</v>
      </c>
      <c r="O271" t="s">
        <v>23</v>
      </c>
      <c r="P271" t="s">
        <v>24</v>
      </c>
      <c r="Q271">
        <v>17.452517482517482</v>
      </c>
      <c r="R271">
        <f t="shared" si="62"/>
        <v>0.12641190040480002</v>
      </c>
    </row>
    <row r="272" spans="1:18" x14ac:dyDescent="0.3">
      <c r="A272">
        <v>7</v>
      </c>
      <c r="B272">
        <v>18</v>
      </c>
      <c r="C272" t="s">
        <v>35</v>
      </c>
      <c r="D272">
        <v>14.3</v>
      </c>
      <c r="E272">
        <v>3</v>
      </c>
      <c r="F272">
        <v>1</v>
      </c>
      <c r="G272" t="s">
        <v>26</v>
      </c>
      <c r="H272" t="s">
        <v>18</v>
      </c>
      <c r="I272" t="s">
        <v>18</v>
      </c>
      <c r="J272" t="s">
        <v>18</v>
      </c>
      <c r="K272" t="s">
        <v>20</v>
      </c>
      <c r="L272" s="1">
        <v>45059</v>
      </c>
      <c r="M272" t="s">
        <v>21</v>
      </c>
      <c r="N272" t="s">
        <v>22</v>
      </c>
      <c r="O272" t="s">
        <v>23</v>
      </c>
      <c r="P272" t="s">
        <v>24</v>
      </c>
      <c r="Q272">
        <v>17.452517482517482</v>
      </c>
      <c r="R272">
        <f>0.000025*D272*D272*Q272</f>
        <v>8.9221632500000009E-2</v>
      </c>
    </row>
    <row r="273" spans="1:18" x14ac:dyDescent="0.3">
      <c r="A273">
        <v>9</v>
      </c>
      <c r="B273">
        <v>23</v>
      </c>
      <c r="C273" t="s">
        <v>38</v>
      </c>
      <c r="D273">
        <v>14.3</v>
      </c>
      <c r="E273">
        <v>2</v>
      </c>
      <c r="F273">
        <v>2</v>
      </c>
      <c r="G273" t="s">
        <v>26</v>
      </c>
      <c r="H273" t="s">
        <v>18</v>
      </c>
      <c r="I273" t="s">
        <v>18</v>
      </c>
      <c r="J273" t="s">
        <v>18</v>
      </c>
      <c r="K273" t="s">
        <v>20</v>
      </c>
      <c r="L273" s="1">
        <v>45059</v>
      </c>
      <c r="M273" t="s">
        <v>21</v>
      </c>
      <c r="N273" t="s">
        <v>22</v>
      </c>
      <c r="O273" t="s">
        <v>23</v>
      </c>
      <c r="P273" t="s">
        <v>24</v>
      </c>
      <c r="Q273">
        <v>17.452517482517482</v>
      </c>
      <c r="R273">
        <f>0.02582821+0.000028502*D273*D273*Q273</f>
        <v>0.12754800878060002</v>
      </c>
    </row>
    <row r="274" spans="1:18" x14ac:dyDescent="0.3">
      <c r="A274">
        <v>5</v>
      </c>
      <c r="B274">
        <v>9</v>
      </c>
      <c r="C274" t="s">
        <v>39</v>
      </c>
      <c r="D274">
        <v>14.4</v>
      </c>
      <c r="E274">
        <v>2</v>
      </c>
      <c r="F274">
        <v>1</v>
      </c>
      <c r="G274" t="s">
        <v>18</v>
      </c>
      <c r="H274" t="s">
        <v>18</v>
      </c>
      <c r="I274" t="s">
        <v>18</v>
      </c>
      <c r="J274" t="s">
        <v>18</v>
      </c>
      <c r="K274" t="s">
        <v>20</v>
      </c>
      <c r="L274" s="1">
        <v>45058</v>
      </c>
      <c r="M274" t="s">
        <v>18</v>
      </c>
      <c r="N274" t="s">
        <v>22</v>
      </c>
      <c r="O274" t="s">
        <v>23</v>
      </c>
      <c r="P274" t="s">
        <v>25</v>
      </c>
      <c r="Q274">
        <v>17.497777777777777</v>
      </c>
      <c r="R274">
        <f>0.00073074+0.000035216*D274*D274*Q274</f>
        <v>0.12850633326720004</v>
      </c>
    </row>
    <row r="275" spans="1:18" x14ac:dyDescent="0.3">
      <c r="A275">
        <v>7</v>
      </c>
      <c r="B275">
        <v>80</v>
      </c>
      <c r="C275" t="s">
        <v>38</v>
      </c>
      <c r="D275">
        <v>14.6</v>
      </c>
      <c r="E275">
        <v>2</v>
      </c>
      <c r="F275">
        <v>2</v>
      </c>
      <c r="G275" t="s">
        <v>26</v>
      </c>
      <c r="H275" t="s">
        <v>18</v>
      </c>
      <c r="I275" t="s">
        <v>18</v>
      </c>
      <c r="J275" t="s">
        <v>18</v>
      </c>
      <c r="K275" t="s">
        <v>20</v>
      </c>
      <c r="L275" s="1">
        <v>45059</v>
      </c>
      <c r="M275" t="s">
        <v>21</v>
      </c>
      <c r="N275" t="s">
        <v>22</v>
      </c>
      <c r="O275" t="s">
        <v>23</v>
      </c>
      <c r="P275" t="s">
        <v>24</v>
      </c>
      <c r="Q275">
        <v>17.586438356164383</v>
      </c>
      <c r="R275">
        <f>0.02582821+0.000028502*D275*D275*Q275</f>
        <v>0.13267437565039997</v>
      </c>
    </row>
    <row r="276" spans="1:18" x14ac:dyDescent="0.3">
      <c r="A276">
        <v>3</v>
      </c>
      <c r="B276">
        <v>4</v>
      </c>
      <c r="C276" t="s">
        <v>36</v>
      </c>
      <c r="D276">
        <v>14.6422547644544</v>
      </c>
      <c r="E276">
        <v>2</v>
      </c>
      <c r="F276">
        <v>2</v>
      </c>
      <c r="G276" t="s">
        <v>18</v>
      </c>
      <c r="H276" t="s">
        <v>18</v>
      </c>
      <c r="I276" t="s">
        <v>18</v>
      </c>
      <c r="J276" t="s">
        <v>18</v>
      </c>
      <c r="K276" t="s">
        <v>20</v>
      </c>
      <c r="L276" s="1">
        <v>45058</v>
      </c>
      <c r="M276" t="s">
        <v>18</v>
      </c>
      <c r="N276" t="s">
        <v>22</v>
      </c>
      <c r="O276" t="s">
        <v>23</v>
      </c>
      <c r="P276" t="s">
        <v>25</v>
      </c>
      <c r="Q276">
        <v>17.604860101857213</v>
      </c>
      <c r="R276">
        <f>0.000025*D276*D276*Q276</f>
        <v>9.4360124432693385E-2</v>
      </c>
    </row>
    <row r="277" spans="1:18" x14ac:dyDescent="0.3">
      <c r="A277">
        <v>3</v>
      </c>
      <c r="B277">
        <v>46</v>
      </c>
      <c r="C277" t="s">
        <v>39</v>
      </c>
      <c r="D277">
        <v>14.6422547644544</v>
      </c>
      <c r="E277">
        <v>2</v>
      </c>
      <c r="F277">
        <v>1</v>
      </c>
      <c r="G277" t="s">
        <v>18</v>
      </c>
      <c r="H277" t="s">
        <v>18</v>
      </c>
      <c r="I277" t="s">
        <v>18</v>
      </c>
      <c r="J277" t="s">
        <v>18</v>
      </c>
      <c r="K277" t="s">
        <v>20</v>
      </c>
      <c r="L277" s="1">
        <v>45058</v>
      </c>
      <c r="M277" t="s">
        <v>18</v>
      </c>
      <c r="N277" t="s">
        <v>22</v>
      </c>
      <c r="O277" t="s">
        <v>23</v>
      </c>
      <c r="P277" t="s">
        <v>25</v>
      </c>
      <c r="Q277">
        <v>17.604860101857213</v>
      </c>
      <c r="R277">
        <f t="shared" ref="R277:R291" si="63">0.00073074+0.000035216*D277*D277*Q277</f>
        <v>0.13365018568086923</v>
      </c>
    </row>
    <row r="278" spans="1:18" x14ac:dyDescent="0.3">
      <c r="A278">
        <v>4</v>
      </c>
      <c r="B278">
        <v>11</v>
      </c>
      <c r="C278" t="s">
        <v>39</v>
      </c>
      <c r="D278">
        <v>14.9</v>
      </c>
      <c r="E278">
        <v>1</v>
      </c>
      <c r="F278">
        <v>1</v>
      </c>
      <c r="G278" t="s">
        <v>18</v>
      </c>
      <c r="H278" t="s">
        <v>18</v>
      </c>
      <c r="I278" t="s">
        <v>18</v>
      </c>
      <c r="J278" t="s">
        <v>18</v>
      </c>
      <c r="K278" t="s">
        <v>20</v>
      </c>
      <c r="L278" s="1">
        <v>45058</v>
      </c>
      <c r="M278" t="s">
        <v>29</v>
      </c>
      <c r="N278" t="s">
        <v>22</v>
      </c>
      <c r="O278" t="s">
        <v>23</v>
      </c>
      <c r="P278" t="s">
        <v>25</v>
      </c>
      <c r="Q278">
        <v>17.71496644295302</v>
      </c>
      <c r="R278">
        <f t="shared" si="63"/>
        <v>0.13923173583520002</v>
      </c>
    </row>
    <row r="279" spans="1:18" x14ac:dyDescent="0.3">
      <c r="A279">
        <v>4</v>
      </c>
      <c r="B279">
        <v>12</v>
      </c>
      <c r="C279" t="s">
        <v>39</v>
      </c>
      <c r="D279">
        <v>14.9</v>
      </c>
      <c r="E279">
        <v>1</v>
      </c>
      <c r="F279">
        <v>2</v>
      </c>
      <c r="G279" t="s">
        <v>18</v>
      </c>
      <c r="H279" t="s">
        <v>18</v>
      </c>
      <c r="I279" t="s">
        <v>18</v>
      </c>
      <c r="J279" t="s">
        <v>18</v>
      </c>
      <c r="K279" t="s">
        <v>20</v>
      </c>
      <c r="L279" s="1">
        <v>45058</v>
      </c>
      <c r="M279" t="s">
        <v>29</v>
      </c>
      <c r="N279" t="s">
        <v>22</v>
      </c>
      <c r="O279" t="s">
        <v>23</v>
      </c>
      <c r="P279" t="s">
        <v>25</v>
      </c>
      <c r="Q279">
        <v>17.71496644295302</v>
      </c>
      <c r="R279">
        <f t="shared" si="63"/>
        <v>0.13923173583520002</v>
      </c>
    </row>
    <row r="280" spans="1:18" x14ac:dyDescent="0.3">
      <c r="A280">
        <v>2</v>
      </c>
      <c r="B280">
        <v>52</v>
      </c>
      <c r="C280" t="s">
        <v>39</v>
      </c>
      <c r="D280">
        <v>14.9</v>
      </c>
      <c r="E280">
        <v>1</v>
      </c>
      <c r="F280">
        <v>1</v>
      </c>
      <c r="G280" t="s">
        <v>18</v>
      </c>
      <c r="H280" t="s">
        <v>18</v>
      </c>
      <c r="I280" t="s">
        <v>18</v>
      </c>
      <c r="J280" t="s">
        <v>18</v>
      </c>
      <c r="K280" t="s">
        <v>20</v>
      </c>
      <c r="L280" s="1">
        <v>45058</v>
      </c>
      <c r="M280" t="s">
        <v>18</v>
      </c>
      <c r="N280" t="s">
        <v>22</v>
      </c>
      <c r="O280" t="s">
        <v>23</v>
      </c>
      <c r="P280" t="s">
        <v>25</v>
      </c>
      <c r="Q280">
        <v>17.71496644295302</v>
      </c>
      <c r="R280">
        <f t="shared" si="63"/>
        <v>0.13923173583520002</v>
      </c>
    </row>
    <row r="281" spans="1:18" x14ac:dyDescent="0.3">
      <c r="A281">
        <v>2</v>
      </c>
      <c r="B281">
        <v>67</v>
      </c>
      <c r="C281" t="s">
        <v>39</v>
      </c>
      <c r="D281">
        <v>14.9</v>
      </c>
      <c r="E281">
        <v>1</v>
      </c>
      <c r="F281">
        <v>2</v>
      </c>
      <c r="G281" t="s">
        <v>18</v>
      </c>
      <c r="H281" t="s">
        <v>18</v>
      </c>
      <c r="I281" t="s">
        <v>18</v>
      </c>
      <c r="J281" t="s">
        <v>18</v>
      </c>
      <c r="K281" t="s">
        <v>20</v>
      </c>
      <c r="L281" s="1">
        <v>45058</v>
      </c>
      <c r="M281" t="s">
        <v>18</v>
      </c>
      <c r="N281" t="s">
        <v>22</v>
      </c>
      <c r="O281" t="s">
        <v>23</v>
      </c>
      <c r="P281" t="s">
        <v>25</v>
      </c>
      <c r="Q281">
        <v>17.71496644295302</v>
      </c>
      <c r="R281">
        <f t="shared" si="63"/>
        <v>0.13923173583520002</v>
      </c>
    </row>
    <row r="282" spans="1:18" x14ac:dyDescent="0.3">
      <c r="A282">
        <v>7</v>
      </c>
      <c r="B282">
        <v>2</v>
      </c>
      <c r="C282" t="s">
        <v>39</v>
      </c>
      <c r="D282">
        <v>14.9</v>
      </c>
      <c r="E282">
        <v>1</v>
      </c>
      <c r="F282">
        <v>1</v>
      </c>
      <c r="G282" t="s">
        <v>32</v>
      </c>
      <c r="H282" t="s">
        <v>18</v>
      </c>
      <c r="I282" t="s">
        <v>18</v>
      </c>
      <c r="J282" t="s">
        <v>18</v>
      </c>
      <c r="K282" t="s">
        <v>20</v>
      </c>
      <c r="L282" s="1">
        <v>45059</v>
      </c>
      <c r="M282" t="s">
        <v>21</v>
      </c>
      <c r="N282" t="s">
        <v>22</v>
      </c>
      <c r="O282" t="s">
        <v>23</v>
      </c>
      <c r="P282" t="s">
        <v>24</v>
      </c>
      <c r="Q282">
        <v>17.71496644295302</v>
      </c>
      <c r="R282">
        <f t="shared" si="63"/>
        <v>0.13923173583520002</v>
      </c>
    </row>
    <row r="283" spans="1:18" x14ac:dyDescent="0.3">
      <c r="A283">
        <v>8</v>
      </c>
      <c r="B283">
        <v>5</v>
      </c>
      <c r="C283" t="s">
        <v>39</v>
      </c>
      <c r="D283">
        <v>14.9</v>
      </c>
      <c r="E283">
        <v>2</v>
      </c>
      <c r="F283">
        <v>2</v>
      </c>
      <c r="G283" t="s">
        <v>32</v>
      </c>
      <c r="H283" t="s">
        <v>18</v>
      </c>
      <c r="I283" t="s">
        <v>18</v>
      </c>
      <c r="J283" t="s">
        <v>18</v>
      </c>
      <c r="K283" t="s">
        <v>20</v>
      </c>
      <c r="L283" s="1">
        <v>45059</v>
      </c>
      <c r="M283" t="s">
        <v>21</v>
      </c>
      <c r="N283" t="s">
        <v>22</v>
      </c>
      <c r="O283" t="s">
        <v>23</v>
      </c>
      <c r="P283" t="s">
        <v>24</v>
      </c>
      <c r="Q283">
        <v>17.71496644295302</v>
      </c>
      <c r="R283">
        <f t="shared" si="63"/>
        <v>0.13923173583520002</v>
      </c>
    </row>
    <row r="284" spans="1:18" x14ac:dyDescent="0.3">
      <c r="A284">
        <v>4</v>
      </c>
      <c r="B284">
        <v>8</v>
      </c>
      <c r="C284" t="s">
        <v>39</v>
      </c>
      <c r="D284">
        <v>15</v>
      </c>
      <c r="E284" t="s">
        <v>18</v>
      </c>
      <c r="F284" t="s">
        <v>18</v>
      </c>
      <c r="G284" t="s">
        <v>18</v>
      </c>
      <c r="H284" t="s">
        <v>27</v>
      </c>
      <c r="I284" t="s">
        <v>18</v>
      </c>
      <c r="J284" t="s">
        <v>18</v>
      </c>
      <c r="K284" t="s">
        <v>20</v>
      </c>
      <c r="L284" s="1">
        <v>45058</v>
      </c>
      <c r="M284" t="s">
        <v>29</v>
      </c>
      <c r="N284" t="s">
        <v>22</v>
      </c>
      <c r="O284" t="s">
        <v>23</v>
      </c>
      <c r="P284" t="s">
        <v>25</v>
      </c>
      <c r="Q284">
        <v>17.756666666666664</v>
      </c>
      <c r="R284">
        <f t="shared" si="63"/>
        <v>0.141427464</v>
      </c>
    </row>
    <row r="285" spans="1:18" x14ac:dyDescent="0.3">
      <c r="A285">
        <v>4</v>
      </c>
      <c r="B285">
        <v>50</v>
      </c>
      <c r="C285" t="s">
        <v>39</v>
      </c>
      <c r="D285">
        <v>15</v>
      </c>
      <c r="E285">
        <v>1</v>
      </c>
      <c r="F285">
        <v>1</v>
      </c>
      <c r="G285" t="s">
        <v>18</v>
      </c>
      <c r="H285" t="s">
        <v>18</v>
      </c>
      <c r="I285" t="s">
        <v>18</v>
      </c>
      <c r="J285" t="s">
        <v>18</v>
      </c>
      <c r="K285" t="s">
        <v>20</v>
      </c>
      <c r="L285" s="1">
        <v>45058</v>
      </c>
      <c r="M285" t="s">
        <v>29</v>
      </c>
      <c r="N285" t="s">
        <v>22</v>
      </c>
      <c r="O285" t="s">
        <v>23</v>
      </c>
      <c r="P285" t="s">
        <v>25</v>
      </c>
      <c r="Q285">
        <v>17.756666666666664</v>
      </c>
      <c r="R285">
        <f t="shared" si="63"/>
        <v>0.141427464</v>
      </c>
    </row>
    <row r="286" spans="1:18" x14ac:dyDescent="0.3">
      <c r="A286">
        <v>7</v>
      </c>
      <c r="B286">
        <v>30</v>
      </c>
      <c r="C286" t="s">
        <v>39</v>
      </c>
      <c r="D286">
        <v>15</v>
      </c>
      <c r="E286">
        <v>2</v>
      </c>
      <c r="F286">
        <v>1</v>
      </c>
      <c r="G286" t="s">
        <v>32</v>
      </c>
      <c r="H286" t="s">
        <v>18</v>
      </c>
      <c r="I286" t="s">
        <v>18</v>
      </c>
      <c r="J286" t="s">
        <v>18</v>
      </c>
      <c r="K286" t="s">
        <v>20</v>
      </c>
      <c r="L286" s="1">
        <v>45059</v>
      </c>
      <c r="M286" t="s">
        <v>21</v>
      </c>
      <c r="N286" t="s">
        <v>22</v>
      </c>
      <c r="O286" t="s">
        <v>23</v>
      </c>
      <c r="P286" t="s">
        <v>24</v>
      </c>
      <c r="Q286">
        <v>17.756666666666664</v>
      </c>
      <c r="R286">
        <f t="shared" si="63"/>
        <v>0.141427464</v>
      </c>
    </row>
    <row r="287" spans="1:18" x14ac:dyDescent="0.3">
      <c r="A287">
        <v>6</v>
      </c>
      <c r="B287">
        <v>33</v>
      </c>
      <c r="C287" t="s">
        <v>39</v>
      </c>
      <c r="D287">
        <v>15.0560576164933</v>
      </c>
      <c r="E287">
        <v>1</v>
      </c>
      <c r="F287">
        <v>1</v>
      </c>
      <c r="G287" t="s">
        <v>18</v>
      </c>
      <c r="H287" t="s">
        <v>18</v>
      </c>
      <c r="I287" t="s">
        <v>18</v>
      </c>
      <c r="J287" t="s">
        <v>18</v>
      </c>
      <c r="K287" t="s">
        <v>20</v>
      </c>
      <c r="L287" s="1">
        <v>45058</v>
      </c>
      <c r="M287" t="s">
        <v>28</v>
      </c>
      <c r="N287" t="s">
        <v>22</v>
      </c>
      <c r="O287" t="s">
        <v>23</v>
      </c>
      <c r="P287" t="s">
        <v>25</v>
      </c>
      <c r="Q287">
        <v>22.307597212604801</v>
      </c>
      <c r="R287">
        <f t="shared" si="63"/>
        <v>0.17881082551374669</v>
      </c>
    </row>
    <row r="288" spans="1:18" x14ac:dyDescent="0.3">
      <c r="A288">
        <v>5</v>
      </c>
      <c r="B288">
        <v>34</v>
      </c>
      <c r="C288" t="s">
        <v>39</v>
      </c>
      <c r="D288">
        <v>15.1</v>
      </c>
      <c r="E288">
        <v>1</v>
      </c>
      <c r="F288">
        <v>1</v>
      </c>
      <c r="G288" t="s">
        <v>18</v>
      </c>
      <c r="H288" t="s">
        <v>18</v>
      </c>
      <c r="I288" t="s">
        <v>18</v>
      </c>
      <c r="J288" t="s">
        <v>18</v>
      </c>
      <c r="K288" t="s">
        <v>20</v>
      </c>
      <c r="L288" s="1">
        <v>45058</v>
      </c>
      <c r="M288" t="s">
        <v>18</v>
      </c>
      <c r="N288" t="s">
        <v>22</v>
      </c>
      <c r="O288" t="s">
        <v>23</v>
      </c>
      <c r="P288" t="s">
        <v>25</v>
      </c>
      <c r="Q288">
        <v>22.286651467208699</v>
      </c>
      <c r="R288">
        <f t="shared" si="63"/>
        <v>0.17968364018696323</v>
      </c>
    </row>
    <row r="289" spans="1:18" x14ac:dyDescent="0.3">
      <c r="A289">
        <v>8</v>
      </c>
      <c r="B289">
        <v>61</v>
      </c>
      <c r="C289" t="s">
        <v>39</v>
      </c>
      <c r="D289">
        <v>15.1</v>
      </c>
      <c r="E289">
        <v>3</v>
      </c>
      <c r="F289">
        <v>2</v>
      </c>
      <c r="G289" t="s">
        <v>32</v>
      </c>
      <c r="H289" t="s">
        <v>18</v>
      </c>
      <c r="I289" t="s">
        <v>18</v>
      </c>
      <c r="J289" t="s">
        <v>18</v>
      </c>
      <c r="K289" t="s">
        <v>20</v>
      </c>
      <c r="L289" s="1">
        <v>45059</v>
      </c>
      <c r="M289" t="s">
        <v>21</v>
      </c>
      <c r="N289" t="s">
        <v>22</v>
      </c>
      <c r="O289" t="s">
        <v>23</v>
      </c>
      <c r="P289" t="s">
        <v>24</v>
      </c>
      <c r="Q289">
        <v>22.286651467208699</v>
      </c>
      <c r="R289">
        <f t="shared" si="63"/>
        <v>0.17968364018696323</v>
      </c>
    </row>
    <row r="290" spans="1:18" x14ac:dyDescent="0.3">
      <c r="A290">
        <v>3</v>
      </c>
      <c r="B290">
        <v>65</v>
      </c>
      <c r="C290" t="s">
        <v>39</v>
      </c>
      <c r="D290">
        <v>15.1833815709668</v>
      </c>
      <c r="E290">
        <v>1</v>
      </c>
      <c r="F290">
        <v>1</v>
      </c>
      <c r="G290" t="s">
        <v>18</v>
      </c>
      <c r="H290" t="s">
        <v>18</v>
      </c>
      <c r="I290" t="s">
        <v>18</v>
      </c>
      <c r="J290" t="s">
        <v>18</v>
      </c>
      <c r="K290" t="s">
        <v>20</v>
      </c>
      <c r="L290" s="1">
        <v>45058</v>
      </c>
      <c r="M290" t="s">
        <v>18</v>
      </c>
      <c r="N290" t="s">
        <v>22</v>
      </c>
      <c r="O290" t="s">
        <v>23</v>
      </c>
      <c r="P290" t="s">
        <v>25</v>
      </c>
      <c r="Q290">
        <v>22.247143045606901</v>
      </c>
      <c r="R290">
        <f t="shared" si="63"/>
        <v>0.18134468770445486</v>
      </c>
    </row>
    <row r="291" spans="1:18" x14ac:dyDescent="0.3">
      <c r="A291">
        <v>5</v>
      </c>
      <c r="B291">
        <v>10</v>
      </c>
      <c r="C291" t="s">
        <v>39</v>
      </c>
      <c r="D291">
        <v>15.2</v>
      </c>
      <c r="E291">
        <v>2</v>
      </c>
      <c r="F291">
        <v>1</v>
      </c>
      <c r="G291" t="s">
        <v>18</v>
      </c>
      <c r="H291" t="s">
        <v>18</v>
      </c>
      <c r="I291" t="s">
        <v>18</v>
      </c>
      <c r="J291" t="s">
        <v>18</v>
      </c>
      <c r="K291" t="s">
        <v>20</v>
      </c>
      <c r="L291" s="1">
        <v>45058</v>
      </c>
      <c r="M291" t="s">
        <v>18</v>
      </c>
      <c r="N291" t="s">
        <v>22</v>
      </c>
      <c r="O291" t="s">
        <v>23</v>
      </c>
      <c r="P291" t="s">
        <v>25</v>
      </c>
      <c r="Q291">
        <v>22.2393058183603</v>
      </c>
      <c r="R291">
        <f t="shared" si="63"/>
        <v>0.18167650712030395</v>
      </c>
    </row>
    <row r="292" spans="1:18" x14ac:dyDescent="0.3">
      <c r="A292">
        <v>2</v>
      </c>
      <c r="B292">
        <v>13</v>
      </c>
      <c r="C292" t="s">
        <v>36</v>
      </c>
      <c r="D292">
        <v>15.2</v>
      </c>
      <c r="E292" t="s">
        <v>18</v>
      </c>
      <c r="F292" t="s">
        <v>18</v>
      </c>
      <c r="G292" t="s">
        <v>18</v>
      </c>
      <c r="H292" t="s">
        <v>27</v>
      </c>
      <c r="I292" t="s">
        <v>18</v>
      </c>
      <c r="J292" t="s">
        <v>18</v>
      </c>
      <c r="K292" t="s">
        <v>20</v>
      </c>
      <c r="L292" s="1">
        <v>45058</v>
      </c>
      <c r="M292" t="s">
        <v>18</v>
      </c>
      <c r="N292" t="s">
        <v>22</v>
      </c>
      <c r="O292" t="s">
        <v>23</v>
      </c>
      <c r="P292" t="s">
        <v>25</v>
      </c>
      <c r="Q292">
        <v>22.2393058183603</v>
      </c>
      <c r="R292">
        <f>0.000025*D292*D292*Q292</f>
        <v>0.12845423040684908</v>
      </c>
    </row>
    <row r="293" spans="1:18" x14ac:dyDescent="0.3">
      <c r="A293">
        <v>8</v>
      </c>
      <c r="B293">
        <v>9</v>
      </c>
      <c r="C293" t="s">
        <v>39</v>
      </c>
      <c r="D293">
        <v>15.2</v>
      </c>
      <c r="E293">
        <v>2</v>
      </c>
      <c r="F293">
        <v>2</v>
      </c>
      <c r="G293" t="s">
        <v>32</v>
      </c>
      <c r="H293" t="s">
        <v>18</v>
      </c>
      <c r="I293" t="s">
        <v>18</v>
      </c>
      <c r="J293" t="s">
        <v>18</v>
      </c>
      <c r="K293" t="s">
        <v>20</v>
      </c>
      <c r="L293" s="1">
        <v>45059</v>
      </c>
      <c r="M293" t="s">
        <v>21</v>
      </c>
      <c r="N293" t="s">
        <v>22</v>
      </c>
      <c r="O293" t="s">
        <v>23</v>
      </c>
      <c r="P293" t="s">
        <v>24</v>
      </c>
      <c r="Q293">
        <v>22.2393058183603</v>
      </c>
      <c r="R293">
        <f t="shared" ref="R293:R294" si="64">0.00073074+0.000035216*D293*D293*Q293</f>
        <v>0.18167650712030395</v>
      </c>
    </row>
    <row r="294" spans="1:18" x14ac:dyDescent="0.3">
      <c r="A294">
        <v>8</v>
      </c>
      <c r="B294">
        <v>22</v>
      </c>
      <c r="C294" t="s">
        <v>39</v>
      </c>
      <c r="D294">
        <v>15.3</v>
      </c>
      <c r="E294">
        <v>2</v>
      </c>
      <c r="F294">
        <v>2</v>
      </c>
      <c r="G294" t="s">
        <v>26</v>
      </c>
      <c r="H294" t="s">
        <v>18</v>
      </c>
      <c r="I294" t="s">
        <v>18</v>
      </c>
      <c r="J294" t="s">
        <v>18</v>
      </c>
      <c r="K294" t="s">
        <v>20</v>
      </c>
      <c r="L294" s="1">
        <v>45059</v>
      </c>
      <c r="M294" t="s">
        <v>21</v>
      </c>
      <c r="N294" t="s">
        <v>22</v>
      </c>
      <c r="O294" t="s">
        <v>23</v>
      </c>
      <c r="P294" t="s">
        <v>24</v>
      </c>
      <c r="Q294">
        <v>22.192405813735601</v>
      </c>
      <c r="R294">
        <f t="shared" si="64"/>
        <v>0.18367857407262636</v>
      </c>
    </row>
    <row r="295" spans="1:18" x14ac:dyDescent="0.3">
      <c r="A295">
        <v>7</v>
      </c>
      <c r="B295">
        <v>83</v>
      </c>
      <c r="C295" t="s">
        <v>38</v>
      </c>
      <c r="D295">
        <v>15.3</v>
      </c>
      <c r="E295">
        <v>2</v>
      </c>
      <c r="F295">
        <v>2</v>
      </c>
      <c r="G295" t="s">
        <v>26</v>
      </c>
      <c r="H295" t="s">
        <v>18</v>
      </c>
      <c r="I295" t="s">
        <v>18</v>
      </c>
      <c r="J295" t="s">
        <v>18</v>
      </c>
      <c r="K295" t="s">
        <v>20</v>
      </c>
      <c r="L295" s="1">
        <v>45059</v>
      </c>
      <c r="M295" t="s">
        <v>21</v>
      </c>
      <c r="N295" t="s">
        <v>22</v>
      </c>
      <c r="O295" t="s">
        <v>23</v>
      </c>
      <c r="P295" t="s">
        <v>24</v>
      </c>
      <c r="Q295">
        <v>18.0622707874961</v>
      </c>
      <c r="R295">
        <f>0.02582821+0.000028502*D295*D295*Q295</f>
        <v>0.14634028000031873</v>
      </c>
    </row>
    <row r="296" spans="1:18" x14ac:dyDescent="0.3">
      <c r="A296">
        <v>2</v>
      </c>
      <c r="B296">
        <v>68</v>
      </c>
      <c r="C296" t="s">
        <v>39</v>
      </c>
      <c r="D296">
        <v>15.4</v>
      </c>
      <c r="E296">
        <v>1</v>
      </c>
      <c r="F296">
        <v>3</v>
      </c>
      <c r="G296" t="s">
        <v>18</v>
      </c>
      <c r="H296" t="s">
        <v>18</v>
      </c>
      <c r="I296" t="s">
        <v>18</v>
      </c>
      <c r="J296" t="s">
        <v>18</v>
      </c>
      <c r="K296" t="s">
        <v>20</v>
      </c>
      <c r="L296" s="1">
        <v>45058</v>
      </c>
      <c r="M296" t="s">
        <v>18</v>
      </c>
      <c r="N296" t="s">
        <v>22</v>
      </c>
      <c r="O296" t="s">
        <v>23</v>
      </c>
      <c r="P296" t="s">
        <v>25</v>
      </c>
      <c r="Q296">
        <v>22.145951453334501</v>
      </c>
      <c r="R296">
        <f>0.00073074+0.000035216*D296*D296*Q296</f>
        <v>0.18568988554442972</v>
      </c>
    </row>
    <row r="297" spans="1:18" x14ac:dyDescent="0.3">
      <c r="A297">
        <v>8</v>
      </c>
      <c r="B297">
        <v>34</v>
      </c>
      <c r="C297" t="s">
        <v>38</v>
      </c>
      <c r="D297">
        <v>15.4</v>
      </c>
      <c r="E297">
        <v>2</v>
      </c>
      <c r="F297">
        <v>1</v>
      </c>
      <c r="G297" t="s">
        <v>32</v>
      </c>
      <c r="H297" t="s">
        <v>18</v>
      </c>
      <c r="I297" t="s">
        <v>18</v>
      </c>
      <c r="J297" t="s">
        <v>18</v>
      </c>
      <c r="K297" t="s">
        <v>20</v>
      </c>
      <c r="L297" s="1">
        <v>45059</v>
      </c>
      <c r="M297" t="s">
        <v>21</v>
      </c>
      <c r="N297" t="s">
        <v>22</v>
      </c>
      <c r="O297" t="s">
        <v>23</v>
      </c>
      <c r="P297" t="s">
        <v>24</v>
      </c>
      <c r="Q297">
        <v>18.0914221667791</v>
      </c>
      <c r="R297">
        <f>0.02582821+0.000028502*D297*D297*Q297</f>
        <v>0.14811779903395209</v>
      </c>
    </row>
    <row r="298" spans="1:18" x14ac:dyDescent="0.3">
      <c r="A298">
        <v>5</v>
      </c>
      <c r="B298">
        <v>21</v>
      </c>
      <c r="C298" t="s">
        <v>39</v>
      </c>
      <c r="D298">
        <v>15.5</v>
      </c>
      <c r="E298">
        <v>1</v>
      </c>
      <c r="F298">
        <v>1</v>
      </c>
      <c r="G298" t="s">
        <v>18</v>
      </c>
      <c r="H298" t="s">
        <v>18</v>
      </c>
      <c r="I298" t="s">
        <v>18</v>
      </c>
      <c r="J298" t="s">
        <v>18</v>
      </c>
      <c r="K298" t="s">
        <v>20</v>
      </c>
      <c r="L298" s="1">
        <v>45058</v>
      </c>
      <c r="M298" t="s">
        <v>18</v>
      </c>
      <c r="N298" t="s">
        <v>22</v>
      </c>
      <c r="O298" t="s">
        <v>23</v>
      </c>
      <c r="P298" t="s">
        <v>25</v>
      </c>
      <c r="Q298">
        <v>22.0999427371571</v>
      </c>
      <c r="R298">
        <f t="shared" ref="R298:R301" si="65">0.00073074+0.000035216*D298*D298*Q298</f>
        <v>0.18771048791947181</v>
      </c>
    </row>
    <row r="299" spans="1:18" x14ac:dyDescent="0.3">
      <c r="A299">
        <v>2</v>
      </c>
      <c r="B299">
        <v>6</v>
      </c>
      <c r="C299" t="s">
        <v>39</v>
      </c>
      <c r="D299">
        <v>15.5</v>
      </c>
      <c r="E299">
        <v>1</v>
      </c>
      <c r="F299">
        <v>1</v>
      </c>
      <c r="G299" t="s">
        <v>18</v>
      </c>
      <c r="H299" t="s">
        <v>18</v>
      </c>
      <c r="I299" t="s">
        <v>18</v>
      </c>
      <c r="J299" t="s">
        <v>18</v>
      </c>
      <c r="K299" t="s">
        <v>20</v>
      </c>
      <c r="L299" s="1">
        <v>45058</v>
      </c>
      <c r="M299" t="s">
        <v>18</v>
      </c>
      <c r="N299" t="s">
        <v>22</v>
      </c>
      <c r="O299" t="s">
        <v>23</v>
      </c>
      <c r="P299" t="s">
        <v>25</v>
      </c>
      <c r="Q299">
        <v>22.0999427371571</v>
      </c>
      <c r="R299">
        <f t="shared" si="65"/>
        <v>0.18771048791947181</v>
      </c>
    </row>
    <row r="300" spans="1:18" x14ac:dyDescent="0.3">
      <c r="A300">
        <v>9</v>
      </c>
      <c r="B300">
        <v>12</v>
      </c>
      <c r="C300" t="s">
        <v>39</v>
      </c>
      <c r="D300">
        <v>15.5</v>
      </c>
      <c r="E300">
        <v>2</v>
      </c>
      <c r="F300">
        <v>2</v>
      </c>
      <c r="G300" t="s">
        <v>26</v>
      </c>
      <c r="H300" t="s">
        <v>18</v>
      </c>
      <c r="I300" t="s">
        <v>18</v>
      </c>
      <c r="J300" t="s">
        <v>18</v>
      </c>
      <c r="K300" t="s">
        <v>20</v>
      </c>
      <c r="L300" s="1">
        <v>45059</v>
      </c>
      <c r="M300" t="s">
        <v>21</v>
      </c>
      <c r="N300" t="s">
        <v>22</v>
      </c>
      <c r="O300" t="s">
        <v>23</v>
      </c>
      <c r="P300" t="s">
        <v>24</v>
      </c>
      <c r="Q300">
        <v>22.0999427371571</v>
      </c>
      <c r="R300">
        <f t="shared" si="65"/>
        <v>0.18771048791947181</v>
      </c>
    </row>
    <row r="301" spans="1:18" x14ac:dyDescent="0.3">
      <c r="A301">
        <v>9</v>
      </c>
      <c r="B301">
        <v>34</v>
      </c>
      <c r="C301" t="s">
        <v>39</v>
      </c>
      <c r="D301">
        <v>15.5</v>
      </c>
      <c r="E301">
        <v>2</v>
      </c>
      <c r="F301">
        <v>2</v>
      </c>
      <c r="G301" t="s">
        <v>26</v>
      </c>
      <c r="H301" t="s">
        <v>18</v>
      </c>
      <c r="I301" t="s">
        <v>18</v>
      </c>
      <c r="J301" t="s">
        <v>18</v>
      </c>
      <c r="K301" t="s">
        <v>20</v>
      </c>
      <c r="L301" s="1">
        <v>45059</v>
      </c>
      <c r="M301" t="s">
        <v>21</v>
      </c>
      <c r="N301" t="s">
        <v>22</v>
      </c>
      <c r="O301" t="s">
        <v>23</v>
      </c>
      <c r="P301" t="s">
        <v>24</v>
      </c>
      <c r="Q301">
        <v>22.0999427371571</v>
      </c>
      <c r="R301">
        <f t="shared" si="65"/>
        <v>0.18771048791947181</v>
      </c>
    </row>
    <row r="302" spans="1:18" x14ac:dyDescent="0.3">
      <c r="A302">
        <v>7</v>
      </c>
      <c r="B302">
        <v>60</v>
      </c>
      <c r="C302" t="s">
        <v>38</v>
      </c>
      <c r="D302">
        <v>15.5</v>
      </c>
      <c r="E302">
        <v>1</v>
      </c>
      <c r="F302">
        <v>2</v>
      </c>
      <c r="G302" t="s">
        <v>26</v>
      </c>
      <c r="H302" t="s">
        <v>18</v>
      </c>
      <c r="I302" t="s">
        <v>18</v>
      </c>
      <c r="J302" t="s">
        <v>18</v>
      </c>
      <c r="K302" t="s">
        <v>20</v>
      </c>
      <c r="L302" s="1">
        <v>45059</v>
      </c>
      <c r="M302" t="s">
        <v>21</v>
      </c>
      <c r="N302" t="s">
        <v>22</v>
      </c>
      <c r="O302" t="s">
        <v>23</v>
      </c>
      <c r="P302" t="s">
        <v>24</v>
      </c>
      <c r="Q302">
        <v>18.1205835718015</v>
      </c>
      <c r="R302">
        <f>0.02582821+0.000028502*D302*D302*Q302</f>
        <v>0.14991081772947759</v>
      </c>
    </row>
    <row r="303" spans="1:18" x14ac:dyDescent="0.3">
      <c r="A303">
        <v>3</v>
      </c>
      <c r="B303">
        <v>21</v>
      </c>
      <c r="C303" t="s">
        <v>39</v>
      </c>
      <c r="D303">
        <v>15.5971844230057</v>
      </c>
      <c r="E303">
        <v>1</v>
      </c>
      <c r="F303">
        <v>1</v>
      </c>
      <c r="G303" t="s">
        <v>18</v>
      </c>
      <c r="H303" t="s">
        <v>18</v>
      </c>
      <c r="I303" t="s">
        <v>18</v>
      </c>
      <c r="J303" t="s">
        <v>18</v>
      </c>
      <c r="K303" t="s">
        <v>20</v>
      </c>
      <c r="L303" s="1">
        <v>45058</v>
      </c>
      <c r="M303" t="s">
        <v>18</v>
      </c>
      <c r="N303" t="s">
        <v>22</v>
      </c>
      <c r="O303" t="s">
        <v>23</v>
      </c>
      <c r="P303" t="s">
        <v>25</v>
      </c>
      <c r="Q303">
        <v>22.0556564314887</v>
      </c>
      <c r="R303">
        <f t="shared" ref="R303:R304" si="66">0.00073074+0.000035216*D303*D303*Q303</f>
        <v>0.18968314667702738</v>
      </c>
    </row>
    <row r="304" spans="1:18" x14ac:dyDescent="0.3">
      <c r="A304">
        <v>5</v>
      </c>
      <c r="B304">
        <v>19</v>
      </c>
      <c r="C304" t="s">
        <v>39</v>
      </c>
      <c r="D304">
        <v>15.6</v>
      </c>
      <c r="E304">
        <v>2</v>
      </c>
      <c r="F304">
        <v>1</v>
      </c>
      <c r="G304" t="s">
        <v>18</v>
      </c>
      <c r="H304" t="s">
        <v>18</v>
      </c>
      <c r="I304" t="s">
        <v>18</v>
      </c>
      <c r="J304" t="s">
        <v>18</v>
      </c>
      <c r="K304" t="s">
        <v>20</v>
      </c>
      <c r="L304" s="1">
        <v>45058</v>
      </c>
      <c r="M304" t="s">
        <v>18</v>
      </c>
      <c r="N304" t="s">
        <v>22</v>
      </c>
      <c r="O304" t="s">
        <v>23</v>
      </c>
      <c r="P304" t="s">
        <v>25</v>
      </c>
      <c r="Q304">
        <v>22.0543796652033</v>
      </c>
      <c r="R304">
        <f t="shared" si="66"/>
        <v>0.18974042946476563</v>
      </c>
    </row>
    <row r="305" spans="1:18" x14ac:dyDescent="0.3">
      <c r="A305">
        <v>5</v>
      </c>
      <c r="B305">
        <v>62</v>
      </c>
      <c r="C305" t="s">
        <v>37</v>
      </c>
      <c r="D305">
        <v>15.7</v>
      </c>
      <c r="E305">
        <v>1</v>
      </c>
      <c r="F305">
        <v>1</v>
      </c>
      <c r="G305" t="s">
        <v>18</v>
      </c>
      <c r="H305" t="s">
        <v>18</v>
      </c>
      <c r="I305" t="s">
        <v>18</v>
      </c>
      <c r="J305" t="s">
        <v>18</v>
      </c>
      <c r="K305" t="s">
        <v>20</v>
      </c>
      <c r="L305" s="1">
        <v>45058</v>
      </c>
      <c r="M305" t="s">
        <v>18</v>
      </c>
      <c r="N305" t="s">
        <v>22</v>
      </c>
      <c r="O305" t="s">
        <v>23</v>
      </c>
      <c r="P305" t="s">
        <v>25</v>
      </c>
      <c r="Q305">
        <v>22.009262237473202</v>
      </c>
      <c r="R305">
        <f>0.000025*D305*D305*Q305</f>
        <v>0.13562657622286922</v>
      </c>
    </row>
    <row r="306" spans="1:18" x14ac:dyDescent="0.3">
      <c r="A306">
        <v>3</v>
      </c>
      <c r="B306">
        <v>19</v>
      </c>
      <c r="C306" t="s">
        <v>39</v>
      </c>
      <c r="D306">
        <v>15.7245083774793</v>
      </c>
      <c r="E306">
        <v>1</v>
      </c>
      <c r="F306">
        <v>1</v>
      </c>
      <c r="G306" t="s">
        <v>18</v>
      </c>
      <c r="H306" t="s">
        <v>18</v>
      </c>
      <c r="I306" t="s">
        <v>18</v>
      </c>
      <c r="J306" t="s">
        <v>18</v>
      </c>
      <c r="K306" t="s">
        <v>20</v>
      </c>
      <c r="L306" s="1">
        <v>45058</v>
      </c>
      <c r="M306" t="s">
        <v>18</v>
      </c>
      <c r="N306" t="s">
        <v>22</v>
      </c>
      <c r="O306" t="s">
        <v>23</v>
      </c>
      <c r="P306" t="s">
        <v>25</v>
      </c>
      <c r="Q306">
        <v>21.998272682106101</v>
      </c>
      <c r="R306">
        <f>0.00073074+0.000035216*D306*D306*Q306</f>
        <v>0.19228100571268245</v>
      </c>
    </row>
    <row r="307" spans="1:18" x14ac:dyDescent="0.3">
      <c r="A307">
        <v>6</v>
      </c>
      <c r="B307">
        <v>67</v>
      </c>
      <c r="C307" t="s">
        <v>35</v>
      </c>
      <c r="D307">
        <v>15.756339366097601</v>
      </c>
      <c r="E307">
        <v>3</v>
      </c>
      <c r="F307">
        <v>1</v>
      </c>
      <c r="G307" t="s">
        <v>18</v>
      </c>
      <c r="H307" t="s">
        <v>18</v>
      </c>
      <c r="I307" t="s">
        <v>18</v>
      </c>
      <c r="J307" t="s">
        <v>18</v>
      </c>
      <c r="K307" t="s">
        <v>20</v>
      </c>
      <c r="L307" s="1">
        <v>45058</v>
      </c>
      <c r="M307" t="s">
        <v>28</v>
      </c>
      <c r="N307" t="s">
        <v>22</v>
      </c>
      <c r="O307" t="s">
        <v>23</v>
      </c>
      <c r="P307" t="s">
        <v>25</v>
      </c>
      <c r="Q307">
        <v>21.984039627761</v>
      </c>
      <c r="R307">
        <f>0.000025*D307*D307*Q307</f>
        <v>0.13644516768062059</v>
      </c>
    </row>
    <row r="308" spans="1:18" x14ac:dyDescent="0.3">
      <c r="A308">
        <v>6</v>
      </c>
      <c r="B308">
        <v>74</v>
      </c>
      <c r="C308" t="s">
        <v>39</v>
      </c>
      <c r="D308">
        <v>15.788170354716</v>
      </c>
      <c r="E308">
        <v>1</v>
      </c>
      <c r="F308">
        <v>1</v>
      </c>
      <c r="G308" t="s">
        <v>18</v>
      </c>
      <c r="H308" t="s">
        <v>18</v>
      </c>
      <c r="I308" t="s">
        <v>18</v>
      </c>
      <c r="J308" t="s">
        <v>18</v>
      </c>
      <c r="K308" t="s">
        <v>20</v>
      </c>
      <c r="L308" s="1">
        <v>45058</v>
      </c>
      <c r="M308" t="s">
        <v>28</v>
      </c>
      <c r="N308" t="s">
        <v>22</v>
      </c>
      <c r="O308" t="s">
        <v>23</v>
      </c>
      <c r="P308" t="s">
        <v>25</v>
      </c>
      <c r="Q308">
        <v>21.969851726616099</v>
      </c>
      <c r="R308">
        <f t="shared" ref="R308:R322" si="67">0.00073074+0.000035216*D308*D308*Q308</f>
        <v>0.19358567593975798</v>
      </c>
    </row>
    <row r="309" spans="1:18" x14ac:dyDescent="0.3">
      <c r="A309">
        <v>2</v>
      </c>
      <c r="B309">
        <v>64</v>
      </c>
      <c r="C309" t="s">
        <v>39</v>
      </c>
      <c r="D309">
        <v>15.8</v>
      </c>
      <c r="E309">
        <v>1</v>
      </c>
      <c r="F309">
        <v>2</v>
      </c>
      <c r="G309" t="s">
        <v>18</v>
      </c>
      <c r="H309" t="s">
        <v>18</v>
      </c>
      <c r="I309" t="s">
        <v>18</v>
      </c>
      <c r="J309" t="s">
        <v>18</v>
      </c>
      <c r="K309" t="s">
        <v>20</v>
      </c>
      <c r="L309" s="1">
        <v>45058</v>
      </c>
      <c r="M309" t="s">
        <v>18</v>
      </c>
      <c r="N309" t="s">
        <v>22</v>
      </c>
      <c r="O309" t="s">
        <v>23</v>
      </c>
      <c r="P309" t="s">
        <v>25</v>
      </c>
      <c r="Q309">
        <v>21.9645904539668</v>
      </c>
      <c r="R309">
        <f t="shared" si="67"/>
        <v>0.19382853255045007</v>
      </c>
    </row>
    <row r="310" spans="1:18" x14ac:dyDescent="0.3">
      <c r="A310">
        <v>2</v>
      </c>
      <c r="B310">
        <v>24</v>
      </c>
      <c r="C310" t="s">
        <v>39</v>
      </c>
      <c r="D310">
        <v>15.9</v>
      </c>
      <c r="E310">
        <v>1</v>
      </c>
      <c r="F310">
        <v>1</v>
      </c>
      <c r="G310" t="s">
        <v>18</v>
      </c>
      <c r="H310" t="s">
        <v>18</v>
      </c>
      <c r="I310" t="s">
        <v>18</v>
      </c>
      <c r="J310" t="s">
        <v>18</v>
      </c>
      <c r="K310" t="s">
        <v>20</v>
      </c>
      <c r="L310" s="1">
        <v>45058</v>
      </c>
      <c r="M310" t="s">
        <v>18</v>
      </c>
      <c r="N310" t="s">
        <v>22</v>
      </c>
      <c r="O310" t="s">
        <v>23</v>
      </c>
      <c r="P310" t="s">
        <v>25</v>
      </c>
      <c r="Q310">
        <v>21.920364314684001</v>
      </c>
      <c r="R310">
        <f t="shared" si="67"/>
        <v>0.19588680004115158</v>
      </c>
    </row>
    <row r="311" spans="1:18" x14ac:dyDescent="0.3">
      <c r="A311">
        <v>6</v>
      </c>
      <c r="B311">
        <v>11</v>
      </c>
      <c r="C311" t="s">
        <v>39</v>
      </c>
      <c r="D311">
        <v>15.9154943091895</v>
      </c>
      <c r="E311">
        <v>1</v>
      </c>
      <c r="F311">
        <v>1</v>
      </c>
      <c r="G311" t="s">
        <v>18</v>
      </c>
      <c r="H311" t="s">
        <v>18</v>
      </c>
      <c r="I311" t="s">
        <v>18</v>
      </c>
      <c r="J311" t="s">
        <v>18</v>
      </c>
      <c r="K311" t="s">
        <v>20</v>
      </c>
      <c r="L311" s="1">
        <v>45058</v>
      </c>
      <c r="M311" t="s">
        <v>28</v>
      </c>
      <c r="N311" t="s">
        <v>22</v>
      </c>
      <c r="O311" t="s">
        <v>23</v>
      </c>
      <c r="P311" t="s">
        <v>25</v>
      </c>
      <c r="Q311">
        <v>21.913551654038901</v>
      </c>
      <c r="R311">
        <f t="shared" si="67"/>
        <v>0.19620656752239121</v>
      </c>
    </row>
    <row r="312" spans="1:18" x14ac:dyDescent="0.3">
      <c r="A312">
        <v>4</v>
      </c>
      <c r="B312">
        <v>10</v>
      </c>
      <c r="C312" t="s">
        <v>39</v>
      </c>
      <c r="D312">
        <v>16</v>
      </c>
      <c r="E312">
        <v>2</v>
      </c>
      <c r="F312">
        <v>1</v>
      </c>
      <c r="G312" t="s">
        <v>18</v>
      </c>
      <c r="H312" t="s">
        <v>18</v>
      </c>
      <c r="I312" t="s">
        <v>18</v>
      </c>
      <c r="J312" t="s">
        <v>18</v>
      </c>
      <c r="K312" t="s">
        <v>20</v>
      </c>
      <c r="L312" s="1">
        <v>45058</v>
      </c>
      <c r="M312" t="s">
        <v>29</v>
      </c>
      <c r="N312" t="s">
        <v>22</v>
      </c>
      <c r="O312" t="s">
        <v>23</v>
      </c>
      <c r="P312" t="s">
        <v>25</v>
      </c>
      <c r="Q312">
        <v>21.876583819624901</v>
      </c>
      <c r="R312">
        <f t="shared" si="67"/>
        <v>0.19795461860272912</v>
      </c>
    </row>
    <row r="313" spans="1:18" x14ac:dyDescent="0.3">
      <c r="A313">
        <v>7</v>
      </c>
      <c r="B313">
        <v>46</v>
      </c>
      <c r="C313" t="s">
        <v>39</v>
      </c>
      <c r="D313">
        <v>16</v>
      </c>
      <c r="E313">
        <v>1</v>
      </c>
      <c r="F313">
        <v>2</v>
      </c>
      <c r="G313" t="s">
        <v>26</v>
      </c>
      <c r="H313" t="s">
        <v>18</v>
      </c>
      <c r="I313" t="s">
        <v>18</v>
      </c>
      <c r="J313" t="s">
        <v>18</v>
      </c>
      <c r="K313" t="s">
        <v>20</v>
      </c>
      <c r="L313" s="1">
        <v>45059</v>
      </c>
      <c r="M313" t="s">
        <v>21</v>
      </c>
      <c r="N313" t="s">
        <v>22</v>
      </c>
      <c r="O313" t="s">
        <v>23</v>
      </c>
      <c r="P313" t="s">
        <v>24</v>
      </c>
      <c r="Q313">
        <v>21.876583819624901</v>
      </c>
      <c r="R313">
        <f t="shared" si="67"/>
        <v>0.19795461860272912</v>
      </c>
    </row>
    <row r="314" spans="1:18" x14ac:dyDescent="0.3">
      <c r="A314">
        <v>8</v>
      </c>
      <c r="B314">
        <v>58</v>
      </c>
      <c r="C314" t="s">
        <v>39</v>
      </c>
      <c r="D314">
        <v>16</v>
      </c>
      <c r="E314">
        <v>1</v>
      </c>
      <c r="F314">
        <v>1</v>
      </c>
      <c r="G314" t="s">
        <v>32</v>
      </c>
      <c r="H314" t="s">
        <v>18</v>
      </c>
      <c r="I314" t="s">
        <v>18</v>
      </c>
      <c r="J314" t="s">
        <v>18</v>
      </c>
      <c r="K314" t="s">
        <v>20</v>
      </c>
      <c r="L314" s="1">
        <v>45059</v>
      </c>
      <c r="M314" t="s">
        <v>21</v>
      </c>
      <c r="N314" t="s">
        <v>22</v>
      </c>
      <c r="O314" t="s">
        <v>23</v>
      </c>
      <c r="P314" t="s">
        <v>24</v>
      </c>
      <c r="Q314">
        <v>21.876583819624901</v>
      </c>
      <c r="R314">
        <f t="shared" si="67"/>
        <v>0.19795461860272912</v>
      </c>
    </row>
    <row r="315" spans="1:18" x14ac:dyDescent="0.3">
      <c r="A315">
        <v>6</v>
      </c>
      <c r="B315">
        <v>22</v>
      </c>
      <c r="C315" t="s">
        <v>39</v>
      </c>
      <c r="D315">
        <v>16.138311229518202</v>
      </c>
      <c r="E315">
        <v>1</v>
      </c>
      <c r="F315">
        <v>1</v>
      </c>
      <c r="G315" t="s">
        <v>18</v>
      </c>
      <c r="H315" t="s">
        <v>18</v>
      </c>
      <c r="I315" t="s">
        <v>18</v>
      </c>
      <c r="J315" t="s">
        <v>18</v>
      </c>
      <c r="K315" t="s">
        <v>20</v>
      </c>
      <c r="L315" s="1">
        <v>45058</v>
      </c>
      <c r="M315" t="s">
        <v>28</v>
      </c>
      <c r="N315" t="s">
        <v>22</v>
      </c>
      <c r="O315" t="s">
        <v>23</v>
      </c>
      <c r="P315" t="s">
        <v>25</v>
      </c>
      <c r="Q315">
        <v>21.8167649252375</v>
      </c>
      <c r="R315">
        <f t="shared" si="67"/>
        <v>0.20083049211947723</v>
      </c>
    </row>
    <row r="316" spans="1:18" x14ac:dyDescent="0.3">
      <c r="A316">
        <v>4</v>
      </c>
      <c r="B316">
        <v>5</v>
      </c>
      <c r="C316" t="s">
        <v>39</v>
      </c>
      <c r="D316">
        <v>16.2</v>
      </c>
      <c r="E316">
        <v>1</v>
      </c>
      <c r="F316">
        <v>2</v>
      </c>
      <c r="G316" t="s">
        <v>18</v>
      </c>
      <c r="H316" t="s">
        <v>18</v>
      </c>
      <c r="I316" t="s">
        <v>18</v>
      </c>
      <c r="J316" t="s">
        <v>18</v>
      </c>
      <c r="K316" t="s">
        <v>20</v>
      </c>
      <c r="L316" s="1">
        <v>45058</v>
      </c>
      <c r="M316" t="s">
        <v>29</v>
      </c>
      <c r="N316" t="s">
        <v>22</v>
      </c>
      <c r="O316" t="s">
        <v>23</v>
      </c>
      <c r="P316" t="s">
        <v>25</v>
      </c>
      <c r="Q316">
        <v>21.790359762177602</v>
      </c>
      <c r="R316">
        <f t="shared" si="67"/>
        <v>0.20211914155495908</v>
      </c>
    </row>
    <row r="317" spans="1:18" x14ac:dyDescent="0.3">
      <c r="A317">
        <v>1</v>
      </c>
      <c r="B317">
        <v>16</v>
      </c>
      <c r="C317" t="s">
        <v>39</v>
      </c>
      <c r="D317">
        <v>16.2</v>
      </c>
      <c r="E317" t="s">
        <v>18</v>
      </c>
      <c r="F317" t="s">
        <v>18</v>
      </c>
      <c r="G317" t="s">
        <v>18</v>
      </c>
      <c r="H317" t="s">
        <v>27</v>
      </c>
      <c r="I317" t="s">
        <v>18</v>
      </c>
      <c r="J317" t="s">
        <v>18</v>
      </c>
      <c r="K317" t="s">
        <v>20</v>
      </c>
      <c r="L317" s="1">
        <v>45058</v>
      </c>
      <c r="M317" t="s">
        <v>30</v>
      </c>
      <c r="N317" t="s">
        <v>22</v>
      </c>
      <c r="O317" t="s">
        <v>23</v>
      </c>
      <c r="P317" t="s">
        <v>25</v>
      </c>
      <c r="Q317">
        <v>21.790359762177602</v>
      </c>
      <c r="R317">
        <f t="shared" si="67"/>
        <v>0.20211914155495908</v>
      </c>
    </row>
    <row r="318" spans="1:18" x14ac:dyDescent="0.3">
      <c r="A318">
        <v>2</v>
      </c>
      <c r="B318">
        <v>5</v>
      </c>
      <c r="C318" t="s">
        <v>39</v>
      </c>
      <c r="D318">
        <v>16.2</v>
      </c>
      <c r="E318">
        <v>1</v>
      </c>
      <c r="F318">
        <v>2</v>
      </c>
      <c r="G318" t="s">
        <v>18</v>
      </c>
      <c r="H318" t="s">
        <v>18</v>
      </c>
      <c r="I318" t="s">
        <v>18</v>
      </c>
      <c r="J318" t="s">
        <v>18</v>
      </c>
      <c r="K318" t="s">
        <v>20</v>
      </c>
      <c r="L318" s="1">
        <v>45058</v>
      </c>
      <c r="M318" t="s">
        <v>18</v>
      </c>
      <c r="N318" t="s">
        <v>22</v>
      </c>
      <c r="O318" t="s">
        <v>23</v>
      </c>
      <c r="P318" t="s">
        <v>25</v>
      </c>
      <c r="Q318">
        <v>21.790359762177602</v>
      </c>
      <c r="R318">
        <f t="shared" si="67"/>
        <v>0.20211914155495908</v>
      </c>
    </row>
    <row r="319" spans="1:18" x14ac:dyDescent="0.3">
      <c r="A319">
        <v>8</v>
      </c>
      <c r="B319">
        <v>6</v>
      </c>
      <c r="C319" t="s">
        <v>39</v>
      </c>
      <c r="D319">
        <v>16.2</v>
      </c>
      <c r="E319">
        <v>1</v>
      </c>
      <c r="F319">
        <v>1</v>
      </c>
      <c r="G319" t="s">
        <v>33</v>
      </c>
      <c r="H319" t="s">
        <v>18</v>
      </c>
      <c r="I319" t="s">
        <v>18</v>
      </c>
      <c r="J319" t="s">
        <v>18</v>
      </c>
      <c r="K319" t="s">
        <v>20</v>
      </c>
      <c r="L319" s="1">
        <v>45059</v>
      </c>
      <c r="M319" t="s">
        <v>21</v>
      </c>
      <c r="N319" t="s">
        <v>22</v>
      </c>
      <c r="O319" t="s">
        <v>23</v>
      </c>
      <c r="P319" t="s">
        <v>24</v>
      </c>
      <c r="Q319">
        <v>21.790359762177602</v>
      </c>
      <c r="R319">
        <f t="shared" si="67"/>
        <v>0.20211914155495908</v>
      </c>
    </row>
    <row r="320" spans="1:18" x14ac:dyDescent="0.3">
      <c r="A320">
        <v>8</v>
      </c>
      <c r="B320">
        <v>15</v>
      </c>
      <c r="C320" t="s">
        <v>39</v>
      </c>
      <c r="D320">
        <v>16.2</v>
      </c>
      <c r="E320">
        <v>1</v>
      </c>
      <c r="F320">
        <v>1</v>
      </c>
      <c r="G320" t="s">
        <v>33</v>
      </c>
      <c r="H320" t="s">
        <v>18</v>
      </c>
      <c r="I320" t="s">
        <v>18</v>
      </c>
      <c r="J320" t="s">
        <v>18</v>
      </c>
      <c r="K320" t="s">
        <v>20</v>
      </c>
      <c r="L320" s="1">
        <v>45059</v>
      </c>
      <c r="M320" t="s">
        <v>21</v>
      </c>
      <c r="N320" t="s">
        <v>22</v>
      </c>
      <c r="O320" t="s">
        <v>23</v>
      </c>
      <c r="P320" t="s">
        <v>24</v>
      </c>
      <c r="Q320">
        <v>21.790359762177602</v>
      </c>
      <c r="R320">
        <f t="shared" si="67"/>
        <v>0.20211914155495908</v>
      </c>
    </row>
    <row r="321" spans="1:18" x14ac:dyDescent="0.3">
      <c r="A321">
        <v>3</v>
      </c>
      <c r="B321">
        <v>67</v>
      </c>
      <c r="C321" t="s">
        <v>39</v>
      </c>
      <c r="D321">
        <v>16.233804195373299</v>
      </c>
      <c r="E321">
        <v>1</v>
      </c>
      <c r="F321">
        <v>1</v>
      </c>
      <c r="G321" t="s">
        <v>18</v>
      </c>
      <c r="H321" t="s">
        <v>18</v>
      </c>
      <c r="I321" t="s">
        <v>18</v>
      </c>
      <c r="J321" t="s">
        <v>18</v>
      </c>
      <c r="K321" t="s">
        <v>20</v>
      </c>
      <c r="L321" s="1">
        <v>45058</v>
      </c>
      <c r="M321" t="s">
        <v>18</v>
      </c>
      <c r="N321" t="s">
        <v>22</v>
      </c>
      <c r="O321" t="s">
        <v>23</v>
      </c>
      <c r="P321" t="s">
        <v>25</v>
      </c>
      <c r="Q321">
        <v>21.775962196611701</v>
      </c>
      <c r="R321">
        <f t="shared" si="67"/>
        <v>0.20282686477738587</v>
      </c>
    </row>
    <row r="322" spans="1:18" x14ac:dyDescent="0.3">
      <c r="A322">
        <v>4</v>
      </c>
      <c r="B322">
        <v>40</v>
      </c>
      <c r="C322" t="s">
        <v>39</v>
      </c>
      <c r="D322">
        <v>16.3</v>
      </c>
      <c r="E322">
        <v>1</v>
      </c>
      <c r="F322">
        <v>1</v>
      </c>
      <c r="G322" t="s">
        <v>18</v>
      </c>
      <c r="H322" t="s">
        <v>18</v>
      </c>
      <c r="I322" t="s">
        <v>18</v>
      </c>
      <c r="J322" t="s">
        <v>18</v>
      </c>
      <c r="K322" t="s">
        <v>20</v>
      </c>
      <c r="L322" s="1">
        <v>45058</v>
      </c>
      <c r="M322" t="s">
        <v>29</v>
      </c>
      <c r="N322" t="s">
        <v>22</v>
      </c>
      <c r="O322" t="s">
        <v>23</v>
      </c>
      <c r="P322" t="s">
        <v>25</v>
      </c>
      <c r="Q322">
        <v>21.747916199789501</v>
      </c>
      <c r="R322">
        <f t="shared" si="67"/>
        <v>0.20421596696197897</v>
      </c>
    </row>
    <row r="323" spans="1:18" x14ac:dyDescent="0.3">
      <c r="A323">
        <v>2</v>
      </c>
      <c r="B323">
        <v>17</v>
      </c>
      <c r="C323" t="s">
        <v>36</v>
      </c>
      <c r="D323">
        <v>16.3</v>
      </c>
      <c r="E323">
        <v>2</v>
      </c>
      <c r="F323">
        <v>3</v>
      </c>
      <c r="G323" t="s">
        <v>18</v>
      </c>
      <c r="H323" t="s">
        <v>18</v>
      </c>
      <c r="I323" t="s">
        <v>18</v>
      </c>
      <c r="J323" t="s">
        <v>18</v>
      </c>
      <c r="K323" t="s">
        <v>20</v>
      </c>
      <c r="L323" s="1">
        <v>45058</v>
      </c>
      <c r="M323" t="s">
        <v>18</v>
      </c>
      <c r="N323" t="s">
        <v>22</v>
      </c>
      <c r="O323" t="s">
        <v>23</v>
      </c>
      <c r="P323" t="s">
        <v>25</v>
      </c>
      <c r="Q323">
        <v>21.747916199789501</v>
      </c>
      <c r="R323">
        <f>0.000025*D323*D323*Q323</f>
        <v>0.14445509637805182</v>
      </c>
    </row>
    <row r="324" spans="1:18" x14ac:dyDescent="0.3">
      <c r="A324">
        <v>2</v>
      </c>
      <c r="B324">
        <v>65</v>
      </c>
      <c r="C324" t="s">
        <v>39</v>
      </c>
      <c r="D324">
        <v>16.399999999999999</v>
      </c>
      <c r="E324">
        <v>1</v>
      </c>
      <c r="F324">
        <v>2</v>
      </c>
      <c r="G324" t="s">
        <v>18</v>
      </c>
      <c r="H324" t="s">
        <v>18</v>
      </c>
      <c r="I324" t="s">
        <v>18</v>
      </c>
      <c r="J324" t="s">
        <v>18</v>
      </c>
      <c r="K324" t="s">
        <v>20</v>
      </c>
      <c r="L324" s="1">
        <v>45058</v>
      </c>
      <c r="M324" t="s">
        <v>18</v>
      </c>
      <c r="N324" t="s">
        <v>22</v>
      </c>
      <c r="O324" t="s">
        <v>23</v>
      </c>
      <c r="P324" t="s">
        <v>25</v>
      </c>
      <c r="Q324">
        <v>21.705918281624999</v>
      </c>
      <c r="R324">
        <f t="shared" ref="R324:R330" si="68">0.00073074+0.000035216*D324*D324*Q324</f>
        <v>0.20632258547260668</v>
      </c>
    </row>
    <row r="325" spans="1:18" x14ac:dyDescent="0.3">
      <c r="A325">
        <v>7</v>
      </c>
      <c r="B325">
        <v>91</v>
      </c>
      <c r="C325" t="s">
        <v>39</v>
      </c>
      <c r="D325">
        <v>16.399999999999999</v>
      </c>
      <c r="E325">
        <v>1</v>
      </c>
      <c r="F325">
        <v>1</v>
      </c>
      <c r="G325" t="s">
        <v>32</v>
      </c>
      <c r="H325" t="s">
        <v>18</v>
      </c>
      <c r="I325" t="s">
        <v>18</v>
      </c>
      <c r="J325" t="s">
        <v>18</v>
      </c>
      <c r="K325" t="s">
        <v>20</v>
      </c>
      <c r="L325" s="1">
        <v>45059</v>
      </c>
      <c r="M325" t="s">
        <v>21</v>
      </c>
      <c r="N325" t="s">
        <v>22</v>
      </c>
      <c r="O325" t="s">
        <v>23</v>
      </c>
      <c r="P325" t="s">
        <v>24</v>
      </c>
      <c r="Q325">
        <v>21.705918281624999</v>
      </c>
      <c r="R325">
        <f t="shared" si="68"/>
        <v>0.20632258547260668</v>
      </c>
    </row>
    <row r="326" spans="1:18" x14ac:dyDescent="0.3">
      <c r="A326">
        <v>8</v>
      </c>
      <c r="B326">
        <v>25</v>
      </c>
      <c r="C326" t="s">
        <v>39</v>
      </c>
      <c r="D326">
        <v>16.399999999999999</v>
      </c>
      <c r="E326">
        <v>1</v>
      </c>
      <c r="F326">
        <v>1</v>
      </c>
      <c r="G326" t="s">
        <v>32</v>
      </c>
      <c r="H326" t="s">
        <v>18</v>
      </c>
      <c r="I326" t="s">
        <v>18</v>
      </c>
      <c r="J326" t="s">
        <v>18</v>
      </c>
      <c r="K326" t="s">
        <v>20</v>
      </c>
      <c r="L326" s="1">
        <v>45059</v>
      </c>
      <c r="M326" t="s">
        <v>21</v>
      </c>
      <c r="N326" t="s">
        <v>22</v>
      </c>
      <c r="O326" t="s">
        <v>23</v>
      </c>
      <c r="P326" t="s">
        <v>24</v>
      </c>
      <c r="Q326">
        <v>21.705918281624999</v>
      </c>
      <c r="R326">
        <f t="shared" si="68"/>
        <v>0.20632258547260668</v>
      </c>
    </row>
    <row r="327" spans="1:18" x14ac:dyDescent="0.3">
      <c r="A327">
        <v>5</v>
      </c>
      <c r="B327">
        <v>49</v>
      </c>
      <c r="C327" t="s">
        <v>39</v>
      </c>
      <c r="D327">
        <v>16.600000000000001</v>
      </c>
      <c r="E327">
        <v>1</v>
      </c>
      <c r="F327">
        <v>1</v>
      </c>
      <c r="G327" t="s">
        <v>18</v>
      </c>
      <c r="H327" t="s">
        <v>18</v>
      </c>
      <c r="I327" t="s">
        <v>18</v>
      </c>
      <c r="J327" t="s">
        <v>18</v>
      </c>
      <c r="K327" t="s">
        <v>20</v>
      </c>
      <c r="L327" s="1">
        <v>45058</v>
      </c>
      <c r="M327" t="s">
        <v>18</v>
      </c>
      <c r="N327" t="s">
        <v>22</v>
      </c>
      <c r="O327" t="s">
        <v>23</v>
      </c>
      <c r="P327" t="s">
        <v>25</v>
      </c>
      <c r="Q327">
        <v>21.623259377966999</v>
      </c>
      <c r="R327">
        <f t="shared" si="68"/>
        <v>0.21056546455324615</v>
      </c>
    </row>
    <row r="328" spans="1:18" x14ac:dyDescent="0.3">
      <c r="A328">
        <v>1</v>
      </c>
      <c r="B328">
        <v>17</v>
      </c>
      <c r="C328" t="s">
        <v>39</v>
      </c>
      <c r="D328">
        <v>16.600000000000001</v>
      </c>
      <c r="E328">
        <v>2</v>
      </c>
      <c r="F328">
        <v>1</v>
      </c>
      <c r="G328" t="s">
        <v>18</v>
      </c>
      <c r="H328" t="s">
        <v>18</v>
      </c>
      <c r="I328" t="s">
        <v>18</v>
      </c>
      <c r="J328" t="s">
        <v>18</v>
      </c>
      <c r="K328" t="s">
        <v>20</v>
      </c>
      <c r="L328" s="1">
        <v>45058</v>
      </c>
      <c r="M328" t="s">
        <v>30</v>
      </c>
      <c r="N328" t="s">
        <v>22</v>
      </c>
      <c r="O328" t="s">
        <v>23</v>
      </c>
      <c r="P328" t="s">
        <v>25</v>
      </c>
      <c r="Q328">
        <v>21.623259377966999</v>
      </c>
      <c r="R328">
        <f t="shared" si="68"/>
        <v>0.21056546455324615</v>
      </c>
    </row>
    <row r="329" spans="1:18" x14ac:dyDescent="0.3">
      <c r="A329">
        <v>2</v>
      </c>
      <c r="B329">
        <v>1</v>
      </c>
      <c r="C329" t="s">
        <v>39</v>
      </c>
      <c r="D329">
        <v>16.600000000000001</v>
      </c>
      <c r="E329">
        <v>2</v>
      </c>
      <c r="F329">
        <v>1</v>
      </c>
      <c r="G329" t="s">
        <v>18</v>
      </c>
      <c r="H329" t="s">
        <v>18</v>
      </c>
      <c r="I329" t="s">
        <v>18</v>
      </c>
      <c r="J329" t="s">
        <v>18</v>
      </c>
      <c r="K329" t="s">
        <v>20</v>
      </c>
      <c r="L329" s="1">
        <v>45058</v>
      </c>
      <c r="M329" t="s">
        <v>18</v>
      </c>
      <c r="N329" t="s">
        <v>22</v>
      </c>
      <c r="O329" t="s">
        <v>23</v>
      </c>
      <c r="P329" t="s">
        <v>25</v>
      </c>
      <c r="Q329">
        <v>21.623259377966999</v>
      </c>
      <c r="R329">
        <f t="shared" si="68"/>
        <v>0.21056546455324615</v>
      </c>
    </row>
    <row r="330" spans="1:18" x14ac:dyDescent="0.3">
      <c r="A330">
        <v>6</v>
      </c>
      <c r="B330">
        <v>14</v>
      </c>
      <c r="C330" t="s">
        <v>39</v>
      </c>
      <c r="D330">
        <v>16.615776058793902</v>
      </c>
      <c r="E330">
        <v>1</v>
      </c>
      <c r="F330">
        <v>1</v>
      </c>
      <c r="G330" t="s">
        <v>18</v>
      </c>
      <c r="H330" t="s">
        <v>18</v>
      </c>
      <c r="I330" t="s">
        <v>18</v>
      </c>
      <c r="J330" t="s">
        <v>18</v>
      </c>
      <c r="K330" t="s">
        <v>20</v>
      </c>
      <c r="L330" s="1">
        <v>45058</v>
      </c>
      <c r="M330" t="s">
        <v>28</v>
      </c>
      <c r="N330" t="s">
        <v>22</v>
      </c>
      <c r="O330" t="s">
        <v>23</v>
      </c>
      <c r="P330" t="s">
        <v>25</v>
      </c>
      <c r="Q330">
        <v>21.616815070128599</v>
      </c>
      <c r="R330">
        <f t="shared" si="68"/>
        <v>0.21090183796146714</v>
      </c>
    </row>
    <row r="331" spans="1:18" x14ac:dyDescent="0.3">
      <c r="A331">
        <v>6</v>
      </c>
      <c r="B331">
        <v>42</v>
      </c>
      <c r="C331" t="s">
        <v>35</v>
      </c>
      <c r="D331">
        <v>16.6794380360306</v>
      </c>
      <c r="E331">
        <v>3</v>
      </c>
      <c r="F331">
        <v>1</v>
      </c>
      <c r="G331" t="s">
        <v>18</v>
      </c>
      <c r="H331" t="s">
        <v>18</v>
      </c>
      <c r="I331" t="s">
        <v>18</v>
      </c>
      <c r="J331" t="s">
        <v>18</v>
      </c>
      <c r="K331" t="s">
        <v>20</v>
      </c>
      <c r="L331" s="1">
        <v>45058</v>
      </c>
      <c r="M331" t="s">
        <v>28</v>
      </c>
      <c r="N331" t="s">
        <v>22</v>
      </c>
      <c r="O331" t="s">
        <v>23</v>
      </c>
      <c r="P331" t="s">
        <v>25</v>
      </c>
      <c r="Q331">
        <v>21.590922693851201</v>
      </c>
      <c r="R331">
        <f>0.000025*D331*D331*Q331</f>
        <v>0.15016683923350876</v>
      </c>
    </row>
    <row r="332" spans="1:18" x14ac:dyDescent="0.3">
      <c r="A332">
        <v>1</v>
      </c>
      <c r="B332">
        <v>13</v>
      </c>
      <c r="C332" t="s">
        <v>39</v>
      </c>
      <c r="D332">
        <v>16.7</v>
      </c>
      <c r="E332">
        <v>1</v>
      </c>
      <c r="F332">
        <v>2</v>
      </c>
      <c r="G332" t="s">
        <v>18</v>
      </c>
      <c r="H332" t="s">
        <v>18</v>
      </c>
      <c r="I332" t="s">
        <v>18</v>
      </c>
      <c r="J332" t="s">
        <v>18</v>
      </c>
      <c r="K332" t="s">
        <v>20</v>
      </c>
      <c r="L332" s="1">
        <v>45058</v>
      </c>
      <c r="M332" t="s">
        <v>30</v>
      </c>
      <c r="N332" t="s">
        <v>22</v>
      </c>
      <c r="O332" t="s">
        <v>23</v>
      </c>
      <c r="P332" t="s">
        <v>25</v>
      </c>
      <c r="Q332">
        <v>21.5825983924735</v>
      </c>
      <c r="R332">
        <f t="shared" ref="R332:R346" si="69">0.00073074+0.000035216*D332*D332*Q332</f>
        <v>0.21270186120567894</v>
      </c>
    </row>
    <row r="333" spans="1:18" x14ac:dyDescent="0.3">
      <c r="A333">
        <v>2</v>
      </c>
      <c r="B333">
        <v>14</v>
      </c>
      <c r="C333" t="s">
        <v>39</v>
      </c>
      <c r="D333">
        <v>16.7</v>
      </c>
      <c r="E333">
        <v>1</v>
      </c>
      <c r="F333">
        <v>1</v>
      </c>
      <c r="G333" t="s">
        <v>18</v>
      </c>
      <c r="H333" t="s">
        <v>18</v>
      </c>
      <c r="I333" t="s">
        <v>18</v>
      </c>
      <c r="J333" t="s">
        <v>18</v>
      </c>
      <c r="K333" t="s">
        <v>20</v>
      </c>
      <c r="L333" s="1">
        <v>45058</v>
      </c>
      <c r="M333" t="s">
        <v>18</v>
      </c>
      <c r="N333" t="s">
        <v>22</v>
      </c>
      <c r="O333" t="s">
        <v>23</v>
      </c>
      <c r="P333" t="s">
        <v>25</v>
      </c>
      <c r="Q333">
        <v>21.5825983924735</v>
      </c>
      <c r="R333">
        <f t="shared" si="69"/>
        <v>0.21270186120567894</v>
      </c>
    </row>
    <row r="334" spans="1:18" x14ac:dyDescent="0.3">
      <c r="A334">
        <v>7</v>
      </c>
      <c r="B334">
        <v>7</v>
      </c>
      <c r="C334" t="s">
        <v>39</v>
      </c>
      <c r="D334">
        <v>16.7</v>
      </c>
      <c r="E334">
        <v>1</v>
      </c>
      <c r="F334">
        <v>1</v>
      </c>
      <c r="G334" t="s">
        <v>32</v>
      </c>
      <c r="H334" t="s">
        <v>18</v>
      </c>
      <c r="I334" t="s">
        <v>18</v>
      </c>
      <c r="J334" t="s">
        <v>18</v>
      </c>
      <c r="K334" t="s">
        <v>20</v>
      </c>
      <c r="L334" s="1">
        <v>45059</v>
      </c>
      <c r="M334" t="s">
        <v>21</v>
      </c>
      <c r="N334" t="s">
        <v>22</v>
      </c>
      <c r="O334" t="s">
        <v>23</v>
      </c>
      <c r="P334" t="s">
        <v>24</v>
      </c>
      <c r="Q334">
        <v>21.5825983924735</v>
      </c>
      <c r="R334">
        <f t="shared" si="69"/>
        <v>0.21270186120567894</v>
      </c>
    </row>
    <row r="335" spans="1:18" x14ac:dyDescent="0.3">
      <c r="A335">
        <v>8</v>
      </c>
      <c r="B335">
        <v>7</v>
      </c>
      <c r="C335" t="s">
        <v>39</v>
      </c>
      <c r="D335">
        <v>16.7</v>
      </c>
      <c r="E335">
        <v>1</v>
      </c>
      <c r="F335">
        <v>1</v>
      </c>
      <c r="G335" t="s">
        <v>33</v>
      </c>
      <c r="H335" t="s">
        <v>18</v>
      </c>
      <c r="I335" t="s">
        <v>18</v>
      </c>
      <c r="J335" t="s">
        <v>18</v>
      </c>
      <c r="K335" t="s">
        <v>20</v>
      </c>
      <c r="L335" s="1">
        <v>45059</v>
      </c>
      <c r="M335" t="s">
        <v>21</v>
      </c>
      <c r="N335" t="s">
        <v>22</v>
      </c>
      <c r="O335" t="s">
        <v>23</v>
      </c>
      <c r="P335" t="s">
        <v>24</v>
      </c>
      <c r="Q335">
        <v>21.5825983924735</v>
      </c>
      <c r="R335">
        <f t="shared" si="69"/>
        <v>0.21270186120567894</v>
      </c>
    </row>
    <row r="336" spans="1:18" x14ac:dyDescent="0.3">
      <c r="A336">
        <v>6</v>
      </c>
      <c r="B336">
        <v>58</v>
      </c>
      <c r="C336" t="s">
        <v>39</v>
      </c>
      <c r="D336">
        <v>16.743100013267401</v>
      </c>
      <c r="E336">
        <v>1</v>
      </c>
      <c r="F336">
        <v>1</v>
      </c>
      <c r="G336" t="s">
        <v>18</v>
      </c>
      <c r="H336" t="s">
        <v>18</v>
      </c>
      <c r="I336" t="s">
        <v>18</v>
      </c>
      <c r="J336" t="s">
        <v>18</v>
      </c>
      <c r="K336" t="s">
        <v>20</v>
      </c>
      <c r="L336" s="1">
        <v>45058</v>
      </c>
      <c r="M336" t="s">
        <v>28</v>
      </c>
      <c r="N336" t="s">
        <v>22</v>
      </c>
      <c r="O336" t="s">
        <v>23</v>
      </c>
      <c r="P336" t="s">
        <v>25</v>
      </c>
      <c r="Q336">
        <v>21.5652109303748</v>
      </c>
      <c r="R336">
        <f t="shared" si="69"/>
        <v>0.21362574816821603</v>
      </c>
    </row>
    <row r="337" spans="1:18" x14ac:dyDescent="0.3">
      <c r="A337">
        <v>4</v>
      </c>
      <c r="B337">
        <v>24</v>
      </c>
      <c r="C337" t="s">
        <v>39</v>
      </c>
      <c r="D337">
        <v>16.8</v>
      </c>
      <c r="E337" t="s">
        <v>18</v>
      </c>
      <c r="F337" t="s">
        <v>18</v>
      </c>
      <c r="G337" t="s">
        <v>18</v>
      </c>
      <c r="H337" t="s">
        <v>27</v>
      </c>
      <c r="I337" t="s">
        <v>18</v>
      </c>
      <c r="J337" t="s">
        <v>18</v>
      </c>
      <c r="K337" t="s">
        <v>20</v>
      </c>
      <c r="L337" s="1">
        <v>45058</v>
      </c>
      <c r="M337" t="s">
        <v>29</v>
      </c>
      <c r="N337" t="s">
        <v>22</v>
      </c>
      <c r="O337" t="s">
        <v>23</v>
      </c>
      <c r="P337" t="s">
        <v>25</v>
      </c>
      <c r="Q337">
        <v>21.5423830512037</v>
      </c>
      <c r="R337">
        <f t="shared" si="69"/>
        <v>0.21484832312656296</v>
      </c>
    </row>
    <row r="338" spans="1:18" x14ac:dyDescent="0.3">
      <c r="A338">
        <v>3</v>
      </c>
      <c r="B338">
        <v>73</v>
      </c>
      <c r="C338" t="s">
        <v>39</v>
      </c>
      <c r="D338">
        <v>16.838592979122499</v>
      </c>
      <c r="E338">
        <v>1</v>
      </c>
      <c r="F338">
        <v>1</v>
      </c>
      <c r="G338" t="s">
        <v>18</v>
      </c>
      <c r="H338" t="s">
        <v>18</v>
      </c>
      <c r="I338" t="s">
        <v>18</v>
      </c>
      <c r="J338" t="s">
        <v>18</v>
      </c>
      <c r="K338" t="s">
        <v>20</v>
      </c>
      <c r="L338" s="1">
        <v>45058</v>
      </c>
      <c r="M338" t="s">
        <v>18</v>
      </c>
      <c r="N338" t="s">
        <v>22</v>
      </c>
      <c r="O338" t="s">
        <v>23</v>
      </c>
      <c r="P338" t="s">
        <v>25</v>
      </c>
      <c r="Q338">
        <v>21.5269819341617</v>
      </c>
      <c r="R338">
        <f t="shared" si="69"/>
        <v>0.21567941395253987</v>
      </c>
    </row>
    <row r="339" spans="1:18" x14ac:dyDescent="0.3">
      <c r="A339">
        <v>2</v>
      </c>
      <c r="B339">
        <v>4</v>
      </c>
      <c r="C339" t="s">
        <v>39</v>
      </c>
      <c r="D339">
        <v>16.899999999999999</v>
      </c>
      <c r="E339">
        <v>1</v>
      </c>
      <c r="F339">
        <v>1</v>
      </c>
      <c r="G339" t="s">
        <v>18</v>
      </c>
      <c r="H339" t="s">
        <v>18</v>
      </c>
      <c r="I339" t="s">
        <v>18</v>
      </c>
      <c r="J339" t="s">
        <v>18</v>
      </c>
      <c r="K339" t="s">
        <v>20</v>
      </c>
      <c r="L339" s="1">
        <v>45058</v>
      </c>
      <c r="M339" t="s">
        <v>18</v>
      </c>
      <c r="N339" t="s">
        <v>22</v>
      </c>
      <c r="O339" t="s">
        <v>23</v>
      </c>
      <c r="P339" t="s">
        <v>25</v>
      </c>
      <c r="Q339">
        <v>21.5026133541575</v>
      </c>
      <c r="R339">
        <f t="shared" si="69"/>
        <v>0.21700492306524982</v>
      </c>
    </row>
    <row r="340" spans="1:18" x14ac:dyDescent="0.3">
      <c r="A340">
        <v>2</v>
      </c>
      <c r="B340">
        <v>8</v>
      </c>
      <c r="C340" t="s">
        <v>39</v>
      </c>
      <c r="D340">
        <v>16.899999999999999</v>
      </c>
      <c r="E340">
        <v>1</v>
      </c>
      <c r="F340">
        <v>1</v>
      </c>
      <c r="G340" t="s">
        <v>18</v>
      </c>
      <c r="H340" t="s">
        <v>18</v>
      </c>
      <c r="I340" t="s">
        <v>18</v>
      </c>
      <c r="J340" t="s">
        <v>18</v>
      </c>
      <c r="K340" t="s">
        <v>20</v>
      </c>
      <c r="L340" s="1">
        <v>45058</v>
      </c>
      <c r="M340" t="s">
        <v>18</v>
      </c>
      <c r="N340" t="s">
        <v>22</v>
      </c>
      <c r="O340" t="s">
        <v>23</v>
      </c>
      <c r="P340" t="s">
        <v>25</v>
      </c>
      <c r="Q340">
        <v>21.5026133541575</v>
      </c>
      <c r="R340">
        <f t="shared" si="69"/>
        <v>0.21700492306524982</v>
      </c>
    </row>
    <row r="341" spans="1:18" x14ac:dyDescent="0.3">
      <c r="A341">
        <v>2</v>
      </c>
      <c r="B341">
        <v>31</v>
      </c>
      <c r="C341" t="s">
        <v>39</v>
      </c>
      <c r="D341">
        <v>16.899999999999999</v>
      </c>
      <c r="E341">
        <v>1</v>
      </c>
      <c r="F341">
        <v>2</v>
      </c>
      <c r="G341" t="s">
        <v>18</v>
      </c>
      <c r="H341" t="s">
        <v>18</v>
      </c>
      <c r="I341" t="s">
        <v>18</v>
      </c>
      <c r="J341" t="s">
        <v>18</v>
      </c>
      <c r="K341" t="s">
        <v>20</v>
      </c>
      <c r="L341" s="1">
        <v>45058</v>
      </c>
      <c r="M341" t="s">
        <v>18</v>
      </c>
      <c r="N341" t="s">
        <v>22</v>
      </c>
      <c r="O341" t="s">
        <v>23</v>
      </c>
      <c r="P341" t="s">
        <v>25</v>
      </c>
      <c r="Q341">
        <v>21.5026133541575</v>
      </c>
      <c r="R341">
        <f t="shared" si="69"/>
        <v>0.21700492306524982</v>
      </c>
    </row>
    <row r="342" spans="1:18" x14ac:dyDescent="0.3">
      <c r="A342">
        <v>2</v>
      </c>
      <c r="B342">
        <v>46</v>
      </c>
      <c r="C342" t="s">
        <v>39</v>
      </c>
      <c r="D342">
        <v>16.899999999999999</v>
      </c>
      <c r="E342">
        <v>1</v>
      </c>
      <c r="F342">
        <v>1</v>
      </c>
      <c r="G342" t="s">
        <v>18</v>
      </c>
      <c r="H342" t="s">
        <v>18</v>
      </c>
      <c r="I342" t="s">
        <v>18</v>
      </c>
      <c r="J342" t="s">
        <v>18</v>
      </c>
      <c r="K342" t="s">
        <v>20</v>
      </c>
      <c r="L342" s="1">
        <v>45058</v>
      </c>
      <c r="M342" t="s">
        <v>18</v>
      </c>
      <c r="N342" t="s">
        <v>22</v>
      </c>
      <c r="O342" t="s">
        <v>23</v>
      </c>
      <c r="P342" t="s">
        <v>25</v>
      </c>
      <c r="Q342">
        <v>21.5026133541575</v>
      </c>
      <c r="R342">
        <f t="shared" si="69"/>
        <v>0.21700492306524982</v>
      </c>
    </row>
    <row r="343" spans="1:18" x14ac:dyDescent="0.3">
      <c r="A343">
        <v>3</v>
      </c>
      <c r="B343">
        <v>75</v>
      </c>
      <c r="C343" t="s">
        <v>39</v>
      </c>
      <c r="D343">
        <v>16.965916933595999</v>
      </c>
      <c r="E343">
        <v>2</v>
      </c>
      <c r="F343">
        <v>2</v>
      </c>
      <c r="G343" t="s">
        <v>18</v>
      </c>
      <c r="H343" t="s">
        <v>18</v>
      </c>
      <c r="I343" t="s">
        <v>18</v>
      </c>
      <c r="J343" t="s">
        <v>18</v>
      </c>
      <c r="K343" t="s">
        <v>20</v>
      </c>
      <c r="L343" s="1">
        <v>45058</v>
      </c>
      <c r="M343" t="s">
        <v>18</v>
      </c>
      <c r="N343" t="s">
        <v>22</v>
      </c>
      <c r="O343" t="s">
        <v>23</v>
      </c>
      <c r="P343" t="s">
        <v>25</v>
      </c>
      <c r="Q343">
        <v>21.476642084014198</v>
      </c>
      <c r="R343">
        <f t="shared" si="69"/>
        <v>0.21843206755315445</v>
      </c>
    </row>
    <row r="344" spans="1:18" x14ac:dyDescent="0.3">
      <c r="A344">
        <v>5</v>
      </c>
      <c r="B344">
        <v>54</v>
      </c>
      <c r="C344" t="s">
        <v>39</v>
      </c>
      <c r="D344">
        <v>17</v>
      </c>
      <c r="E344">
        <v>1</v>
      </c>
      <c r="F344">
        <v>1</v>
      </c>
      <c r="G344" t="s">
        <v>18</v>
      </c>
      <c r="H344" t="s">
        <v>18</v>
      </c>
      <c r="I344" t="s">
        <v>18</v>
      </c>
      <c r="J344" t="s">
        <v>18</v>
      </c>
      <c r="K344" t="s">
        <v>20</v>
      </c>
      <c r="L344" s="1">
        <v>45058</v>
      </c>
      <c r="M344" t="s">
        <v>18</v>
      </c>
      <c r="N344" t="s">
        <v>22</v>
      </c>
      <c r="O344" t="s">
        <v>23</v>
      </c>
      <c r="P344" t="s">
        <v>25</v>
      </c>
      <c r="Q344">
        <v>21.463289301334999</v>
      </c>
      <c r="R344">
        <f t="shared" si="69"/>
        <v>0.21917173565435008</v>
      </c>
    </row>
    <row r="345" spans="1:18" x14ac:dyDescent="0.3">
      <c r="A345">
        <v>4</v>
      </c>
      <c r="B345">
        <v>2</v>
      </c>
      <c r="C345" t="s">
        <v>39</v>
      </c>
      <c r="D345">
        <v>17.100000000000001</v>
      </c>
      <c r="E345">
        <v>1</v>
      </c>
      <c r="F345">
        <v>2</v>
      </c>
      <c r="G345" t="s">
        <v>18</v>
      </c>
      <c r="H345" t="s">
        <v>18</v>
      </c>
      <c r="I345" t="s">
        <v>18</v>
      </c>
      <c r="J345" t="s">
        <v>18</v>
      </c>
      <c r="K345" t="s">
        <v>20</v>
      </c>
      <c r="L345" s="1">
        <v>45058</v>
      </c>
      <c r="M345" t="s">
        <v>29</v>
      </c>
      <c r="N345" t="s">
        <v>22</v>
      </c>
      <c r="O345" t="s">
        <v>23</v>
      </c>
      <c r="P345" t="s">
        <v>25</v>
      </c>
      <c r="Q345">
        <v>21.424410892736201</v>
      </c>
      <c r="R345">
        <f t="shared" si="69"/>
        <v>0.2213488374097301</v>
      </c>
    </row>
    <row r="346" spans="1:18" x14ac:dyDescent="0.3">
      <c r="A346">
        <v>4</v>
      </c>
      <c r="B346">
        <v>4</v>
      </c>
      <c r="C346" t="s">
        <v>39</v>
      </c>
      <c r="D346">
        <v>17.100000000000001</v>
      </c>
      <c r="E346">
        <v>1</v>
      </c>
      <c r="F346">
        <v>2</v>
      </c>
      <c r="G346" t="s">
        <v>18</v>
      </c>
      <c r="H346" t="s">
        <v>18</v>
      </c>
      <c r="I346" t="s">
        <v>18</v>
      </c>
      <c r="J346" t="s">
        <v>18</v>
      </c>
      <c r="K346" t="s">
        <v>20</v>
      </c>
      <c r="L346" s="1">
        <v>45058</v>
      </c>
      <c r="M346" t="s">
        <v>29</v>
      </c>
      <c r="N346" t="s">
        <v>22</v>
      </c>
      <c r="O346" t="s">
        <v>23</v>
      </c>
      <c r="P346" t="s">
        <v>25</v>
      </c>
      <c r="Q346">
        <v>21.424410892736201</v>
      </c>
      <c r="R346">
        <f t="shared" si="69"/>
        <v>0.2213488374097301</v>
      </c>
    </row>
    <row r="347" spans="1:18" x14ac:dyDescent="0.3">
      <c r="A347">
        <v>8</v>
      </c>
      <c r="B347">
        <v>50</v>
      </c>
      <c r="C347" t="s">
        <v>38</v>
      </c>
      <c r="D347">
        <v>17.100000000000001</v>
      </c>
      <c r="E347" t="s">
        <v>18</v>
      </c>
      <c r="F347" t="s">
        <v>18</v>
      </c>
      <c r="G347" t="s">
        <v>18</v>
      </c>
      <c r="H347" t="s">
        <v>27</v>
      </c>
      <c r="I347" t="s">
        <v>18</v>
      </c>
      <c r="J347" t="s">
        <v>18</v>
      </c>
      <c r="K347" t="s">
        <v>20</v>
      </c>
      <c r="L347" s="1">
        <v>45059</v>
      </c>
      <c r="M347" t="s">
        <v>21</v>
      </c>
      <c r="N347" t="s">
        <v>22</v>
      </c>
      <c r="O347" t="s">
        <v>23</v>
      </c>
      <c r="P347" t="s">
        <v>24</v>
      </c>
      <c r="Q347">
        <v>18.588529552714199</v>
      </c>
      <c r="R347">
        <f>0.02582821+0.000028502*D347*D347*Q347</f>
        <v>0.18075003084936406</v>
      </c>
    </row>
    <row r="348" spans="1:18" x14ac:dyDescent="0.3">
      <c r="A348">
        <v>6</v>
      </c>
      <c r="B348">
        <v>25</v>
      </c>
      <c r="C348" t="s">
        <v>39</v>
      </c>
      <c r="D348">
        <v>17.188733853924699</v>
      </c>
      <c r="E348">
        <v>2</v>
      </c>
      <c r="F348">
        <v>2</v>
      </c>
      <c r="G348" t="s">
        <v>18</v>
      </c>
      <c r="H348" t="s">
        <v>18</v>
      </c>
      <c r="I348" t="s">
        <v>18</v>
      </c>
      <c r="J348" t="s">
        <v>18</v>
      </c>
      <c r="K348" t="s">
        <v>20</v>
      </c>
      <c r="L348" s="1">
        <v>45058</v>
      </c>
      <c r="M348" t="s">
        <v>28</v>
      </c>
      <c r="N348" t="s">
        <v>22</v>
      </c>
      <c r="O348" t="s">
        <v>23</v>
      </c>
      <c r="P348" t="s">
        <v>25</v>
      </c>
      <c r="Q348">
        <v>21.390285744464599</v>
      </c>
      <c r="R348">
        <f>0.00073074+0.000035216*D348*D348*Q348</f>
        <v>0.22328934251657881</v>
      </c>
    </row>
    <row r="349" spans="1:18" x14ac:dyDescent="0.3">
      <c r="A349">
        <v>3</v>
      </c>
      <c r="B349">
        <v>40</v>
      </c>
      <c r="C349" t="s">
        <v>36</v>
      </c>
      <c r="D349">
        <v>17.188733853924699</v>
      </c>
      <c r="E349">
        <v>3</v>
      </c>
      <c r="F349">
        <v>2</v>
      </c>
      <c r="G349" t="s">
        <v>18</v>
      </c>
      <c r="H349" t="s">
        <v>18</v>
      </c>
      <c r="I349" t="s">
        <v>18</v>
      </c>
      <c r="J349" t="s">
        <v>18</v>
      </c>
      <c r="K349" t="s">
        <v>20</v>
      </c>
      <c r="L349" s="1">
        <v>45058</v>
      </c>
      <c r="M349" t="s">
        <v>18</v>
      </c>
      <c r="N349" t="s">
        <v>22</v>
      </c>
      <c r="O349" t="s">
        <v>23</v>
      </c>
      <c r="P349" t="s">
        <v>25</v>
      </c>
      <c r="Q349">
        <v>21.390285744464599</v>
      </c>
      <c r="R349">
        <f>0.000025*D349*D349*Q349</f>
        <v>0.15799537320861171</v>
      </c>
    </row>
    <row r="350" spans="1:18" x14ac:dyDescent="0.3">
      <c r="A350">
        <v>1</v>
      </c>
      <c r="B350">
        <v>18</v>
      </c>
      <c r="C350" t="s">
        <v>39</v>
      </c>
      <c r="D350">
        <v>17.3</v>
      </c>
      <c r="E350">
        <v>1</v>
      </c>
      <c r="F350">
        <v>1</v>
      </c>
      <c r="G350" t="s">
        <v>18</v>
      </c>
      <c r="H350" t="s">
        <v>18</v>
      </c>
      <c r="I350" t="s">
        <v>18</v>
      </c>
      <c r="J350" t="s">
        <v>18</v>
      </c>
      <c r="K350" t="s">
        <v>20</v>
      </c>
      <c r="L350" s="1">
        <v>45058</v>
      </c>
      <c r="M350" t="s">
        <v>30</v>
      </c>
      <c r="N350" t="s">
        <v>22</v>
      </c>
      <c r="O350" t="s">
        <v>23</v>
      </c>
      <c r="P350" t="s">
        <v>25</v>
      </c>
      <c r="Q350">
        <v>21.347991008209402</v>
      </c>
      <c r="R350">
        <f t="shared" ref="R350:R352" si="70">0.00073074+0.000035216*D350*D350*Q350</f>
        <v>0.22573422389907571</v>
      </c>
    </row>
    <row r="351" spans="1:18" x14ac:dyDescent="0.3">
      <c r="A351">
        <v>8</v>
      </c>
      <c r="B351">
        <v>26</v>
      </c>
      <c r="C351" t="s">
        <v>39</v>
      </c>
      <c r="D351">
        <v>17.3</v>
      </c>
      <c r="E351" t="s">
        <v>18</v>
      </c>
      <c r="F351" t="s">
        <v>18</v>
      </c>
      <c r="G351" t="s">
        <v>18</v>
      </c>
      <c r="H351" t="s">
        <v>27</v>
      </c>
      <c r="I351" t="s">
        <v>18</v>
      </c>
      <c r="J351" t="s">
        <v>18</v>
      </c>
      <c r="K351" t="s">
        <v>20</v>
      </c>
      <c r="L351" s="1">
        <v>45059</v>
      </c>
      <c r="M351" t="s">
        <v>21</v>
      </c>
      <c r="N351" t="s">
        <v>22</v>
      </c>
      <c r="O351" t="s">
        <v>23</v>
      </c>
      <c r="P351" t="s">
        <v>24</v>
      </c>
      <c r="Q351">
        <v>21.347991008209402</v>
      </c>
      <c r="R351">
        <f t="shared" si="70"/>
        <v>0.22573422389907571</v>
      </c>
    </row>
    <row r="352" spans="1:18" x14ac:dyDescent="0.3">
      <c r="A352">
        <v>9</v>
      </c>
      <c r="B352">
        <v>68</v>
      </c>
      <c r="C352" t="s">
        <v>39</v>
      </c>
      <c r="D352">
        <v>17.399999999999999</v>
      </c>
      <c r="E352">
        <v>1</v>
      </c>
      <c r="F352">
        <v>1</v>
      </c>
      <c r="G352" t="s">
        <v>32</v>
      </c>
      <c r="H352" t="s">
        <v>18</v>
      </c>
      <c r="I352" t="s">
        <v>18</v>
      </c>
      <c r="J352" t="s">
        <v>18</v>
      </c>
      <c r="K352" t="s">
        <v>20</v>
      </c>
      <c r="L352" s="1">
        <v>45059</v>
      </c>
      <c r="M352" t="s">
        <v>21</v>
      </c>
      <c r="N352" t="s">
        <v>22</v>
      </c>
      <c r="O352" t="s">
        <v>23</v>
      </c>
      <c r="P352" t="s">
        <v>24</v>
      </c>
      <c r="Q352">
        <v>21.310449532281499</v>
      </c>
      <c r="R352">
        <f t="shared" si="70"/>
        <v>0.22794267108105909</v>
      </c>
    </row>
    <row r="353" spans="1:18" x14ac:dyDescent="0.3">
      <c r="A353">
        <v>9</v>
      </c>
      <c r="B353">
        <v>51</v>
      </c>
      <c r="C353" t="s">
        <v>38</v>
      </c>
      <c r="D353">
        <v>17.399999999999999</v>
      </c>
      <c r="E353">
        <v>3</v>
      </c>
      <c r="F353">
        <v>3</v>
      </c>
      <c r="G353" t="s">
        <v>19</v>
      </c>
      <c r="H353" t="s">
        <v>18</v>
      </c>
      <c r="I353" t="s">
        <v>18</v>
      </c>
      <c r="J353" t="s">
        <v>18</v>
      </c>
      <c r="K353" t="s">
        <v>20</v>
      </c>
      <c r="L353" s="1">
        <v>45059</v>
      </c>
      <c r="M353" t="s">
        <v>21</v>
      </c>
      <c r="N353" t="s">
        <v>22</v>
      </c>
      <c r="O353" t="s">
        <v>23</v>
      </c>
      <c r="P353" t="s">
        <v>24</v>
      </c>
      <c r="Q353">
        <v>18.676555157707298</v>
      </c>
      <c r="R353">
        <f>0.02582821+0.000028502*D353*D353*Q353</f>
        <v>0.1869931634547817</v>
      </c>
    </row>
    <row r="354" spans="1:18" x14ac:dyDescent="0.3">
      <c r="A354">
        <v>2</v>
      </c>
      <c r="B354">
        <v>38</v>
      </c>
      <c r="C354" t="s">
        <v>39</v>
      </c>
      <c r="D354">
        <v>17.5</v>
      </c>
      <c r="E354">
        <v>1</v>
      </c>
      <c r="F354">
        <v>1</v>
      </c>
      <c r="G354" t="s">
        <v>18</v>
      </c>
      <c r="H354" t="s">
        <v>18</v>
      </c>
      <c r="I354" t="s">
        <v>18</v>
      </c>
      <c r="J354" t="s">
        <v>18</v>
      </c>
      <c r="K354" t="s">
        <v>20</v>
      </c>
      <c r="L354" s="1">
        <v>45058</v>
      </c>
      <c r="M354" t="s">
        <v>18</v>
      </c>
      <c r="N354" t="s">
        <v>22</v>
      </c>
      <c r="O354" t="s">
        <v>23</v>
      </c>
      <c r="P354" t="s">
        <v>25</v>
      </c>
      <c r="Q354">
        <v>21.273353700577299</v>
      </c>
      <c r="R354">
        <f t="shared" ref="R354:R356" si="71">0.00073074+0.000035216*D354*D354*Q354</f>
        <v>0.23016173232535617</v>
      </c>
    </row>
    <row r="355" spans="1:18" x14ac:dyDescent="0.3">
      <c r="A355">
        <v>2</v>
      </c>
      <c r="B355">
        <v>47</v>
      </c>
      <c r="C355" t="s">
        <v>39</v>
      </c>
      <c r="D355">
        <v>17.5</v>
      </c>
      <c r="E355">
        <v>1</v>
      </c>
      <c r="F355">
        <v>1</v>
      </c>
      <c r="G355" t="s">
        <v>18</v>
      </c>
      <c r="H355" t="s">
        <v>18</v>
      </c>
      <c r="I355" t="s">
        <v>18</v>
      </c>
      <c r="J355" t="s">
        <v>18</v>
      </c>
      <c r="K355" t="s">
        <v>20</v>
      </c>
      <c r="L355" s="1">
        <v>45058</v>
      </c>
      <c r="M355" t="s">
        <v>18</v>
      </c>
      <c r="N355" t="s">
        <v>22</v>
      </c>
      <c r="O355" t="s">
        <v>23</v>
      </c>
      <c r="P355" t="s">
        <v>25</v>
      </c>
      <c r="Q355">
        <v>21.273353700577299</v>
      </c>
      <c r="R355">
        <f t="shared" si="71"/>
        <v>0.23016173232535617</v>
      </c>
    </row>
    <row r="356" spans="1:18" x14ac:dyDescent="0.3">
      <c r="A356">
        <v>8</v>
      </c>
      <c r="B356">
        <v>38</v>
      </c>
      <c r="C356" t="s">
        <v>39</v>
      </c>
      <c r="D356">
        <v>17.5</v>
      </c>
      <c r="E356">
        <v>2</v>
      </c>
      <c r="F356">
        <v>2</v>
      </c>
      <c r="G356" t="s">
        <v>26</v>
      </c>
      <c r="H356" t="s">
        <v>18</v>
      </c>
      <c r="I356" t="s">
        <v>18</v>
      </c>
      <c r="J356" t="s">
        <v>18</v>
      </c>
      <c r="K356" t="s">
        <v>20</v>
      </c>
      <c r="L356" s="1">
        <v>45059</v>
      </c>
      <c r="M356" t="s">
        <v>21</v>
      </c>
      <c r="N356" t="s">
        <v>22</v>
      </c>
      <c r="O356" t="s">
        <v>23</v>
      </c>
      <c r="P356" t="s">
        <v>24</v>
      </c>
      <c r="Q356">
        <v>21.273353700577299</v>
      </c>
      <c r="R356">
        <f t="shared" si="71"/>
        <v>0.23016173232535617</v>
      </c>
    </row>
    <row r="357" spans="1:18" x14ac:dyDescent="0.3">
      <c r="A357">
        <v>6</v>
      </c>
      <c r="B357">
        <v>35</v>
      </c>
      <c r="C357" t="s">
        <v>35</v>
      </c>
      <c r="D357">
        <v>17.5070437401085</v>
      </c>
      <c r="E357">
        <v>3</v>
      </c>
      <c r="F357">
        <v>3</v>
      </c>
      <c r="G357" t="s">
        <v>18</v>
      </c>
      <c r="H357" t="s">
        <v>18</v>
      </c>
      <c r="I357" t="s">
        <v>18</v>
      </c>
      <c r="J357" t="s">
        <v>18</v>
      </c>
      <c r="K357" t="s">
        <v>20</v>
      </c>
      <c r="L357" s="1">
        <v>45058</v>
      </c>
      <c r="M357" t="s">
        <v>28</v>
      </c>
      <c r="N357" t="s">
        <v>22</v>
      </c>
      <c r="O357" t="s">
        <v>23</v>
      </c>
      <c r="P357" t="s">
        <v>25</v>
      </c>
      <c r="Q357">
        <v>21.270757567127198</v>
      </c>
      <c r="R357">
        <f>0.000025*D357*D357*Q357</f>
        <v>0.16298536148383488</v>
      </c>
    </row>
    <row r="358" spans="1:18" x14ac:dyDescent="0.3">
      <c r="A358">
        <v>5</v>
      </c>
      <c r="B358">
        <v>43</v>
      </c>
      <c r="C358" t="s">
        <v>39</v>
      </c>
      <c r="D358">
        <v>17.600000000000001</v>
      </c>
      <c r="E358">
        <v>3</v>
      </c>
      <c r="F358">
        <v>1</v>
      </c>
      <c r="G358" t="s">
        <v>18</v>
      </c>
      <c r="H358" t="s">
        <v>18</v>
      </c>
      <c r="I358" t="s">
        <v>18</v>
      </c>
      <c r="J358" t="s">
        <v>18</v>
      </c>
      <c r="K358" t="s">
        <v>20</v>
      </c>
      <c r="L358" s="1">
        <v>45058</v>
      </c>
      <c r="M358" t="s">
        <v>18</v>
      </c>
      <c r="N358" t="s">
        <v>22</v>
      </c>
      <c r="O358" t="s">
        <v>23</v>
      </c>
      <c r="P358" t="s">
        <v>25</v>
      </c>
      <c r="Q358">
        <v>21.236703513096799</v>
      </c>
      <c r="R358">
        <f>0.00073074+0.000035216*D358*D358*Q358</f>
        <v>0.23239149356411717</v>
      </c>
    </row>
    <row r="359" spans="1:18" x14ac:dyDescent="0.3">
      <c r="A359">
        <v>6</v>
      </c>
      <c r="B359">
        <v>65</v>
      </c>
      <c r="C359" t="s">
        <v>35</v>
      </c>
      <c r="D359">
        <v>17.698029671818801</v>
      </c>
      <c r="E359">
        <v>3</v>
      </c>
      <c r="F359">
        <v>1</v>
      </c>
      <c r="G359" t="s">
        <v>18</v>
      </c>
      <c r="H359" t="s">
        <v>18</v>
      </c>
      <c r="I359" t="s">
        <v>18</v>
      </c>
      <c r="J359" t="s">
        <v>18</v>
      </c>
      <c r="K359" t="s">
        <v>20</v>
      </c>
      <c r="L359" s="1">
        <v>45058</v>
      </c>
      <c r="M359" t="s">
        <v>28</v>
      </c>
      <c r="N359" t="s">
        <v>22</v>
      </c>
      <c r="O359" t="s">
        <v>23</v>
      </c>
      <c r="P359" t="s">
        <v>25</v>
      </c>
      <c r="Q359">
        <v>21.201208014335499</v>
      </c>
      <c r="R359">
        <f>0.000025*D359*D359*Q359</f>
        <v>0.16601619412415974</v>
      </c>
    </row>
    <row r="360" spans="1:18" x14ac:dyDescent="0.3">
      <c r="A360">
        <v>2</v>
      </c>
      <c r="B360">
        <v>21</v>
      </c>
      <c r="C360" t="s">
        <v>39</v>
      </c>
      <c r="D360">
        <v>17.7</v>
      </c>
      <c r="E360">
        <v>1</v>
      </c>
      <c r="F360">
        <v>1</v>
      </c>
      <c r="G360" t="s">
        <v>18</v>
      </c>
      <c r="H360" t="s">
        <v>18</v>
      </c>
      <c r="I360" t="s">
        <v>18</v>
      </c>
      <c r="J360" t="s">
        <v>18</v>
      </c>
      <c r="K360" t="s">
        <v>20</v>
      </c>
      <c r="L360" s="1">
        <v>45058</v>
      </c>
      <c r="M360" t="s">
        <v>18</v>
      </c>
      <c r="N360" t="s">
        <v>22</v>
      </c>
      <c r="O360" t="s">
        <v>23</v>
      </c>
      <c r="P360" t="s">
        <v>25</v>
      </c>
      <c r="Q360">
        <v>21.200498969839899</v>
      </c>
      <c r="R360">
        <f t="shared" ref="R360:R362" si="72">0.00073074+0.000035216*D360*D360*Q360</f>
        <v>0.23463204261274836</v>
      </c>
    </row>
    <row r="361" spans="1:18" x14ac:dyDescent="0.3">
      <c r="A361">
        <v>2</v>
      </c>
      <c r="B361">
        <v>28</v>
      </c>
      <c r="C361" t="s">
        <v>39</v>
      </c>
      <c r="D361">
        <v>17.7</v>
      </c>
      <c r="E361">
        <v>1</v>
      </c>
      <c r="F361">
        <v>1</v>
      </c>
      <c r="G361" t="s">
        <v>18</v>
      </c>
      <c r="H361" t="s">
        <v>18</v>
      </c>
      <c r="I361" t="s">
        <v>18</v>
      </c>
      <c r="J361" t="s">
        <v>18</v>
      </c>
      <c r="K361" t="s">
        <v>20</v>
      </c>
      <c r="L361" s="1">
        <v>45058</v>
      </c>
      <c r="M361" t="s">
        <v>18</v>
      </c>
      <c r="N361" t="s">
        <v>22</v>
      </c>
      <c r="O361" t="s">
        <v>23</v>
      </c>
      <c r="P361" t="s">
        <v>25</v>
      </c>
      <c r="Q361">
        <v>21.200498969839899</v>
      </c>
      <c r="R361">
        <f t="shared" si="72"/>
        <v>0.23463204261274836</v>
      </c>
    </row>
    <row r="362" spans="1:18" x14ac:dyDescent="0.3">
      <c r="A362">
        <v>2</v>
      </c>
      <c r="B362">
        <v>44</v>
      </c>
      <c r="C362" t="s">
        <v>39</v>
      </c>
      <c r="D362">
        <v>17.7</v>
      </c>
      <c r="E362">
        <v>1</v>
      </c>
      <c r="F362">
        <v>1</v>
      </c>
      <c r="G362" t="s">
        <v>18</v>
      </c>
      <c r="H362" t="s">
        <v>18</v>
      </c>
      <c r="I362" t="s">
        <v>18</v>
      </c>
      <c r="J362" t="s">
        <v>18</v>
      </c>
      <c r="K362" t="s">
        <v>20</v>
      </c>
      <c r="L362" s="1">
        <v>45058</v>
      </c>
      <c r="M362" t="s">
        <v>18</v>
      </c>
      <c r="N362" t="s">
        <v>22</v>
      </c>
      <c r="O362" t="s">
        <v>23</v>
      </c>
      <c r="P362" t="s">
        <v>25</v>
      </c>
      <c r="Q362">
        <v>21.200498969839899</v>
      </c>
      <c r="R362">
        <f t="shared" si="72"/>
        <v>0.23463204261274836</v>
      </c>
    </row>
    <row r="363" spans="1:18" x14ac:dyDescent="0.3">
      <c r="A363">
        <v>6</v>
      </c>
      <c r="B363">
        <v>71</v>
      </c>
      <c r="C363" t="s">
        <v>35</v>
      </c>
      <c r="D363">
        <v>17.729860660437101</v>
      </c>
      <c r="E363">
        <v>3</v>
      </c>
      <c r="F363">
        <v>1</v>
      </c>
      <c r="G363" t="s">
        <v>18</v>
      </c>
      <c r="H363" t="s">
        <v>18</v>
      </c>
      <c r="I363" t="s">
        <v>18</v>
      </c>
      <c r="J363" t="s">
        <v>18</v>
      </c>
      <c r="K363" t="s">
        <v>20</v>
      </c>
      <c r="L363" s="1">
        <v>45058</v>
      </c>
      <c r="M363" t="s">
        <v>28</v>
      </c>
      <c r="N363" t="s">
        <v>22</v>
      </c>
      <c r="O363" t="s">
        <v>23</v>
      </c>
      <c r="P363" t="s">
        <v>25</v>
      </c>
      <c r="Q363">
        <v>21.189774458404401</v>
      </c>
      <c r="R363">
        <f>0.000025*D363*D363*Q363</f>
        <v>0.16652405883714702</v>
      </c>
    </row>
    <row r="364" spans="1:18" x14ac:dyDescent="0.3">
      <c r="A364">
        <v>8</v>
      </c>
      <c r="B364">
        <v>60</v>
      </c>
      <c r="C364" t="s">
        <v>39</v>
      </c>
      <c r="D364">
        <v>17.8</v>
      </c>
      <c r="E364">
        <v>1</v>
      </c>
      <c r="F364">
        <v>1</v>
      </c>
      <c r="G364" t="s">
        <v>33</v>
      </c>
      <c r="H364" t="s">
        <v>18</v>
      </c>
      <c r="I364" t="s">
        <v>18</v>
      </c>
      <c r="J364" t="s">
        <v>18</v>
      </c>
      <c r="K364" t="s">
        <v>20</v>
      </c>
      <c r="L364" s="1">
        <v>45059</v>
      </c>
      <c r="M364" t="s">
        <v>21</v>
      </c>
      <c r="N364" t="s">
        <v>22</v>
      </c>
      <c r="O364" t="s">
        <v>23</v>
      </c>
      <c r="P364" t="s">
        <v>24</v>
      </c>
      <c r="Q364">
        <v>21.164740070806602</v>
      </c>
      <c r="R364">
        <f t="shared" ref="R364:R366" si="73">0.00073074+0.000035216*D364*D364*Q364</f>
        <v>0.23688346916991421</v>
      </c>
    </row>
    <row r="365" spans="1:18" x14ac:dyDescent="0.3">
      <c r="A365">
        <v>1</v>
      </c>
      <c r="B365">
        <v>9</v>
      </c>
      <c r="C365" t="s">
        <v>39</v>
      </c>
      <c r="D365">
        <v>18</v>
      </c>
      <c r="E365">
        <v>1</v>
      </c>
      <c r="F365">
        <v>1</v>
      </c>
      <c r="G365" t="s">
        <v>18</v>
      </c>
      <c r="H365" t="s">
        <v>18</v>
      </c>
      <c r="I365" t="s">
        <v>18</v>
      </c>
      <c r="J365" t="s">
        <v>18</v>
      </c>
      <c r="K365" t="s">
        <v>20</v>
      </c>
      <c r="L365" s="1">
        <v>45058</v>
      </c>
      <c r="M365" t="s">
        <v>30</v>
      </c>
      <c r="N365" t="s">
        <v>22</v>
      </c>
      <c r="O365" t="s">
        <v>23</v>
      </c>
      <c r="P365" t="s">
        <v>25</v>
      </c>
      <c r="Q365">
        <v>21.094559205411201</v>
      </c>
      <c r="R365">
        <f t="shared" si="73"/>
        <v>0.24141932302079455</v>
      </c>
    </row>
    <row r="366" spans="1:18" x14ac:dyDescent="0.3">
      <c r="A366">
        <v>6</v>
      </c>
      <c r="B366">
        <v>23</v>
      </c>
      <c r="C366" t="s">
        <v>39</v>
      </c>
      <c r="D366">
        <v>18.016339558002599</v>
      </c>
      <c r="E366">
        <v>1</v>
      </c>
      <c r="F366">
        <v>1</v>
      </c>
      <c r="G366" t="s">
        <v>18</v>
      </c>
      <c r="H366" t="s">
        <v>18</v>
      </c>
      <c r="I366" t="s">
        <v>18</v>
      </c>
      <c r="J366" t="s">
        <v>18</v>
      </c>
      <c r="K366" t="s">
        <v>20</v>
      </c>
      <c r="L366" s="1">
        <v>45058</v>
      </c>
      <c r="M366" t="s">
        <v>28</v>
      </c>
      <c r="N366" t="s">
        <v>22</v>
      </c>
      <c r="O366" t="s">
        <v>23</v>
      </c>
      <c r="P366" t="s">
        <v>25</v>
      </c>
      <c r="Q366">
        <v>21.088904349034099</v>
      </c>
      <c r="R366">
        <f t="shared" si="73"/>
        <v>0.24179185401193143</v>
      </c>
    </row>
    <row r="367" spans="1:18" x14ac:dyDescent="0.3">
      <c r="A367">
        <v>7</v>
      </c>
      <c r="B367">
        <v>39</v>
      </c>
      <c r="C367" t="s">
        <v>37</v>
      </c>
      <c r="D367">
        <v>18.100000000000001</v>
      </c>
      <c r="E367">
        <v>3</v>
      </c>
      <c r="F367">
        <v>1</v>
      </c>
      <c r="G367" t="s">
        <v>26</v>
      </c>
      <c r="H367" t="s">
        <v>18</v>
      </c>
      <c r="I367" t="s">
        <v>18</v>
      </c>
      <c r="J367" t="s">
        <v>18</v>
      </c>
      <c r="K367" t="s">
        <v>20</v>
      </c>
      <c r="L367" s="1">
        <v>45059</v>
      </c>
      <c r="M367" t="s">
        <v>21</v>
      </c>
      <c r="N367" t="s">
        <v>22</v>
      </c>
      <c r="O367" t="s">
        <v>23</v>
      </c>
      <c r="P367" t="s">
        <v>24</v>
      </c>
      <c r="Q367">
        <v>21.060137239048899</v>
      </c>
      <c r="R367">
        <f>0.000025*D367*D367*Q367</f>
        <v>0.17248778902212028</v>
      </c>
    </row>
    <row r="368" spans="1:18" x14ac:dyDescent="0.3">
      <c r="A368">
        <v>8</v>
      </c>
      <c r="B368">
        <v>11</v>
      </c>
      <c r="C368" t="s">
        <v>39</v>
      </c>
      <c r="D368">
        <v>18.100000000000001</v>
      </c>
      <c r="E368">
        <v>2</v>
      </c>
      <c r="F368">
        <v>2</v>
      </c>
      <c r="G368" t="s">
        <v>32</v>
      </c>
      <c r="H368" t="s">
        <v>18</v>
      </c>
      <c r="I368" t="s">
        <v>18</v>
      </c>
      <c r="J368" t="s">
        <v>18</v>
      </c>
      <c r="K368" t="s">
        <v>20</v>
      </c>
      <c r="L368" s="1">
        <v>45059</v>
      </c>
      <c r="M368" t="s">
        <v>21</v>
      </c>
      <c r="N368" t="s">
        <v>22</v>
      </c>
      <c r="O368" t="s">
        <v>23</v>
      </c>
      <c r="P368" t="s">
        <v>24</v>
      </c>
      <c r="Q368">
        <v>21.060137239048899</v>
      </c>
      <c r="R368">
        <f>0.00073074+0.000035216*D368*D368*Q368</f>
        <v>0.24370393912811955</v>
      </c>
    </row>
    <row r="369" spans="1:18" x14ac:dyDescent="0.3">
      <c r="A369">
        <v>7</v>
      </c>
      <c r="B369">
        <v>65</v>
      </c>
      <c r="C369" t="s">
        <v>38</v>
      </c>
      <c r="D369">
        <v>18.100000000000001</v>
      </c>
      <c r="E369">
        <v>2</v>
      </c>
      <c r="F369">
        <v>2</v>
      </c>
      <c r="G369" t="s">
        <v>32</v>
      </c>
      <c r="H369" t="s">
        <v>18</v>
      </c>
      <c r="I369" t="s">
        <v>18</v>
      </c>
      <c r="J369" t="s">
        <v>18</v>
      </c>
      <c r="K369" t="s">
        <v>20</v>
      </c>
      <c r="L369" s="1">
        <v>45059</v>
      </c>
      <c r="M369" t="s">
        <v>21</v>
      </c>
      <c r="N369" t="s">
        <v>22</v>
      </c>
      <c r="O369" t="s">
        <v>23</v>
      </c>
      <c r="P369" t="s">
        <v>24</v>
      </c>
      <c r="Q369">
        <v>18.8822991369025</v>
      </c>
      <c r="R369">
        <f>0.02582821+0.000028502*D369*D369*Q369</f>
        <v>0.20214243763689838</v>
      </c>
    </row>
    <row r="370" spans="1:18" x14ac:dyDescent="0.3">
      <c r="A370">
        <v>3</v>
      </c>
      <c r="B370">
        <v>20</v>
      </c>
      <c r="C370" t="s">
        <v>39</v>
      </c>
      <c r="D370">
        <v>18.143663512476099</v>
      </c>
      <c r="E370">
        <v>2</v>
      </c>
      <c r="F370">
        <v>3</v>
      </c>
      <c r="G370" t="s">
        <v>18</v>
      </c>
      <c r="H370" t="s">
        <v>18</v>
      </c>
      <c r="I370" t="s">
        <v>18</v>
      </c>
      <c r="J370" t="s">
        <v>18</v>
      </c>
      <c r="K370" t="s">
        <v>20</v>
      </c>
      <c r="L370" s="1">
        <v>45058</v>
      </c>
      <c r="M370" t="s">
        <v>18</v>
      </c>
      <c r="N370" t="s">
        <v>22</v>
      </c>
      <c r="O370" t="s">
        <v>23</v>
      </c>
      <c r="P370" t="s">
        <v>25</v>
      </c>
      <c r="Q370">
        <v>21.045247172519801</v>
      </c>
      <c r="R370">
        <f t="shared" ref="R370:R374" si="74">0.00073074+0.000035216*D370*D370*Q370</f>
        <v>0.24470500706373779</v>
      </c>
    </row>
    <row r="371" spans="1:18" x14ac:dyDescent="0.3">
      <c r="A371">
        <v>5</v>
      </c>
      <c r="B371">
        <v>57</v>
      </c>
      <c r="C371" t="s">
        <v>39</v>
      </c>
      <c r="D371">
        <v>18.2</v>
      </c>
      <c r="E371">
        <v>1</v>
      </c>
      <c r="F371">
        <v>1</v>
      </c>
      <c r="G371" t="s">
        <v>18</v>
      </c>
      <c r="H371" t="s">
        <v>18</v>
      </c>
      <c r="I371" t="s">
        <v>18</v>
      </c>
      <c r="J371" t="s">
        <v>18</v>
      </c>
      <c r="K371" t="s">
        <v>20</v>
      </c>
      <c r="L371" s="1">
        <v>45058</v>
      </c>
      <c r="M371" t="s">
        <v>18</v>
      </c>
      <c r="N371" t="s">
        <v>22</v>
      </c>
      <c r="O371" t="s">
        <v>23</v>
      </c>
      <c r="P371" t="s">
        <v>25</v>
      </c>
      <c r="Q371">
        <v>21.0261609169103</v>
      </c>
      <c r="R371">
        <f t="shared" si="74"/>
        <v>0.24599981037120525</v>
      </c>
    </row>
    <row r="372" spans="1:18" x14ac:dyDescent="0.3">
      <c r="A372">
        <v>4</v>
      </c>
      <c r="B372">
        <v>13</v>
      </c>
      <c r="C372" t="s">
        <v>39</v>
      </c>
      <c r="D372">
        <v>18.2</v>
      </c>
      <c r="E372">
        <v>1</v>
      </c>
      <c r="F372">
        <v>2</v>
      </c>
      <c r="G372" t="s">
        <v>18</v>
      </c>
      <c r="H372" t="s">
        <v>18</v>
      </c>
      <c r="I372" t="s">
        <v>18</v>
      </c>
      <c r="J372" t="s">
        <v>18</v>
      </c>
      <c r="K372" t="s">
        <v>20</v>
      </c>
      <c r="L372" s="1">
        <v>45058</v>
      </c>
      <c r="M372" t="s">
        <v>29</v>
      </c>
      <c r="N372" t="s">
        <v>22</v>
      </c>
      <c r="O372" t="s">
        <v>23</v>
      </c>
      <c r="P372" t="s">
        <v>25</v>
      </c>
      <c r="Q372">
        <v>21.0261609169103</v>
      </c>
      <c r="R372">
        <f t="shared" si="74"/>
        <v>0.24599981037120525</v>
      </c>
    </row>
    <row r="373" spans="1:18" x14ac:dyDescent="0.3">
      <c r="A373">
        <v>5</v>
      </c>
      <c r="B373">
        <v>16</v>
      </c>
      <c r="C373" t="s">
        <v>39</v>
      </c>
      <c r="D373">
        <v>18.3</v>
      </c>
      <c r="E373">
        <v>2</v>
      </c>
      <c r="F373">
        <v>1</v>
      </c>
      <c r="G373" t="s">
        <v>18</v>
      </c>
      <c r="H373" t="s">
        <v>18</v>
      </c>
      <c r="I373" t="s">
        <v>18</v>
      </c>
      <c r="J373" t="s">
        <v>18</v>
      </c>
      <c r="K373" t="s">
        <v>20</v>
      </c>
      <c r="L373" s="1">
        <v>45058</v>
      </c>
      <c r="M373" t="s">
        <v>18</v>
      </c>
      <c r="N373" t="s">
        <v>22</v>
      </c>
      <c r="O373" t="s">
        <v>23</v>
      </c>
      <c r="P373" t="s">
        <v>25</v>
      </c>
      <c r="Q373">
        <v>20.9926302389954</v>
      </c>
      <c r="R373">
        <f t="shared" si="74"/>
        <v>0.24830703586500019</v>
      </c>
    </row>
    <row r="374" spans="1:18" x14ac:dyDescent="0.3">
      <c r="A374">
        <v>4</v>
      </c>
      <c r="B374">
        <v>51</v>
      </c>
      <c r="C374" t="s">
        <v>39</v>
      </c>
      <c r="D374">
        <v>18.3</v>
      </c>
      <c r="E374">
        <v>1</v>
      </c>
      <c r="F374">
        <v>2</v>
      </c>
      <c r="G374" t="s">
        <v>18</v>
      </c>
      <c r="H374" t="s">
        <v>18</v>
      </c>
      <c r="I374" t="s">
        <v>18</v>
      </c>
      <c r="J374" t="s">
        <v>18</v>
      </c>
      <c r="K374" t="s">
        <v>20</v>
      </c>
      <c r="L374" s="1">
        <v>45058</v>
      </c>
      <c r="M374" t="s">
        <v>29</v>
      </c>
      <c r="N374" t="s">
        <v>22</v>
      </c>
      <c r="O374" t="s">
        <v>23</v>
      </c>
      <c r="P374" t="s">
        <v>25</v>
      </c>
      <c r="Q374">
        <v>20.9926302389954</v>
      </c>
      <c r="R374">
        <f t="shared" si="74"/>
        <v>0.24830703586500019</v>
      </c>
    </row>
    <row r="375" spans="1:18" x14ac:dyDescent="0.3">
      <c r="A375">
        <v>3</v>
      </c>
      <c r="B375">
        <v>99</v>
      </c>
      <c r="C375" t="s">
        <v>36</v>
      </c>
      <c r="D375">
        <v>18.302818455568001</v>
      </c>
      <c r="E375">
        <v>3</v>
      </c>
      <c r="F375">
        <v>2</v>
      </c>
      <c r="G375" t="s">
        <v>18</v>
      </c>
      <c r="H375" t="s">
        <v>18</v>
      </c>
      <c r="I375" t="s">
        <v>18</v>
      </c>
      <c r="J375" t="s">
        <v>18</v>
      </c>
      <c r="K375" t="s">
        <v>20</v>
      </c>
      <c r="L375" s="1">
        <v>45058</v>
      </c>
      <c r="M375" t="s">
        <v>18</v>
      </c>
      <c r="N375" t="s">
        <v>22</v>
      </c>
      <c r="O375" t="s">
        <v>23</v>
      </c>
      <c r="P375" t="s">
        <v>25</v>
      </c>
      <c r="Q375">
        <v>20.991691648881901</v>
      </c>
      <c r="R375">
        <f>0.000025*D375*D375*Q375</f>
        <v>0.17580182977358144</v>
      </c>
    </row>
    <row r="376" spans="1:18" x14ac:dyDescent="0.3">
      <c r="A376">
        <v>6</v>
      </c>
      <c r="B376">
        <v>28</v>
      </c>
      <c r="C376" t="s">
        <v>39</v>
      </c>
      <c r="D376">
        <v>18.334649444186301</v>
      </c>
      <c r="E376">
        <v>1</v>
      </c>
      <c r="F376">
        <v>1</v>
      </c>
      <c r="G376" t="s">
        <v>18</v>
      </c>
      <c r="H376" t="s">
        <v>18</v>
      </c>
      <c r="I376" t="s">
        <v>18</v>
      </c>
      <c r="J376" t="s">
        <v>18</v>
      </c>
      <c r="K376" t="s">
        <v>20</v>
      </c>
      <c r="L376" s="1">
        <v>45058</v>
      </c>
      <c r="M376" t="s">
        <v>28</v>
      </c>
      <c r="N376" t="s">
        <v>22</v>
      </c>
      <c r="O376" t="s">
        <v>23</v>
      </c>
      <c r="P376" t="s">
        <v>25</v>
      </c>
      <c r="Q376">
        <v>20.981116003755101</v>
      </c>
      <c r="R376">
        <f t="shared" ref="R376:R378" si="75">0.00073074+0.000035216*D376*D376*Q376</f>
        <v>0.24910914372573695</v>
      </c>
    </row>
    <row r="377" spans="1:18" x14ac:dyDescent="0.3">
      <c r="A377">
        <v>8</v>
      </c>
      <c r="B377">
        <v>62</v>
      </c>
      <c r="C377" t="s">
        <v>39</v>
      </c>
      <c r="D377">
        <v>18.399999999999999</v>
      </c>
      <c r="E377">
        <v>1</v>
      </c>
      <c r="F377">
        <v>1</v>
      </c>
      <c r="G377" t="s">
        <v>33</v>
      </c>
      <c r="H377" t="s">
        <v>18</v>
      </c>
      <c r="I377" t="s">
        <v>18</v>
      </c>
      <c r="J377" t="s">
        <v>18</v>
      </c>
      <c r="K377" t="s">
        <v>20</v>
      </c>
      <c r="L377" s="1">
        <v>45059</v>
      </c>
      <c r="M377" t="s">
        <v>21</v>
      </c>
      <c r="N377" t="s">
        <v>22</v>
      </c>
      <c r="O377" t="s">
        <v>23</v>
      </c>
      <c r="P377" t="s">
        <v>24</v>
      </c>
      <c r="Q377">
        <v>20.959545205304099</v>
      </c>
      <c r="R377">
        <f t="shared" si="75"/>
        <v>0.25062571660770827</v>
      </c>
    </row>
    <row r="378" spans="1:18" x14ac:dyDescent="0.3">
      <c r="A378">
        <v>9</v>
      </c>
      <c r="B378">
        <v>33</v>
      </c>
      <c r="C378" t="s">
        <v>39</v>
      </c>
      <c r="D378">
        <v>18.399999999999999</v>
      </c>
      <c r="E378">
        <v>1</v>
      </c>
      <c r="F378">
        <v>1</v>
      </c>
      <c r="G378" t="s">
        <v>33</v>
      </c>
      <c r="H378" t="s">
        <v>18</v>
      </c>
      <c r="I378">
        <v>20.5</v>
      </c>
      <c r="J378">
        <v>11</v>
      </c>
      <c r="K378" t="s">
        <v>20</v>
      </c>
      <c r="L378" s="1">
        <v>45059</v>
      </c>
      <c r="M378" t="s">
        <v>21</v>
      </c>
      <c r="N378" t="s">
        <v>22</v>
      </c>
      <c r="O378" t="s">
        <v>23</v>
      </c>
      <c r="P378" t="s">
        <v>24</v>
      </c>
      <c r="Q378">
        <v>20.959545205304099</v>
      </c>
      <c r="R378">
        <f t="shared" si="75"/>
        <v>0.25062571660770827</v>
      </c>
    </row>
    <row r="379" spans="1:18" x14ac:dyDescent="0.3">
      <c r="A379">
        <v>7</v>
      </c>
      <c r="B379">
        <v>44</v>
      </c>
      <c r="C379" t="s">
        <v>35</v>
      </c>
      <c r="D379">
        <v>18.5</v>
      </c>
      <c r="E379">
        <v>1</v>
      </c>
      <c r="F379">
        <v>2</v>
      </c>
      <c r="G379" t="s">
        <v>26</v>
      </c>
      <c r="H379" t="s">
        <v>18</v>
      </c>
      <c r="I379" t="s">
        <v>18</v>
      </c>
      <c r="J379" t="s">
        <v>18</v>
      </c>
      <c r="K379" t="s">
        <v>20</v>
      </c>
      <c r="L379" s="1">
        <v>45059</v>
      </c>
      <c r="M379" t="s">
        <v>21</v>
      </c>
      <c r="N379" t="s">
        <v>22</v>
      </c>
      <c r="O379" t="s">
        <v>23</v>
      </c>
      <c r="P379" t="s">
        <v>24</v>
      </c>
      <c r="Q379">
        <v>20.926905815836498</v>
      </c>
      <c r="R379">
        <f>0.000025*D379*D379*Q379</f>
        <v>0.17905583788675103</v>
      </c>
    </row>
    <row r="380" spans="1:18" x14ac:dyDescent="0.3">
      <c r="A380">
        <v>7</v>
      </c>
      <c r="B380">
        <v>85</v>
      </c>
      <c r="C380" t="s">
        <v>39</v>
      </c>
      <c r="D380">
        <v>18.5</v>
      </c>
      <c r="E380">
        <v>1</v>
      </c>
      <c r="F380">
        <v>1</v>
      </c>
      <c r="G380" t="s">
        <v>33</v>
      </c>
      <c r="H380" t="s">
        <v>18</v>
      </c>
      <c r="I380" t="s">
        <v>18</v>
      </c>
      <c r="J380" t="s">
        <v>18</v>
      </c>
      <c r="K380" t="s">
        <v>20</v>
      </c>
      <c r="L380" s="1">
        <v>45059</v>
      </c>
      <c r="M380" t="s">
        <v>21</v>
      </c>
      <c r="N380" t="s">
        <v>22</v>
      </c>
      <c r="O380" t="s">
        <v>23</v>
      </c>
      <c r="P380" t="s">
        <v>24</v>
      </c>
      <c r="Q380">
        <v>20.926905815836498</v>
      </c>
      <c r="R380">
        <f t="shared" ref="R380:R382" si="76">0.00073074+0.000035216*D380*D380*Q380</f>
        <v>0.25295595548079303</v>
      </c>
    </row>
    <row r="381" spans="1:18" x14ac:dyDescent="0.3">
      <c r="A381">
        <v>1</v>
      </c>
      <c r="B381">
        <v>31</v>
      </c>
      <c r="C381" t="s">
        <v>39</v>
      </c>
      <c r="D381">
        <v>18.600000000000001</v>
      </c>
      <c r="E381">
        <v>2</v>
      </c>
      <c r="F381">
        <v>1</v>
      </c>
      <c r="G381" t="s">
        <v>18</v>
      </c>
      <c r="H381" t="s">
        <v>18</v>
      </c>
      <c r="I381" t="s">
        <v>18</v>
      </c>
      <c r="J381" t="s">
        <v>18</v>
      </c>
      <c r="K381" t="s">
        <v>20</v>
      </c>
      <c r="L381" s="1">
        <v>45058</v>
      </c>
      <c r="M381" t="s">
        <v>30</v>
      </c>
      <c r="N381" t="s">
        <v>22</v>
      </c>
      <c r="O381" t="s">
        <v>23</v>
      </c>
      <c r="P381" t="s">
        <v>25</v>
      </c>
      <c r="Q381">
        <v>20.894712070592501</v>
      </c>
      <c r="R381">
        <f t="shared" si="76"/>
        <v>0.25529785724897192</v>
      </c>
    </row>
    <row r="382" spans="1:18" x14ac:dyDescent="0.3">
      <c r="A382">
        <v>8</v>
      </c>
      <c r="B382">
        <v>14</v>
      </c>
      <c r="C382" t="s">
        <v>39</v>
      </c>
      <c r="D382">
        <v>18.600000000000001</v>
      </c>
      <c r="E382">
        <v>2</v>
      </c>
      <c r="F382">
        <v>1</v>
      </c>
      <c r="G382" t="s">
        <v>33</v>
      </c>
      <c r="H382" t="s">
        <v>18</v>
      </c>
      <c r="I382" t="s">
        <v>18</v>
      </c>
      <c r="J382" t="s">
        <v>18</v>
      </c>
      <c r="K382" t="s">
        <v>20</v>
      </c>
      <c r="L382" s="1">
        <v>45059</v>
      </c>
      <c r="M382" t="s">
        <v>21</v>
      </c>
      <c r="N382" t="s">
        <v>22</v>
      </c>
      <c r="O382" t="s">
        <v>23</v>
      </c>
      <c r="P382" t="s">
        <v>24</v>
      </c>
      <c r="Q382">
        <v>20.894712070592501</v>
      </c>
      <c r="R382">
        <f t="shared" si="76"/>
        <v>0.25529785724897192</v>
      </c>
    </row>
    <row r="383" spans="1:18" x14ac:dyDescent="0.3">
      <c r="A383">
        <v>3</v>
      </c>
      <c r="B383">
        <v>95</v>
      </c>
      <c r="C383" t="s">
        <v>37</v>
      </c>
      <c r="D383">
        <v>18.621128341751799</v>
      </c>
      <c r="E383">
        <v>2</v>
      </c>
      <c r="F383">
        <v>1</v>
      </c>
      <c r="G383" t="s">
        <v>18</v>
      </c>
      <c r="H383" t="s">
        <v>18</v>
      </c>
      <c r="I383" t="s">
        <v>18</v>
      </c>
      <c r="J383" t="s">
        <v>18</v>
      </c>
      <c r="K383" t="s">
        <v>20</v>
      </c>
      <c r="L383" s="1">
        <v>45058</v>
      </c>
      <c r="M383" t="s">
        <v>18</v>
      </c>
      <c r="N383" t="s">
        <v>22</v>
      </c>
      <c r="O383" t="s">
        <v>23</v>
      </c>
      <c r="P383" t="s">
        <v>25</v>
      </c>
      <c r="Q383">
        <v>20.8879670916231</v>
      </c>
      <c r="R383">
        <f t="shared" ref="R383:R384" si="77">0.000025*D383*D383*Q383</f>
        <v>0.18107069562843234</v>
      </c>
    </row>
    <row r="384" spans="1:18" x14ac:dyDescent="0.3">
      <c r="A384">
        <v>3</v>
      </c>
      <c r="B384">
        <v>91</v>
      </c>
      <c r="C384" t="s">
        <v>35</v>
      </c>
      <c r="D384">
        <v>18.7166213076069</v>
      </c>
      <c r="E384">
        <v>3</v>
      </c>
      <c r="F384">
        <v>2</v>
      </c>
      <c r="G384" t="s">
        <v>18</v>
      </c>
      <c r="H384" t="s">
        <v>18</v>
      </c>
      <c r="I384" t="s">
        <v>18</v>
      </c>
      <c r="J384" t="s">
        <v>18</v>
      </c>
      <c r="K384" t="s">
        <v>20</v>
      </c>
      <c r="L384" s="1">
        <v>45058</v>
      </c>
      <c r="M384" t="s">
        <v>18</v>
      </c>
      <c r="N384" t="s">
        <v>22</v>
      </c>
      <c r="O384" t="s">
        <v>23</v>
      </c>
      <c r="P384" t="s">
        <v>25</v>
      </c>
      <c r="Q384">
        <v>20.857730211849901</v>
      </c>
      <c r="R384">
        <f t="shared" si="77"/>
        <v>0.18266778437365422</v>
      </c>
    </row>
    <row r="385" spans="1:18" x14ac:dyDescent="0.3">
      <c r="A385">
        <v>4</v>
      </c>
      <c r="B385">
        <v>45</v>
      </c>
      <c r="C385" t="s">
        <v>39</v>
      </c>
      <c r="D385">
        <v>18.899999999999999</v>
      </c>
      <c r="E385">
        <v>1</v>
      </c>
      <c r="F385">
        <v>2</v>
      </c>
      <c r="G385" t="s">
        <v>18</v>
      </c>
      <c r="H385" t="s">
        <v>18</v>
      </c>
      <c r="I385" t="s">
        <v>18</v>
      </c>
      <c r="J385" t="s">
        <v>18</v>
      </c>
      <c r="K385" t="s">
        <v>20</v>
      </c>
      <c r="L385" s="1">
        <v>45058</v>
      </c>
      <c r="M385" t="s">
        <v>29</v>
      </c>
      <c r="N385" t="s">
        <v>22</v>
      </c>
      <c r="O385" t="s">
        <v>23</v>
      </c>
      <c r="P385" t="s">
        <v>25</v>
      </c>
      <c r="Q385">
        <v>20.800804700202701</v>
      </c>
      <c r="R385">
        <f t="shared" ref="R385:R388" si="78">0.00073074+0.000035216*D385*D385*Q385</f>
        <v>0.26239461582012247</v>
      </c>
    </row>
    <row r="386" spans="1:18" x14ac:dyDescent="0.3">
      <c r="A386">
        <v>2</v>
      </c>
      <c r="B386">
        <v>30</v>
      </c>
      <c r="C386" t="s">
        <v>39</v>
      </c>
      <c r="D386">
        <v>18.899999999999999</v>
      </c>
      <c r="E386">
        <v>1</v>
      </c>
      <c r="F386">
        <v>1</v>
      </c>
      <c r="G386" t="s">
        <v>18</v>
      </c>
      <c r="H386" t="s">
        <v>18</v>
      </c>
      <c r="I386" t="s">
        <v>18</v>
      </c>
      <c r="J386" t="s">
        <v>18</v>
      </c>
      <c r="K386" t="s">
        <v>20</v>
      </c>
      <c r="L386" s="1">
        <v>45058</v>
      </c>
      <c r="M386" t="s">
        <v>18</v>
      </c>
      <c r="N386" t="s">
        <v>22</v>
      </c>
      <c r="O386" t="s">
        <v>23</v>
      </c>
      <c r="P386" t="s">
        <v>25</v>
      </c>
      <c r="Q386">
        <v>20.800804700202701</v>
      </c>
      <c r="R386">
        <f t="shared" si="78"/>
        <v>0.26239461582012247</v>
      </c>
    </row>
    <row r="387" spans="1:18" x14ac:dyDescent="0.3">
      <c r="A387">
        <v>3</v>
      </c>
      <c r="B387">
        <v>28</v>
      </c>
      <c r="C387" t="s">
        <v>39</v>
      </c>
      <c r="D387">
        <v>18.939438227935501</v>
      </c>
      <c r="E387">
        <v>2</v>
      </c>
      <c r="F387">
        <v>3</v>
      </c>
      <c r="G387" t="s">
        <v>18</v>
      </c>
      <c r="H387" t="s">
        <v>18</v>
      </c>
      <c r="I387" t="s">
        <v>18</v>
      </c>
      <c r="J387" t="s">
        <v>18</v>
      </c>
      <c r="K387" t="s">
        <v>20</v>
      </c>
      <c r="L387" s="1">
        <v>45058</v>
      </c>
      <c r="M387" t="s">
        <v>18</v>
      </c>
      <c r="N387" t="s">
        <v>22</v>
      </c>
      <c r="O387" t="s">
        <v>23</v>
      </c>
      <c r="P387" t="s">
        <v>25</v>
      </c>
      <c r="Q387">
        <v>20.788757854386802</v>
      </c>
      <c r="R387">
        <f t="shared" si="78"/>
        <v>0.26333559556061092</v>
      </c>
    </row>
    <row r="388" spans="1:18" x14ac:dyDescent="0.3">
      <c r="A388">
        <v>9</v>
      </c>
      <c r="B388">
        <v>46</v>
      </c>
      <c r="C388" t="s">
        <v>39</v>
      </c>
      <c r="D388">
        <v>19</v>
      </c>
      <c r="E388">
        <v>1</v>
      </c>
      <c r="F388">
        <v>1</v>
      </c>
      <c r="G388" t="s">
        <v>33</v>
      </c>
      <c r="H388" t="s">
        <v>18</v>
      </c>
      <c r="I388" t="s">
        <v>18</v>
      </c>
      <c r="J388" t="s">
        <v>18</v>
      </c>
      <c r="K388" t="s">
        <v>20</v>
      </c>
      <c r="L388" s="1">
        <v>45059</v>
      </c>
      <c r="M388" t="s">
        <v>21</v>
      </c>
      <c r="N388" t="s">
        <v>22</v>
      </c>
      <c r="O388" t="s">
        <v>23</v>
      </c>
      <c r="P388" t="s">
        <v>24</v>
      </c>
      <c r="Q388">
        <v>20.770393531853301</v>
      </c>
      <c r="R388">
        <f t="shared" si="78"/>
        <v>0.26478425448100629</v>
      </c>
    </row>
    <row r="389" spans="1:18" x14ac:dyDescent="0.3">
      <c r="A389">
        <v>6</v>
      </c>
      <c r="B389">
        <v>4</v>
      </c>
      <c r="C389" t="s">
        <v>35</v>
      </c>
      <c r="D389">
        <v>19.003100205172299</v>
      </c>
      <c r="E389">
        <v>3</v>
      </c>
      <c r="F389">
        <v>1</v>
      </c>
      <c r="G389" t="s">
        <v>18</v>
      </c>
      <c r="H389" t="s">
        <v>18</v>
      </c>
      <c r="I389" t="s">
        <v>18</v>
      </c>
      <c r="J389" t="s">
        <v>18</v>
      </c>
      <c r="K389" t="s">
        <v>20</v>
      </c>
      <c r="L389" s="1">
        <v>45058</v>
      </c>
      <c r="M389" t="s">
        <v>28</v>
      </c>
      <c r="N389" t="s">
        <v>22</v>
      </c>
      <c r="O389" t="s">
        <v>23</v>
      </c>
      <c r="P389" t="s">
        <v>25</v>
      </c>
      <c r="Q389">
        <v>20.769457845342199</v>
      </c>
      <c r="R389">
        <f>0.000025*D389*D389*Q389</f>
        <v>0.18750553214634219</v>
      </c>
    </row>
    <row r="390" spans="1:18" x14ac:dyDescent="0.3">
      <c r="A390">
        <v>3</v>
      </c>
      <c r="B390">
        <v>8</v>
      </c>
      <c r="C390" t="s">
        <v>39</v>
      </c>
      <c r="D390">
        <v>19.034931193790701</v>
      </c>
      <c r="E390">
        <v>2</v>
      </c>
      <c r="F390">
        <v>3</v>
      </c>
      <c r="G390" t="s">
        <v>18</v>
      </c>
      <c r="H390" t="s">
        <v>18</v>
      </c>
      <c r="I390" t="s">
        <v>18</v>
      </c>
      <c r="J390" t="s">
        <v>18</v>
      </c>
      <c r="K390" t="s">
        <v>20</v>
      </c>
      <c r="L390" s="1">
        <v>45058</v>
      </c>
      <c r="M390" t="s">
        <v>18</v>
      </c>
      <c r="N390" t="s">
        <v>22</v>
      </c>
      <c r="O390" t="s">
        <v>23</v>
      </c>
      <c r="P390" t="s">
        <v>25</v>
      </c>
      <c r="Q390">
        <v>20.759875570620299</v>
      </c>
      <c r="R390">
        <f t="shared" ref="R390:R393" si="79">0.00073074+0.000035216*D390*D390*Q390</f>
        <v>0.26562185654466725</v>
      </c>
    </row>
    <row r="391" spans="1:18" x14ac:dyDescent="0.3">
      <c r="A391">
        <v>2</v>
      </c>
      <c r="B391">
        <v>9</v>
      </c>
      <c r="C391" t="s">
        <v>39</v>
      </c>
      <c r="D391">
        <v>19.100000000000001</v>
      </c>
      <c r="E391">
        <v>1</v>
      </c>
      <c r="F391">
        <v>1</v>
      </c>
      <c r="G391" t="s">
        <v>18</v>
      </c>
      <c r="H391" t="s">
        <v>18</v>
      </c>
      <c r="I391" t="s">
        <v>18</v>
      </c>
      <c r="J391" t="s">
        <v>18</v>
      </c>
      <c r="K391" t="s">
        <v>20</v>
      </c>
      <c r="L391" s="1">
        <v>45058</v>
      </c>
      <c r="M391" t="s">
        <v>18</v>
      </c>
      <c r="N391" t="s">
        <v>22</v>
      </c>
      <c r="O391" t="s">
        <v>23</v>
      </c>
      <c r="P391" t="s">
        <v>25</v>
      </c>
      <c r="Q391">
        <v>20.740428007727701</v>
      </c>
      <c r="R391">
        <f t="shared" si="79"/>
        <v>0.26718610810943388</v>
      </c>
    </row>
    <row r="392" spans="1:18" x14ac:dyDescent="0.3">
      <c r="A392">
        <v>7</v>
      </c>
      <c r="B392">
        <v>9</v>
      </c>
      <c r="C392" t="s">
        <v>39</v>
      </c>
      <c r="D392">
        <v>19.100000000000001</v>
      </c>
      <c r="E392">
        <v>1</v>
      </c>
      <c r="F392">
        <v>1</v>
      </c>
      <c r="G392" t="s">
        <v>32</v>
      </c>
      <c r="H392" t="s">
        <v>18</v>
      </c>
      <c r="I392" t="s">
        <v>18</v>
      </c>
      <c r="J392" t="s">
        <v>18</v>
      </c>
      <c r="K392" t="s">
        <v>20</v>
      </c>
      <c r="L392" s="1">
        <v>45059</v>
      </c>
      <c r="M392" t="s">
        <v>21</v>
      </c>
      <c r="N392" t="s">
        <v>22</v>
      </c>
      <c r="O392" t="s">
        <v>23</v>
      </c>
      <c r="P392" t="s">
        <v>24</v>
      </c>
      <c r="Q392">
        <v>20.740428007727701</v>
      </c>
      <c r="R392">
        <f t="shared" si="79"/>
        <v>0.26718610810943388</v>
      </c>
    </row>
    <row r="393" spans="1:18" x14ac:dyDescent="0.3">
      <c r="A393">
        <v>8</v>
      </c>
      <c r="B393">
        <v>8</v>
      </c>
      <c r="C393" t="s">
        <v>39</v>
      </c>
      <c r="D393">
        <v>19.100000000000001</v>
      </c>
      <c r="E393">
        <v>2</v>
      </c>
      <c r="F393">
        <v>1</v>
      </c>
      <c r="G393" t="s">
        <v>32</v>
      </c>
      <c r="H393" t="s">
        <v>18</v>
      </c>
      <c r="I393" t="s">
        <v>18</v>
      </c>
      <c r="J393" t="s">
        <v>18</v>
      </c>
      <c r="K393" t="s">
        <v>20</v>
      </c>
      <c r="L393" s="1">
        <v>45059</v>
      </c>
      <c r="M393" t="s">
        <v>21</v>
      </c>
      <c r="N393" t="s">
        <v>22</v>
      </c>
      <c r="O393" t="s">
        <v>23</v>
      </c>
      <c r="P393" t="s">
        <v>24</v>
      </c>
      <c r="Q393">
        <v>20.740428007727701</v>
      </c>
      <c r="R393">
        <f t="shared" si="79"/>
        <v>0.26718610810943388</v>
      </c>
    </row>
    <row r="394" spans="1:18" x14ac:dyDescent="0.3">
      <c r="A394">
        <v>2</v>
      </c>
      <c r="B394">
        <v>16</v>
      </c>
      <c r="C394" t="s">
        <v>36</v>
      </c>
      <c r="D394">
        <v>19.2</v>
      </c>
      <c r="E394">
        <v>2</v>
      </c>
      <c r="F394">
        <v>3</v>
      </c>
      <c r="G394" t="s">
        <v>18</v>
      </c>
      <c r="H394" t="s">
        <v>18</v>
      </c>
      <c r="I394" t="s">
        <v>18</v>
      </c>
      <c r="J394" t="s">
        <v>18</v>
      </c>
      <c r="K394" t="s">
        <v>20</v>
      </c>
      <c r="L394" s="1">
        <v>45058</v>
      </c>
      <c r="M394" t="s">
        <v>18</v>
      </c>
      <c r="N394" t="s">
        <v>22</v>
      </c>
      <c r="O394" t="s">
        <v>23</v>
      </c>
      <c r="P394" t="s">
        <v>25</v>
      </c>
      <c r="Q394">
        <v>20.7109081278257</v>
      </c>
      <c r="R394">
        <f>0.000025*D394*D394*Q394</f>
        <v>0.19087172930604165</v>
      </c>
    </row>
    <row r="395" spans="1:18" x14ac:dyDescent="0.3">
      <c r="A395">
        <v>5</v>
      </c>
      <c r="B395">
        <v>30</v>
      </c>
      <c r="C395" t="s">
        <v>39</v>
      </c>
      <c r="D395">
        <v>19.3</v>
      </c>
      <c r="E395">
        <v>1</v>
      </c>
      <c r="F395">
        <v>1</v>
      </c>
      <c r="G395" t="s">
        <v>18</v>
      </c>
      <c r="H395" t="s">
        <v>18</v>
      </c>
      <c r="I395" t="s">
        <v>18</v>
      </c>
      <c r="J395" t="s">
        <v>18</v>
      </c>
      <c r="K395" t="s">
        <v>20</v>
      </c>
      <c r="L395" s="1">
        <v>45058</v>
      </c>
      <c r="M395" t="s">
        <v>18</v>
      </c>
      <c r="N395" t="s">
        <v>22</v>
      </c>
      <c r="O395" t="s">
        <v>23</v>
      </c>
      <c r="P395" t="s">
        <v>25</v>
      </c>
      <c r="Q395">
        <v>20.681833892147399</v>
      </c>
      <c r="R395">
        <f>0.00073074+0.000035216*D395*D395*Q395</f>
        <v>0.2720269264092105</v>
      </c>
    </row>
    <row r="396" spans="1:18" x14ac:dyDescent="0.3">
      <c r="A396">
        <v>9</v>
      </c>
      <c r="B396">
        <v>18</v>
      </c>
      <c r="C396" t="s">
        <v>38</v>
      </c>
      <c r="D396">
        <v>19.3</v>
      </c>
      <c r="E396">
        <v>2</v>
      </c>
      <c r="F396">
        <v>2</v>
      </c>
      <c r="G396" t="s">
        <v>32</v>
      </c>
      <c r="H396" t="s">
        <v>18</v>
      </c>
      <c r="I396" t="s">
        <v>18</v>
      </c>
      <c r="J396" t="s">
        <v>18</v>
      </c>
      <c r="K396" t="s">
        <v>20</v>
      </c>
      <c r="L396" s="1">
        <v>45059</v>
      </c>
      <c r="M396" t="s">
        <v>21</v>
      </c>
      <c r="N396" t="s">
        <v>22</v>
      </c>
      <c r="O396" t="s">
        <v>23</v>
      </c>
      <c r="P396" t="s">
        <v>24</v>
      </c>
      <c r="Q396">
        <v>19.236146035525099</v>
      </c>
      <c r="R396">
        <f>0.02582821+0.000028502*D396*D396*Q396</f>
        <v>0.23005279359209674</v>
      </c>
    </row>
    <row r="397" spans="1:18" x14ac:dyDescent="0.3">
      <c r="A397">
        <v>3</v>
      </c>
      <c r="B397">
        <v>72</v>
      </c>
      <c r="C397" t="s">
        <v>39</v>
      </c>
      <c r="D397">
        <v>19.353241079974499</v>
      </c>
      <c r="E397">
        <v>1</v>
      </c>
      <c r="F397">
        <v>1</v>
      </c>
      <c r="G397" t="s">
        <v>18</v>
      </c>
      <c r="H397" t="s">
        <v>18</v>
      </c>
      <c r="I397" t="s">
        <v>18</v>
      </c>
      <c r="J397" t="s">
        <v>18</v>
      </c>
      <c r="K397" t="s">
        <v>20</v>
      </c>
      <c r="L397" s="1">
        <v>45058</v>
      </c>
      <c r="M397" t="s">
        <v>18</v>
      </c>
      <c r="N397" t="s">
        <v>22</v>
      </c>
      <c r="O397" t="s">
        <v>23</v>
      </c>
      <c r="P397" t="s">
        <v>25</v>
      </c>
      <c r="Q397">
        <v>20.666536249413198</v>
      </c>
      <c r="R397">
        <f t="shared" ref="R397:R398" si="80">0.00073074+0.000035216*D397*D397*Q397</f>
        <v>0.27332401194150929</v>
      </c>
    </row>
    <row r="398" spans="1:18" x14ac:dyDescent="0.3">
      <c r="A398">
        <v>6</v>
      </c>
      <c r="B398">
        <v>76</v>
      </c>
      <c r="C398" t="s">
        <v>39</v>
      </c>
      <c r="D398">
        <v>19.416903057211201</v>
      </c>
      <c r="E398">
        <v>1</v>
      </c>
      <c r="F398">
        <v>1</v>
      </c>
      <c r="G398" t="s">
        <v>18</v>
      </c>
      <c r="H398" t="s">
        <v>18</v>
      </c>
      <c r="I398" t="s">
        <v>18</v>
      </c>
      <c r="J398" t="s">
        <v>18</v>
      </c>
      <c r="K398" t="s">
        <v>20</v>
      </c>
      <c r="L398" s="1">
        <v>45058</v>
      </c>
      <c r="M398" t="s">
        <v>28</v>
      </c>
      <c r="N398" t="s">
        <v>22</v>
      </c>
      <c r="O398" t="s">
        <v>23</v>
      </c>
      <c r="P398" t="s">
        <v>25</v>
      </c>
      <c r="Q398">
        <v>20.648410223574398</v>
      </c>
      <c r="R398">
        <f t="shared" si="80"/>
        <v>0.27487967912141115</v>
      </c>
    </row>
    <row r="399" spans="1:18" x14ac:dyDescent="0.3">
      <c r="A399">
        <v>3</v>
      </c>
      <c r="B399">
        <v>86</v>
      </c>
      <c r="C399" t="s">
        <v>35</v>
      </c>
      <c r="D399">
        <v>19.416903057211201</v>
      </c>
      <c r="E399">
        <v>3</v>
      </c>
      <c r="F399">
        <v>2</v>
      </c>
      <c r="G399" t="s">
        <v>18</v>
      </c>
      <c r="H399" t="s">
        <v>18</v>
      </c>
      <c r="I399" t="s">
        <v>18</v>
      </c>
      <c r="J399" t="s">
        <v>18</v>
      </c>
      <c r="K399" t="s">
        <v>20</v>
      </c>
      <c r="L399" s="1">
        <v>45058</v>
      </c>
      <c r="M399" t="s">
        <v>18</v>
      </c>
      <c r="N399" t="s">
        <v>22</v>
      </c>
      <c r="O399" t="s">
        <v>23</v>
      </c>
      <c r="P399" t="s">
        <v>25</v>
      </c>
      <c r="Q399">
        <v>20.648410223574398</v>
      </c>
      <c r="R399">
        <f>0.000025*D399*D399*Q399</f>
        <v>0.19461958990331893</v>
      </c>
    </row>
    <row r="400" spans="1:18" x14ac:dyDescent="0.3">
      <c r="A400">
        <v>3</v>
      </c>
      <c r="B400">
        <v>94</v>
      </c>
      <c r="C400" t="s">
        <v>39</v>
      </c>
      <c r="D400">
        <v>19.416903057211201</v>
      </c>
      <c r="E400">
        <v>2</v>
      </c>
      <c r="F400">
        <v>1</v>
      </c>
      <c r="G400" t="s">
        <v>18</v>
      </c>
      <c r="H400" t="s">
        <v>18</v>
      </c>
      <c r="I400" t="s">
        <v>18</v>
      </c>
      <c r="J400" t="s">
        <v>18</v>
      </c>
      <c r="K400" t="s">
        <v>20</v>
      </c>
      <c r="L400" s="1">
        <v>45058</v>
      </c>
      <c r="M400" t="s">
        <v>18</v>
      </c>
      <c r="N400" t="s">
        <v>22</v>
      </c>
      <c r="O400" t="s">
        <v>23</v>
      </c>
      <c r="P400" t="s">
        <v>25</v>
      </c>
      <c r="Q400">
        <v>20.648410223574398</v>
      </c>
      <c r="R400">
        <f t="shared" ref="R400:R409" si="81">0.00073074+0.000035216*D400*D400*Q400</f>
        <v>0.27487967912141115</v>
      </c>
    </row>
    <row r="401" spans="1:18" x14ac:dyDescent="0.3">
      <c r="A401">
        <v>8</v>
      </c>
      <c r="B401">
        <v>4</v>
      </c>
      <c r="C401" t="s">
        <v>39</v>
      </c>
      <c r="D401">
        <v>19.5</v>
      </c>
      <c r="E401">
        <v>2</v>
      </c>
      <c r="F401">
        <v>2</v>
      </c>
      <c r="G401" t="s">
        <v>32</v>
      </c>
      <c r="H401" t="s">
        <v>18</v>
      </c>
      <c r="I401" t="s">
        <v>18</v>
      </c>
      <c r="J401" t="s">
        <v>18</v>
      </c>
      <c r="K401" t="s">
        <v>20</v>
      </c>
      <c r="L401" s="1">
        <v>45059</v>
      </c>
      <c r="M401" t="s">
        <v>21</v>
      </c>
      <c r="N401" t="s">
        <v>22</v>
      </c>
      <c r="O401" t="s">
        <v>23</v>
      </c>
      <c r="P401" t="s">
        <v>24</v>
      </c>
      <c r="Q401">
        <v>20.625022353461699</v>
      </c>
      <c r="R401">
        <f t="shared" si="81"/>
        <v>0.2769180218326126</v>
      </c>
    </row>
    <row r="402" spans="1:18" x14ac:dyDescent="0.3">
      <c r="A402">
        <v>2</v>
      </c>
      <c r="B402">
        <v>35</v>
      </c>
      <c r="C402" t="s">
        <v>39</v>
      </c>
      <c r="D402">
        <v>19.600000000000001</v>
      </c>
      <c r="E402">
        <v>1</v>
      </c>
      <c r="F402">
        <v>1</v>
      </c>
      <c r="G402" t="s">
        <v>18</v>
      </c>
      <c r="H402" t="s">
        <v>18</v>
      </c>
      <c r="I402" t="s">
        <v>18</v>
      </c>
      <c r="J402" t="s">
        <v>18</v>
      </c>
      <c r="K402" t="s">
        <v>20</v>
      </c>
      <c r="L402" s="1">
        <v>45058</v>
      </c>
      <c r="M402" t="s">
        <v>18</v>
      </c>
      <c r="N402" t="s">
        <v>22</v>
      </c>
      <c r="O402" t="s">
        <v>23</v>
      </c>
      <c r="P402" t="s">
        <v>25</v>
      </c>
      <c r="Q402">
        <v>20.5972850504543</v>
      </c>
      <c r="R402">
        <f t="shared" si="81"/>
        <v>0.27938272892778465</v>
      </c>
    </row>
    <row r="403" spans="1:18" x14ac:dyDescent="0.3">
      <c r="A403">
        <v>3</v>
      </c>
      <c r="B403">
        <v>31</v>
      </c>
      <c r="C403" t="s">
        <v>39</v>
      </c>
      <c r="D403">
        <v>19.6715509661583</v>
      </c>
      <c r="E403">
        <v>2</v>
      </c>
      <c r="F403">
        <v>3</v>
      </c>
      <c r="G403" t="s">
        <v>18</v>
      </c>
      <c r="H403" t="s">
        <v>18</v>
      </c>
      <c r="I403" t="s">
        <v>18</v>
      </c>
      <c r="J403" t="s">
        <v>18</v>
      </c>
      <c r="K403" t="s">
        <v>20</v>
      </c>
      <c r="L403" s="1">
        <v>45058</v>
      </c>
      <c r="M403" t="s">
        <v>18</v>
      </c>
      <c r="N403" t="s">
        <v>22</v>
      </c>
      <c r="O403" t="s">
        <v>23</v>
      </c>
      <c r="P403" t="s">
        <v>25</v>
      </c>
      <c r="Q403">
        <v>20.577712248228501</v>
      </c>
      <c r="R403">
        <f t="shared" si="81"/>
        <v>0.28115418473603138</v>
      </c>
    </row>
    <row r="404" spans="1:18" x14ac:dyDescent="0.3">
      <c r="A404">
        <v>1</v>
      </c>
      <c r="B404">
        <v>21</v>
      </c>
      <c r="C404" t="s">
        <v>39</v>
      </c>
      <c r="D404">
        <v>19.7</v>
      </c>
      <c r="E404">
        <v>2</v>
      </c>
      <c r="F404">
        <v>1</v>
      </c>
      <c r="G404" t="s">
        <v>18</v>
      </c>
      <c r="H404" t="s">
        <v>18</v>
      </c>
      <c r="I404" t="s">
        <v>18</v>
      </c>
      <c r="J404" t="s">
        <v>18</v>
      </c>
      <c r="K404" t="s">
        <v>20</v>
      </c>
      <c r="L404" s="1">
        <v>45058</v>
      </c>
      <c r="M404" t="s">
        <v>30</v>
      </c>
      <c r="N404" t="s">
        <v>22</v>
      </c>
      <c r="O404" t="s">
        <v>23</v>
      </c>
      <c r="P404" t="s">
        <v>25</v>
      </c>
      <c r="Q404">
        <v>20.5699933916707</v>
      </c>
      <c r="R404">
        <f t="shared" si="81"/>
        <v>0.28186037562491256</v>
      </c>
    </row>
    <row r="405" spans="1:18" x14ac:dyDescent="0.3">
      <c r="A405">
        <v>2</v>
      </c>
      <c r="B405">
        <v>49</v>
      </c>
      <c r="C405" t="s">
        <v>39</v>
      </c>
      <c r="D405">
        <v>19.7</v>
      </c>
      <c r="E405">
        <v>1</v>
      </c>
      <c r="F405">
        <v>2</v>
      </c>
      <c r="G405" t="s">
        <v>18</v>
      </c>
      <c r="H405" t="s">
        <v>18</v>
      </c>
      <c r="I405" t="s">
        <v>18</v>
      </c>
      <c r="J405" t="s">
        <v>18</v>
      </c>
      <c r="K405" t="s">
        <v>20</v>
      </c>
      <c r="L405" s="1">
        <v>45058</v>
      </c>
      <c r="M405" t="s">
        <v>18</v>
      </c>
      <c r="N405" t="s">
        <v>22</v>
      </c>
      <c r="O405" t="s">
        <v>23</v>
      </c>
      <c r="P405" t="s">
        <v>25</v>
      </c>
      <c r="Q405">
        <v>20.5699933916707</v>
      </c>
      <c r="R405">
        <f t="shared" si="81"/>
        <v>0.28186037562491256</v>
      </c>
    </row>
    <row r="406" spans="1:18" x14ac:dyDescent="0.3">
      <c r="A406">
        <v>3</v>
      </c>
      <c r="B406">
        <v>64</v>
      </c>
      <c r="C406" t="s">
        <v>39</v>
      </c>
      <c r="D406">
        <v>19.7988749206318</v>
      </c>
      <c r="E406">
        <v>2</v>
      </c>
      <c r="F406">
        <v>1</v>
      </c>
      <c r="G406" t="s">
        <v>18</v>
      </c>
      <c r="H406" t="s">
        <v>18</v>
      </c>
      <c r="I406" t="s">
        <v>18</v>
      </c>
      <c r="J406" t="s">
        <v>18</v>
      </c>
      <c r="K406" t="s">
        <v>20</v>
      </c>
      <c r="L406" s="1">
        <v>45058</v>
      </c>
      <c r="M406" t="s">
        <v>18</v>
      </c>
      <c r="N406" t="s">
        <v>22</v>
      </c>
      <c r="O406" t="s">
        <v>23</v>
      </c>
      <c r="P406" t="s">
        <v>25</v>
      </c>
      <c r="Q406">
        <v>20.543446937360901</v>
      </c>
      <c r="R406">
        <f t="shared" si="81"/>
        <v>0.28432299362758851</v>
      </c>
    </row>
    <row r="407" spans="1:18" x14ac:dyDescent="0.3">
      <c r="A407">
        <v>1</v>
      </c>
      <c r="B407">
        <v>29</v>
      </c>
      <c r="C407" t="s">
        <v>39</v>
      </c>
      <c r="D407">
        <v>19.899999999999999</v>
      </c>
      <c r="E407">
        <v>1</v>
      </c>
      <c r="F407">
        <v>1</v>
      </c>
      <c r="G407" t="s">
        <v>18</v>
      </c>
      <c r="H407" t="s">
        <v>18</v>
      </c>
      <c r="I407" t="s">
        <v>18</v>
      </c>
      <c r="J407" t="s">
        <v>18</v>
      </c>
      <c r="K407" t="s">
        <v>20</v>
      </c>
      <c r="L407" s="1">
        <v>45058</v>
      </c>
      <c r="M407" t="s">
        <v>30</v>
      </c>
      <c r="N407" t="s">
        <v>22</v>
      </c>
      <c r="O407" t="s">
        <v>23</v>
      </c>
      <c r="P407" t="s">
        <v>25</v>
      </c>
      <c r="Q407">
        <v>20.516747006774299</v>
      </c>
      <c r="R407">
        <f t="shared" si="81"/>
        <v>0.28685499916348911</v>
      </c>
    </row>
    <row r="408" spans="1:18" x14ac:dyDescent="0.3">
      <c r="A408">
        <v>2</v>
      </c>
      <c r="B408">
        <v>22</v>
      </c>
      <c r="C408" t="s">
        <v>39</v>
      </c>
      <c r="D408">
        <v>19.899999999999999</v>
      </c>
      <c r="E408">
        <v>1</v>
      </c>
      <c r="F408">
        <v>1</v>
      </c>
      <c r="G408" t="s">
        <v>18</v>
      </c>
      <c r="H408" t="s">
        <v>18</v>
      </c>
      <c r="I408" t="s">
        <v>18</v>
      </c>
      <c r="J408" t="s">
        <v>18</v>
      </c>
      <c r="K408" t="s">
        <v>20</v>
      </c>
      <c r="L408" s="1">
        <v>45058</v>
      </c>
      <c r="M408" t="s">
        <v>18</v>
      </c>
      <c r="N408" t="s">
        <v>22</v>
      </c>
      <c r="O408" t="s">
        <v>23</v>
      </c>
      <c r="P408" t="s">
        <v>25</v>
      </c>
      <c r="Q408">
        <v>20.516747006774299</v>
      </c>
      <c r="R408">
        <f t="shared" si="81"/>
        <v>0.28685499916348911</v>
      </c>
    </row>
    <row r="409" spans="1:18" x14ac:dyDescent="0.3">
      <c r="A409">
        <v>7</v>
      </c>
      <c r="B409">
        <v>88</v>
      </c>
      <c r="C409" t="s">
        <v>39</v>
      </c>
      <c r="D409">
        <v>20.2</v>
      </c>
      <c r="E409">
        <v>1</v>
      </c>
      <c r="F409">
        <v>1</v>
      </c>
      <c r="G409" t="s">
        <v>33</v>
      </c>
      <c r="H409" t="s">
        <v>18</v>
      </c>
      <c r="I409" t="s">
        <v>18</v>
      </c>
      <c r="J409" t="s">
        <v>18</v>
      </c>
      <c r="K409" t="s">
        <v>20</v>
      </c>
      <c r="L409" s="1">
        <v>45059</v>
      </c>
      <c r="M409" t="s">
        <v>21</v>
      </c>
      <c r="N409" t="s">
        <v>22</v>
      </c>
      <c r="O409" t="s">
        <v>23</v>
      </c>
      <c r="P409" t="s">
        <v>24</v>
      </c>
      <c r="Q409">
        <v>20.440219761107102</v>
      </c>
      <c r="R409">
        <f t="shared" si="81"/>
        <v>0.29444722678688057</v>
      </c>
    </row>
    <row r="410" spans="1:18" x14ac:dyDescent="0.3">
      <c r="A410">
        <v>8</v>
      </c>
      <c r="B410">
        <v>53</v>
      </c>
      <c r="C410" t="s">
        <v>38</v>
      </c>
      <c r="D410">
        <v>20.2</v>
      </c>
      <c r="E410">
        <v>1</v>
      </c>
      <c r="F410">
        <v>1</v>
      </c>
      <c r="G410" t="s">
        <v>32</v>
      </c>
      <c r="H410" t="s">
        <v>18</v>
      </c>
      <c r="I410" t="s">
        <v>18</v>
      </c>
      <c r="J410" t="s">
        <v>18</v>
      </c>
      <c r="K410" t="s">
        <v>20</v>
      </c>
      <c r="L410" s="1">
        <v>45059</v>
      </c>
      <c r="M410" t="s">
        <v>21</v>
      </c>
      <c r="N410" t="s">
        <v>22</v>
      </c>
      <c r="O410" t="s">
        <v>23</v>
      </c>
      <c r="P410" t="s">
        <v>24</v>
      </c>
      <c r="Q410">
        <v>19.5024786418623</v>
      </c>
      <c r="R410">
        <f>0.02582821+0.000028502*D410*D410*Q410</f>
        <v>0.25264118005599656</v>
      </c>
    </row>
    <row r="411" spans="1:18" x14ac:dyDescent="0.3">
      <c r="A411">
        <v>9</v>
      </c>
      <c r="B411">
        <v>42</v>
      </c>
      <c r="C411" t="s">
        <v>35</v>
      </c>
      <c r="D411">
        <v>20.3</v>
      </c>
      <c r="E411">
        <v>2</v>
      </c>
      <c r="F411">
        <v>2</v>
      </c>
      <c r="G411">
        <v>1</v>
      </c>
      <c r="H411" t="s">
        <v>18</v>
      </c>
      <c r="I411" t="s">
        <v>18</v>
      </c>
      <c r="J411" t="s">
        <v>18</v>
      </c>
      <c r="K411" t="s">
        <v>20</v>
      </c>
      <c r="L411" s="1">
        <v>45059</v>
      </c>
      <c r="M411" t="s">
        <v>21</v>
      </c>
      <c r="N411" t="s">
        <v>22</v>
      </c>
      <c r="O411" t="s">
        <v>23</v>
      </c>
      <c r="P411" t="s">
        <v>24</v>
      </c>
      <c r="Q411">
        <v>20.415601967665399</v>
      </c>
      <c r="R411">
        <f t="shared" ref="R411:R412" si="82">0.000025*D411*D411*Q411</f>
        <v>0.21032663537138088</v>
      </c>
    </row>
    <row r="412" spans="1:18" x14ac:dyDescent="0.3">
      <c r="A412">
        <v>6</v>
      </c>
      <c r="B412">
        <v>72</v>
      </c>
      <c r="C412" t="s">
        <v>35</v>
      </c>
      <c r="D412">
        <v>20.371832715762601</v>
      </c>
      <c r="E412">
        <v>2</v>
      </c>
      <c r="F412">
        <v>1</v>
      </c>
      <c r="G412" t="s">
        <v>18</v>
      </c>
      <c r="H412" t="s">
        <v>18</v>
      </c>
      <c r="I412" t="s">
        <v>18</v>
      </c>
      <c r="J412" t="s">
        <v>18</v>
      </c>
      <c r="K412" t="s">
        <v>20</v>
      </c>
      <c r="L412" s="1">
        <v>45058</v>
      </c>
      <c r="M412" t="s">
        <v>28</v>
      </c>
      <c r="N412" t="s">
        <v>22</v>
      </c>
      <c r="O412" t="s">
        <v>23</v>
      </c>
      <c r="P412" t="s">
        <v>25</v>
      </c>
      <c r="Q412">
        <v>20.3981933721013</v>
      </c>
      <c r="R412">
        <f t="shared" si="82"/>
        <v>0.21163715549456311</v>
      </c>
    </row>
    <row r="413" spans="1:18" x14ac:dyDescent="0.3">
      <c r="A413">
        <v>2</v>
      </c>
      <c r="B413">
        <v>27</v>
      </c>
      <c r="C413" t="s">
        <v>39</v>
      </c>
      <c r="D413">
        <v>20.399999999999999</v>
      </c>
      <c r="E413">
        <v>1</v>
      </c>
      <c r="F413">
        <v>1</v>
      </c>
      <c r="G413" t="s">
        <v>18</v>
      </c>
      <c r="H413" t="s">
        <v>18</v>
      </c>
      <c r="I413" t="s">
        <v>18</v>
      </c>
      <c r="J413" t="s">
        <v>18</v>
      </c>
      <c r="K413" t="s">
        <v>20</v>
      </c>
      <c r="L413" s="1">
        <v>45058</v>
      </c>
      <c r="M413" t="s">
        <v>18</v>
      </c>
      <c r="N413" t="s">
        <v>22</v>
      </c>
      <c r="O413" t="s">
        <v>23</v>
      </c>
      <c r="P413" t="s">
        <v>25</v>
      </c>
      <c r="Q413">
        <v>20.3914298184473</v>
      </c>
      <c r="R413">
        <f t="shared" ref="R413:R414" si="83">0.00073074+0.000035216*D413*D413*Q413</f>
        <v>0.2995771472091569</v>
      </c>
    </row>
    <row r="414" spans="1:18" x14ac:dyDescent="0.3">
      <c r="A414">
        <v>2</v>
      </c>
      <c r="B414">
        <v>61</v>
      </c>
      <c r="C414" t="s">
        <v>39</v>
      </c>
      <c r="D414">
        <v>20.399999999999999</v>
      </c>
      <c r="E414">
        <v>1</v>
      </c>
      <c r="F414">
        <v>3</v>
      </c>
      <c r="G414" t="s">
        <v>18</v>
      </c>
      <c r="H414" t="s">
        <v>18</v>
      </c>
      <c r="I414" t="s">
        <v>18</v>
      </c>
      <c r="J414" t="s">
        <v>18</v>
      </c>
      <c r="K414" t="s">
        <v>20</v>
      </c>
      <c r="L414" s="1">
        <v>45058</v>
      </c>
      <c r="M414" t="s">
        <v>18</v>
      </c>
      <c r="N414" t="s">
        <v>22</v>
      </c>
      <c r="O414" t="s">
        <v>23</v>
      </c>
      <c r="P414" t="s">
        <v>25</v>
      </c>
      <c r="Q414">
        <v>20.3914298184473</v>
      </c>
      <c r="R414">
        <f t="shared" si="83"/>
        <v>0.2995771472091569</v>
      </c>
    </row>
    <row r="415" spans="1:18" x14ac:dyDescent="0.3">
      <c r="A415">
        <v>2</v>
      </c>
      <c r="B415">
        <v>60</v>
      </c>
      <c r="C415" t="s">
        <v>36</v>
      </c>
      <c r="D415">
        <v>20.5</v>
      </c>
      <c r="E415">
        <v>1</v>
      </c>
      <c r="F415">
        <v>3</v>
      </c>
      <c r="G415" t="s">
        <v>18</v>
      </c>
      <c r="H415" t="s">
        <v>18</v>
      </c>
      <c r="I415" t="s">
        <v>18</v>
      </c>
      <c r="J415" t="s">
        <v>18</v>
      </c>
      <c r="K415" t="s">
        <v>20</v>
      </c>
      <c r="L415" s="1">
        <v>45058</v>
      </c>
      <c r="M415" t="s">
        <v>18</v>
      </c>
      <c r="N415" t="s">
        <v>22</v>
      </c>
      <c r="O415" t="s">
        <v>23</v>
      </c>
      <c r="P415" t="s">
        <v>25</v>
      </c>
      <c r="Q415">
        <v>20.3677033134529</v>
      </c>
      <c r="R415">
        <f>0.000025*D415*D415*Q415</f>
        <v>0.21398818293696456</v>
      </c>
    </row>
    <row r="416" spans="1:18" x14ac:dyDescent="0.3">
      <c r="A416">
        <v>3</v>
      </c>
      <c r="B416">
        <v>29</v>
      </c>
      <c r="C416" t="s">
        <v>39</v>
      </c>
      <c r="D416">
        <v>20.562818647472898</v>
      </c>
      <c r="E416">
        <v>2</v>
      </c>
      <c r="F416">
        <v>3</v>
      </c>
      <c r="G416" t="s">
        <v>18</v>
      </c>
      <c r="H416" t="s">
        <v>18</v>
      </c>
      <c r="I416" t="s">
        <v>18</v>
      </c>
      <c r="J416" t="s">
        <v>18</v>
      </c>
      <c r="K416" t="s">
        <v>20</v>
      </c>
      <c r="L416" s="1">
        <v>45058</v>
      </c>
      <c r="M416" t="s">
        <v>18</v>
      </c>
      <c r="N416" t="s">
        <v>22</v>
      </c>
      <c r="O416" t="s">
        <v>23</v>
      </c>
      <c r="P416" t="s">
        <v>25</v>
      </c>
      <c r="Q416">
        <v>20.3530265474309</v>
      </c>
      <c r="R416">
        <f>0.00073074+0.000035216*D416*D416*Q416</f>
        <v>0.30379471480704995</v>
      </c>
    </row>
    <row r="417" spans="1:18" x14ac:dyDescent="0.3">
      <c r="A417">
        <v>2</v>
      </c>
      <c r="B417">
        <v>10</v>
      </c>
      <c r="C417" t="s">
        <v>36</v>
      </c>
      <c r="D417">
        <v>20.6</v>
      </c>
      <c r="E417">
        <v>1</v>
      </c>
      <c r="F417">
        <v>3</v>
      </c>
      <c r="G417" t="s">
        <v>18</v>
      </c>
      <c r="H417" t="s">
        <v>18</v>
      </c>
      <c r="I417">
        <v>19.399999999999999</v>
      </c>
      <c r="J417">
        <v>10.9</v>
      </c>
      <c r="K417" t="s">
        <v>20</v>
      </c>
      <c r="L417" s="1">
        <v>45058</v>
      </c>
      <c r="M417" t="s">
        <v>18</v>
      </c>
      <c r="N417" t="s">
        <v>22</v>
      </c>
      <c r="O417" t="s">
        <v>23</v>
      </c>
      <c r="P417" t="s">
        <v>25</v>
      </c>
      <c r="Q417">
        <v>20.344422452682199</v>
      </c>
      <c r="R417">
        <f>0.000025*D417*D417*Q417</f>
        <v>0.21583397780050551</v>
      </c>
    </row>
    <row r="418" spans="1:18" x14ac:dyDescent="0.3">
      <c r="A418">
        <v>3</v>
      </c>
      <c r="B418">
        <v>24</v>
      </c>
      <c r="C418" t="s">
        <v>39</v>
      </c>
      <c r="D418">
        <v>20.6264806247096</v>
      </c>
      <c r="E418">
        <v>2</v>
      </c>
      <c r="F418">
        <v>3</v>
      </c>
      <c r="G418" t="s">
        <v>18</v>
      </c>
      <c r="H418" t="s">
        <v>18</v>
      </c>
      <c r="I418" t="s">
        <v>18</v>
      </c>
      <c r="J418" t="s">
        <v>18</v>
      </c>
      <c r="K418" t="s">
        <v>20</v>
      </c>
      <c r="L418" s="1">
        <v>45058</v>
      </c>
      <c r="M418" t="s">
        <v>18</v>
      </c>
      <c r="N418" t="s">
        <v>22</v>
      </c>
      <c r="O418" t="s">
        <v>23</v>
      </c>
      <c r="P418" t="s">
        <v>25</v>
      </c>
      <c r="Q418">
        <v>20.338332164809302</v>
      </c>
      <c r="R418">
        <f>0.00073074+0.000035216*D418*D418*Q418</f>
        <v>0.30545401518189319</v>
      </c>
    </row>
    <row r="419" spans="1:18" x14ac:dyDescent="0.3">
      <c r="A419">
        <v>5</v>
      </c>
      <c r="B419">
        <v>63</v>
      </c>
      <c r="C419" t="s">
        <v>37</v>
      </c>
      <c r="D419">
        <v>20.7</v>
      </c>
      <c r="E419">
        <v>2</v>
      </c>
      <c r="F419">
        <v>1</v>
      </c>
      <c r="G419" t="s">
        <v>18</v>
      </c>
      <c r="H419" t="s">
        <v>18</v>
      </c>
      <c r="I419" t="s">
        <v>18</v>
      </c>
      <c r="J419" t="s">
        <v>18</v>
      </c>
      <c r="K419" t="s">
        <v>20</v>
      </c>
      <c r="L419" s="1">
        <v>45058</v>
      </c>
      <c r="M419" t="s">
        <v>18</v>
      </c>
      <c r="N419" t="s">
        <v>22</v>
      </c>
      <c r="O419" t="s">
        <v>23</v>
      </c>
      <c r="P419" t="s">
        <v>25</v>
      </c>
      <c r="Q419">
        <v>19.6507921018164</v>
      </c>
      <c r="R419">
        <f t="shared" ref="R419:R420" si="84">0.02582821+0.000028502*D419*D419*Q419</f>
        <v>0.26581983570547368</v>
      </c>
    </row>
    <row r="420" spans="1:18" x14ac:dyDescent="0.3">
      <c r="A420">
        <v>7</v>
      </c>
      <c r="B420">
        <v>50</v>
      </c>
      <c r="C420" t="s">
        <v>38</v>
      </c>
      <c r="D420">
        <v>20.7</v>
      </c>
      <c r="E420">
        <v>1</v>
      </c>
      <c r="F420">
        <v>1</v>
      </c>
      <c r="G420" t="s">
        <v>33</v>
      </c>
      <c r="H420" t="s">
        <v>18</v>
      </c>
      <c r="I420" t="s">
        <v>18</v>
      </c>
      <c r="J420" t="s">
        <v>18</v>
      </c>
      <c r="K420" t="s">
        <v>20</v>
      </c>
      <c r="L420" s="1">
        <v>45059</v>
      </c>
      <c r="M420" t="s">
        <v>21</v>
      </c>
      <c r="N420" t="s">
        <v>22</v>
      </c>
      <c r="O420" t="s">
        <v>23</v>
      </c>
      <c r="P420" t="s">
        <v>24</v>
      </c>
      <c r="Q420">
        <v>19.6507921018164</v>
      </c>
      <c r="R420">
        <f t="shared" si="84"/>
        <v>0.26581983570547368</v>
      </c>
    </row>
    <row r="421" spans="1:18" x14ac:dyDescent="0.3">
      <c r="A421">
        <v>3</v>
      </c>
      <c r="B421">
        <v>17</v>
      </c>
      <c r="C421" t="s">
        <v>39</v>
      </c>
      <c r="D421">
        <v>20.785635567801499</v>
      </c>
      <c r="E421">
        <v>2</v>
      </c>
      <c r="F421">
        <v>1</v>
      </c>
      <c r="G421" t="s">
        <v>18</v>
      </c>
      <c r="H421" t="s">
        <v>18</v>
      </c>
      <c r="I421" t="s">
        <v>18</v>
      </c>
      <c r="J421" t="s">
        <v>18</v>
      </c>
      <c r="K421" t="s">
        <v>20</v>
      </c>
      <c r="L421" s="1">
        <v>45058</v>
      </c>
      <c r="M421" t="s">
        <v>18</v>
      </c>
      <c r="N421" t="s">
        <v>22</v>
      </c>
      <c r="O421" t="s">
        <v>23</v>
      </c>
      <c r="P421" t="s">
        <v>25</v>
      </c>
      <c r="Q421">
        <v>20.302386389259102</v>
      </c>
      <c r="R421">
        <f t="shared" ref="R421:R424" si="85">0.00073074+0.000035216*D421*D421*Q421</f>
        <v>0.30962776901504524</v>
      </c>
    </row>
    <row r="422" spans="1:18" x14ac:dyDescent="0.3">
      <c r="A422">
        <v>5</v>
      </c>
      <c r="B422">
        <v>17</v>
      </c>
      <c r="C422" t="s">
        <v>39</v>
      </c>
      <c r="D422">
        <v>20.8</v>
      </c>
      <c r="E422">
        <v>1</v>
      </c>
      <c r="F422">
        <v>1</v>
      </c>
      <c r="G422" t="s">
        <v>18</v>
      </c>
      <c r="H422" t="s">
        <v>18</v>
      </c>
      <c r="I422" t="s">
        <v>18</v>
      </c>
      <c r="J422" t="s">
        <v>18</v>
      </c>
      <c r="K422" t="s">
        <v>20</v>
      </c>
      <c r="L422" s="1">
        <v>45058</v>
      </c>
      <c r="M422" t="s">
        <v>18</v>
      </c>
      <c r="N422" t="s">
        <v>22</v>
      </c>
      <c r="O422" t="s">
        <v>23</v>
      </c>
      <c r="P422" t="s">
        <v>25</v>
      </c>
      <c r="Q422">
        <v>20.2991976638117</v>
      </c>
      <c r="R422">
        <f t="shared" si="85"/>
        <v>0.31000627559799299</v>
      </c>
    </row>
    <row r="423" spans="1:18" x14ac:dyDescent="0.3">
      <c r="A423">
        <v>5</v>
      </c>
      <c r="B423">
        <v>60</v>
      </c>
      <c r="C423" t="s">
        <v>39</v>
      </c>
      <c r="D423">
        <v>20.8</v>
      </c>
      <c r="E423">
        <v>1</v>
      </c>
      <c r="F423">
        <v>1</v>
      </c>
      <c r="G423" t="s">
        <v>18</v>
      </c>
      <c r="H423" t="s">
        <v>18</v>
      </c>
      <c r="I423" t="s">
        <v>18</v>
      </c>
      <c r="J423" t="s">
        <v>18</v>
      </c>
      <c r="K423" t="s">
        <v>20</v>
      </c>
      <c r="L423" s="1">
        <v>45058</v>
      </c>
      <c r="M423" t="s">
        <v>18</v>
      </c>
      <c r="N423" t="s">
        <v>22</v>
      </c>
      <c r="O423" t="s">
        <v>23</v>
      </c>
      <c r="P423" t="s">
        <v>25</v>
      </c>
      <c r="Q423">
        <v>20.2991976638117</v>
      </c>
      <c r="R423">
        <f t="shared" si="85"/>
        <v>0.31000627559799299</v>
      </c>
    </row>
    <row r="424" spans="1:18" x14ac:dyDescent="0.3">
      <c r="A424">
        <v>4</v>
      </c>
      <c r="B424">
        <v>46</v>
      </c>
      <c r="C424" t="s">
        <v>39</v>
      </c>
      <c r="D424">
        <v>20.8</v>
      </c>
      <c r="E424">
        <v>1</v>
      </c>
      <c r="F424">
        <v>2</v>
      </c>
      <c r="G424" t="s">
        <v>18</v>
      </c>
      <c r="H424" t="s">
        <v>18</v>
      </c>
      <c r="I424" t="s">
        <v>18</v>
      </c>
      <c r="J424" t="s">
        <v>18</v>
      </c>
      <c r="K424" t="s">
        <v>20</v>
      </c>
      <c r="L424" s="1">
        <v>45058</v>
      </c>
      <c r="M424" t="s">
        <v>29</v>
      </c>
      <c r="N424" t="s">
        <v>22</v>
      </c>
      <c r="O424" t="s">
        <v>23</v>
      </c>
      <c r="P424" t="s">
        <v>25</v>
      </c>
      <c r="Q424">
        <v>20.2991976638117</v>
      </c>
      <c r="R424">
        <f t="shared" si="85"/>
        <v>0.31000627559799299</v>
      </c>
    </row>
    <row r="425" spans="1:18" x14ac:dyDescent="0.3">
      <c r="A425">
        <v>6</v>
      </c>
      <c r="B425">
        <v>82</v>
      </c>
      <c r="C425" t="s">
        <v>35</v>
      </c>
      <c r="D425">
        <v>20.849297545038301</v>
      </c>
      <c r="E425">
        <v>2</v>
      </c>
      <c r="F425">
        <v>1</v>
      </c>
      <c r="G425" t="s">
        <v>18</v>
      </c>
      <c r="H425" t="s">
        <v>18</v>
      </c>
      <c r="I425" t="s">
        <v>18</v>
      </c>
      <c r="J425" t="s">
        <v>18</v>
      </c>
      <c r="K425" t="s">
        <v>20</v>
      </c>
      <c r="L425" s="1">
        <v>45058</v>
      </c>
      <c r="M425" t="s">
        <v>28</v>
      </c>
      <c r="N425" t="s">
        <v>22</v>
      </c>
      <c r="O425" t="s">
        <v>23</v>
      </c>
      <c r="P425" t="s">
        <v>25</v>
      </c>
      <c r="Q425">
        <v>20.288324151440602</v>
      </c>
      <c r="R425">
        <f>0.000025*D425*D425*Q425</f>
        <v>0.22047991781998599</v>
      </c>
    </row>
    <row r="426" spans="1:18" x14ac:dyDescent="0.3">
      <c r="A426">
        <v>6</v>
      </c>
      <c r="B426">
        <v>1</v>
      </c>
      <c r="C426" t="s">
        <v>39</v>
      </c>
      <c r="D426">
        <v>20.8811285336567</v>
      </c>
      <c r="E426">
        <v>1</v>
      </c>
      <c r="F426">
        <v>1</v>
      </c>
      <c r="G426" t="s">
        <v>18</v>
      </c>
      <c r="H426" t="s">
        <v>18</v>
      </c>
      <c r="I426" t="s">
        <v>18</v>
      </c>
      <c r="J426" t="s">
        <v>18</v>
      </c>
      <c r="K426" t="s">
        <v>20</v>
      </c>
      <c r="L426" s="1">
        <v>45058</v>
      </c>
      <c r="M426" t="s">
        <v>28</v>
      </c>
      <c r="N426" t="s">
        <v>22</v>
      </c>
      <c r="O426" t="s">
        <v>23</v>
      </c>
      <c r="P426" t="s">
        <v>25</v>
      </c>
      <c r="Q426">
        <v>20.281360762331602</v>
      </c>
      <c r="R426">
        <f t="shared" ref="R426:R430" si="86">0.00073074+0.000035216*D426*D426*Q426</f>
        <v>0.31214969917264518</v>
      </c>
    </row>
    <row r="427" spans="1:18" x14ac:dyDescent="0.3">
      <c r="A427">
        <v>4</v>
      </c>
      <c r="B427">
        <v>43</v>
      </c>
      <c r="C427" t="s">
        <v>39</v>
      </c>
      <c r="D427">
        <v>20.9</v>
      </c>
      <c r="E427">
        <v>2</v>
      </c>
      <c r="F427">
        <v>2</v>
      </c>
      <c r="G427" t="s">
        <v>18</v>
      </c>
      <c r="H427" t="s">
        <v>18</v>
      </c>
      <c r="I427" t="s">
        <v>18</v>
      </c>
      <c r="J427" t="s">
        <v>18</v>
      </c>
      <c r="K427" t="s">
        <v>20</v>
      </c>
      <c r="L427" s="1">
        <v>45058</v>
      </c>
      <c r="M427" t="s">
        <v>29</v>
      </c>
      <c r="N427" t="s">
        <v>22</v>
      </c>
      <c r="O427" t="s">
        <v>23</v>
      </c>
      <c r="P427" t="s">
        <v>25</v>
      </c>
      <c r="Q427">
        <v>20.277253735711898</v>
      </c>
      <c r="R427">
        <f t="shared" si="86"/>
        <v>0.312649670506499</v>
      </c>
    </row>
    <row r="428" spans="1:18" x14ac:dyDescent="0.3">
      <c r="A428">
        <v>4</v>
      </c>
      <c r="B428">
        <v>41</v>
      </c>
      <c r="C428" t="s">
        <v>39</v>
      </c>
      <c r="D428">
        <v>21</v>
      </c>
      <c r="E428">
        <v>1</v>
      </c>
      <c r="F428">
        <v>2</v>
      </c>
      <c r="G428" t="s">
        <v>18</v>
      </c>
      <c r="H428" t="s">
        <v>18</v>
      </c>
      <c r="I428" t="s">
        <v>18</v>
      </c>
      <c r="J428" t="s">
        <v>18</v>
      </c>
      <c r="K428" t="s">
        <v>20</v>
      </c>
      <c r="L428" s="1">
        <v>45058</v>
      </c>
      <c r="M428" t="s">
        <v>29</v>
      </c>
      <c r="N428" t="s">
        <v>22</v>
      </c>
      <c r="O428" t="s">
        <v>23</v>
      </c>
      <c r="P428" t="s">
        <v>25</v>
      </c>
      <c r="Q428">
        <v>20.2557554518358</v>
      </c>
      <c r="R428">
        <f t="shared" si="86"/>
        <v>0.31530780764040567</v>
      </c>
    </row>
    <row r="429" spans="1:18" x14ac:dyDescent="0.3">
      <c r="A429">
        <v>3</v>
      </c>
      <c r="B429">
        <v>58</v>
      </c>
      <c r="C429" t="s">
        <v>39</v>
      </c>
      <c r="D429">
        <v>21.008452488130199</v>
      </c>
      <c r="E429">
        <v>1</v>
      </c>
      <c r="F429">
        <v>1</v>
      </c>
      <c r="G429" t="s">
        <v>18</v>
      </c>
      <c r="H429" t="s">
        <v>18</v>
      </c>
      <c r="I429" t="s">
        <v>18</v>
      </c>
      <c r="J429" t="s">
        <v>18</v>
      </c>
      <c r="K429" t="s">
        <v>20</v>
      </c>
      <c r="L429" s="1">
        <v>45058</v>
      </c>
      <c r="M429" t="s">
        <v>18</v>
      </c>
      <c r="N429" t="s">
        <v>22</v>
      </c>
      <c r="O429" t="s">
        <v>23</v>
      </c>
      <c r="P429" t="s">
        <v>25</v>
      </c>
      <c r="Q429">
        <v>20.253958737898198</v>
      </c>
      <c r="R429">
        <f t="shared" si="86"/>
        <v>0.3155331668933905</v>
      </c>
    </row>
    <row r="430" spans="1:18" x14ac:dyDescent="0.3">
      <c r="A430">
        <v>5</v>
      </c>
      <c r="B430">
        <v>28</v>
      </c>
      <c r="C430" t="s">
        <v>39</v>
      </c>
      <c r="D430">
        <v>21.1</v>
      </c>
      <c r="E430">
        <v>1</v>
      </c>
      <c r="F430">
        <v>1</v>
      </c>
      <c r="G430" t="s">
        <v>18</v>
      </c>
      <c r="H430" t="s">
        <v>18</v>
      </c>
      <c r="I430" t="s">
        <v>18</v>
      </c>
      <c r="J430" t="s">
        <v>18</v>
      </c>
      <c r="K430" t="s">
        <v>20</v>
      </c>
      <c r="L430" s="1">
        <v>45058</v>
      </c>
      <c r="M430" t="s">
        <v>18</v>
      </c>
      <c r="N430" t="s">
        <v>22</v>
      </c>
      <c r="O430" t="s">
        <v>23</v>
      </c>
      <c r="P430" t="s">
        <v>25</v>
      </c>
      <c r="Q430">
        <v>20.2347028121834</v>
      </c>
      <c r="R430">
        <f t="shared" si="86"/>
        <v>0.31798083884585271</v>
      </c>
    </row>
    <row r="431" spans="1:18" x14ac:dyDescent="0.3">
      <c r="A431">
        <v>9</v>
      </c>
      <c r="B431">
        <v>22</v>
      </c>
      <c r="C431" t="s">
        <v>38</v>
      </c>
      <c r="D431">
        <v>21.1</v>
      </c>
      <c r="E431">
        <v>2</v>
      </c>
      <c r="F431">
        <v>2</v>
      </c>
      <c r="G431" t="s">
        <v>32</v>
      </c>
      <c r="H431" t="s">
        <v>18</v>
      </c>
      <c r="I431" t="s">
        <v>18</v>
      </c>
      <c r="J431" t="s">
        <v>18</v>
      </c>
      <c r="K431" t="s">
        <v>20</v>
      </c>
      <c r="L431" s="1">
        <v>45059</v>
      </c>
      <c r="M431" t="s">
        <v>21</v>
      </c>
      <c r="N431" t="s">
        <v>22</v>
      </c>
      <c r="O431" t="s">
        <v>23</v>
      </c>
      <c r="P431" t="s">
        <v>24</v>
      </c>
      <c r="Q431">
        <v>19.769623333088401</v>
      </c>
      <c r="R431">
        <f>0.02582821+0.000028502*D431*D431*Q431</f>
        <v>0.27669238238555044</v>
      </c>
    </row>
    <row r="432" spans="1:18" x14ac:dyDescent="0.3">
      <c r="A432">
        <v>6</v>
      </c>
      <c r="B432">
        <v>60</v>
      </c>
      <c r="C432" t="s">
        <v>39</v>
      </c>
      <c r="D432">
        <v>21.199438419840501</v>
      </c>
      <c r="E432">
        <v>1</v>
      </c>
      <c r="F432">
        <v>1</v>
      </c>
      <c r="G432" t="s">
        <v>18</v>
      </c>
      <c r="H432" t="s">
        <v>18</v>
      </c>
      <c r="I432" t="s">
        <v>18</v>
      </c>
      <c r="J432" t="s">
        <v>18</v>
      </c>
      <c r="K432" t="s">
        <v>20</v>
      </c>
      <c r="L432" s="1">
        <v>45058</v>
      </c>
      <c r="M432" t="s">
        <v>28</v>
      </c>
      <c r="N432" t="s">
        <v>22</v>
      </c>
      <c r="O432" t="s">
        <v>23</v>
      </c>
      <c r="P432" t="s">
        <v>25</v>
      </c>
      <c r="Q432">
        <v>20.214210297254802</v>
      </c>
      <c r="R432">
        <f t="shared" ref="R432:R434" si="87">0.00073074+0.000035216*D432*D432*Q432</f>
        <v>0.32065377983044557</v>
      </c>
    </row>
    <row r="433" spans="1:18" x14ac:dyDescent="0.3">
      <c r="A433">
        <v>4</v>
      </c>
      <c r="B433">
        <v>49</v>
      </c>
      <c r="C433" t="s">
        <v>39</v>
      </c>
      <c r="D433">
        <v>21.2</v>
      </c>
      <c r="E433">
        <v>1</v>
      </c>
      <c r="F433">
        <v>2</v>
      </c>
      <c r="G433" t="s">
        <v>18</v>
      </c>
      <c r="H433" t="s">
        <v>18</v>
      </c>
      <c r="I433" t="s">
        <v>18</v>
      </c>
      <c r="J433" t="s">
        <v>18</v>
      </c>
      <c r="K433" t="s">
        <v>20</v>
      </c>
      <c r="L433" s="1">
        <v>45058</v>
      </c>
      <c r="M433" t="s">
        <v>29</v>
      </c>
      <c r="N433" t="s">
        <v>22</v>
      </c>
      <c r="O433" t="s">
        <v>23</v>
      </c>
      <c r="P433" t="s">
        <v>25</v>
      </c>
      <c r="Q433">
        <v>20.2140958167546</v>
      </c>
      <c r="R433">
        <f t="shared" si="87"/>
        <v>0.32066891785223511</v>
      </c>
    </row>
    <row r="434" spans="1:18" x14ac:dyDescent="0.3">
      <c r="A434">
        <v>2</v>
      </c>
      <c r="B434">
        <v>43</v>
      </c>
      <c r="C434" t="s">
        <v>39</v>
      </c>
      <c r="D434">
        <v>21.2</v>
      </c>
      <c r="E434">
        <v>1</v>
      </c>
      <c r="F434">
        <v>1</v>
      </c>
      <c r="G434" t="s">
        <v>18</v>
      </c>
      <c r="H434" t="s">
        <v>18</v>
      </c>
      <c r="I434" t="s">
        <v>18</v>
      </c>
      <c r="J434" t="s">
        <v>18</v>
      </c>
      <c r="K434" t="s">
        <v>20</v>
      </c>
      <c r="L434" s="1">
        <v>45058</v>
      </c>
      <c r="M434" t="s">
        <v>18</v>
      </c>
      <c r="N434" t="s">
        <v>22</v>
      </c>
      <c r="O434" t="s">
        <v>23</v>
      </c>
      <c r="P434" t="s">
        <v>25</v>
      </c>
      <c r="Q434">
        <v>20.2140958167546</v>
      </c>
      <c r="R434">
        <f t="shared" si="87"/>
        <v>0.32066891785223511</v>
      </c>
    </row>
    <row r="435" spans="1:18" x14ac:dyDescent="0.3">
      <c r="A435">
        <v>3</v>
      </c>
      <c r="B435">
        <v>90</v>
      </c>
      <c r="C435" t="s">
        <v>35</v>
      </c>
      <c r="D435">
        <v>21.2312694084588</v>
      </c>
      <c r="E435">
        <v>3</v>
      </c>
      <c r="F435">
        <v>2</v>
      </c>
      <c r="G435" t="s">
        <v>18</v>
      </c>
      <c r="H435" t="s">
        <v>18</v>
      </c>
      <c r="I435" t="s">
        <v>18</v>
      </c>
      <c r="J435" t="s">
        <v>18</v>
      </c>
      <c r="K435" t="s">
        <v>20</v>
      </c>
      <c r="L435" s="1">
        <v>45058</v>
      </c>
      <c r="M435" t="s">
        <v>18</v>
      </c>
      <c r="N435" t="s">
        <v>22</v>
      </c>
      <c r="O435" t="s">
        <v>23</v>
      </c>
      <c r="P435" t="s">
        <v>25</v>
      </c>
      <c r="Q435">
        <v>20.207743593348301</v>
      </c>
      <c r="R435">
        <f>0.000025*D435*D435*Q435</f>
        <v>0.2277244982207394</v>
      </c>
    </row>
    <row r="436" spans="1:18" x14ac:dyDescent="0.3">
      <c r="A436">
        <v>7</v>
      </c>
      <c r="B436">
        <v>69</v>
      </c>
      <c r="C436" t="s">
        <v>39</v>
      </c>
      <c r="D436">
        <v>21.3</v>
      </c>
      <c r="E436">
        <v>1</v>
      </c>
      <c r="F436">
        <v>1</v>
      </c>
      <c r="G436" t="s">
        <v>33</v>
      </c>
      <c r="H436" t="s">
        <v>18</v>
      </c>
      <c r="I436">
        <v>23.7</v>
      </c>
      <c r="J436">
        <v>15</v>
      </c>
      <c r="K436" t="s">
        <v>20</v>
      </c>
      <c r="L436" s="1">
        <v>45059</v>
      </c>
      <c r="M436" t="s">
        <v>21</v>
      </c>
      <c r="N436" t="s">
        <v>22</v>
      </c>
      <c r="O436" t="s">
        <v>23</v>
      </c>
      <c r="P436" t="s">
        <v>24</v>
      </c>
      <c r="Q436">
        <v>20.1939344655494</v>
      </c>
      <c r="R436">
        <f t="shared" ref="R436:R440" si="88">0.00073074+0.000035216*D436*D436*Q436</f>
        <v>0.32337220027220664</v>
      </c>
    </row>
    <row r="437" spans="1:18" x14ac:dyDescent="0.3">
      <c r="A437">
        <v>8</v>
      </c>
      <c r="B437">
        <v>13</v>
      </c>
      <c r="C437" t="s">
        <v>39</v>
      </c>
      <c r="D437">
        <v>21.3</v>
      </c>
      <c r="E437">
        <v>2</v>
      </c>
      <c r="F437">
        <v>1</v>
      </c>
      <c r="G437" t="s">
        <v>33</v>
      </c>
      <c r="H437" t="s">
        <v>18</v>
      </c>
      <c r="I437" t="s">
        <v>18</v>
      </c>
      <c r="J437" t="s">
        <v>18</v>
      </c>
      <c r="K437" t="s">
        <v>20</v>
      </c>
      <c r="L437" s="1">
        <v>45059</v>
      </c>
      <c r="M437" t="s">
        <v>21</v>
      </c>
      <c r="N437" t="s">
        <v>22</v>
      </c>
      <c r="O437" t="s">
        <v>23</v>
      </c>
      <c r="P437" t="s">
        <v>24</v>
      </c>
      <c r="Q437">
        <v>20.1939344655494</v>
      </c>
      <c r="R437">
        <f t="shared" si="88"/>
        <v>0.32337220027220664</v>
      </c>
    </row>
    <row r="438" spans="1:18" x14ac:dyDescent="0.3">
      <c r="A438">
        <v>3</v>
      </c>
      <c r="B438">
        <v>59</v>
      </c>
      <c r="C438" t="s">
        <v>39</v>
      </c>
      <c r="D438">
        <v>21.3585933629324</v>
      </c>
      <c r="E438">
        <v>1</v>
      </c>
      <c r="F438">
        <v>1</v>
      </c>
      <c r="G438" t="s">
        <v>18</v>
      </c>
      <c r="H438" t="s">
        <v>18</v>
      </c>
      <c r="I438" t="s">
        <v>18</v>
      </c>
      <c r="J438" t="s">
        <v>18</v>
      </c>
      <c r="K438" t="s">
        <v>20</v>
      </c>
      <c r="L438" s="1">
        <v>45058</v>
      </c>
      <c r="M438" t="s">
        <v>18</v>
      </c>
      <c r="N438" t="s">
        <v>22</v>
      </c>
      <c r="O438" t="s">
        <v>23</v>
      </c>
      <c r="P438" t="s">
        <v>25</v>
      </c>
      <c r="Q438">
        <v>20.182328309724799</v>
      </c>
      <c r="R438">
        <f t="shared" si="88"/>
        <v>0.32496327125031704</v>
      </c>
    </row>
    <row r="439" spans="1:18" x14ac:dyDescent="0.3">
      <c r="A439">
        <v>9</v>
      </c>
      <c r="B439">
        <v>13</v>
      </c>
      <c r="C439" t="s">
        <v>39</v>
      </c>
      <c r="D439">
        <v>21.4</v>
      </c>
      <c r="E439">
        <v>2</v>
      </c>
      <c r="F439">
        <v>2</v>
      </c>
      <c r="G439" t="s">
        <v>32</v>
      </c>
      <c r="H439" t="s">
        <v>18</v>
      </c>
      <c r="I439" t="s">
        <v>18</v>
      </c>
      <c r="J439" t="s">
        <v>18</v>
      </c>
      <c r="K439" t="s">
        <v>20</v>
      </c>
      <c r="L439" s="1">
        <v>45059</v>
      </c>
      <c r="M439" t="s">
        <v>21</v>
      </c>
      <c r="N439" t="s">
        <v>22</v>
      </c>
      <c r="O439" t="s">
        <v>23</v>
      </c>
      <c r="P439" t="s">
        <v>24</v>
      </c>
      <c r="Q439">
        <v>20.174218758567999</v>
      </c>
      <c r="R439">
        <f t="shared" si="88"/>
        <v>0.32609084360168056</v>
      </c>
    </row>
    <row r="440" spans="1:18" x14ac:dyDescent="0.3">
      <c r="A440">
        <v>2</v>
      </c>
      <c r="B440">
        <v>29</v>
      </c>
      <c r="C440" t="s">
        <v>39</v>
      </c>
      <c r="D440">
        <v>21.5</v>
      </c>
      <c r="E440">
        <v>1</v>
      </c>
      <c r="F440">
        <v>2</v>
      </c>
      <c r="G440" t="s">
        <v>18</v>
      </c>
      <c r="H440" t="s">
        <v>18</v>
      </c>
      <c r="I440" t="s">
        <v>18</v>
      </c>
      <c r="J440" t="s">
        <v>18</v>
      </c>
      <c r="K440" t="s">
        <v>20</v>
      </c>
      <c r="L440" s="1">
        <v>45058</v>
      </c>
      <c r="M440" t="s">
        <v>18</v>
      </c>
      <c r="N440" t="s">
        <v>22</v>
      </c>
      <c r="O440" t="s">
        <v>23</v>
      </c>
      <c r="P440" t="s">
        <v>25</v>
      </c>
      <c r="Q440">
        <v>20.154948695810202</v>
      </c>
      <c r="R440">
        <f t="shared" si="88"/>
        <v>0.32882500721982122</v>
      </c>
    </row>
    <row r="441" spans="1:18" x14ac:dyDescent="0.3">
      <c r="A441">
        <v>8</v>
      </c>
      <c r="B441">
        <v>33</v>
      </c>
      <c r="C441" t="s">
        <v>38</v>
      </c>
      <c r="D441">
        <v>21.5</v>
      </c>
      <c r="E441">
        <v>1</v>
      </c>
      <c r="F441">
        <v>2</v>
      </c>
      <c r="G441" t="s">
        <v>33</v>
      </c>
      <c r="H441" t="s">
        <v>18</v>
      </c>
      <c r="I441" t="s">
        <v>18</v>
      </c>
      <c r="J441" t="s">
        <v>18</v>
      </c>
      <c r="K441" t="s">
        <v>20</v>
      </c>
      <c r="L441" s="1">
        <v>45059</v>
      </c>
      <c r="M441" t="s">
        <v>21</v>
      </c>
      <c r="N441" t="s">
        <v>22</v>
      </c>
      <c r="O441" t="s">
        <v>23</v>
      </c>
      <c r="P441" t="s">
        <v>24</v>
      </c>
      <c r="Q441">
        <v>19.888614976190201</v>
      </c>
      <c r="R441">
        <f>0.02582821+0.000028502*D441*D441*Q441</f>
        <v>0.2878616967977472</v>
      </c>
    </row>
    <row r="442" spans="1:18" x14ac:dyDescent="0.3">
      <c r="A442">
        <v>6</v>
      </c>
      <c r="B442">
        <v>70</v>
      </c>
      <c r="C442" t="s">
        <v>35</v>
      </c>
      <c r="D442">
        <v>21.549579294642601</v>
      </c>
      <c r="E442">
        <v>2</v>
      </c>
      <c r="F442">
        <v>1</v>
      </c>
      <c r="G442" t="s">
        <v>18</v>
      </c>
      <c r="H442" t="s">
        <v>18</v>
      </c>
      <c r="I442" t="s">
        <v>18</v>
      </c>
      <c r="J442" t="s">
        <v>18</v>
      </c>
      <c r="K442" t="s">
        <v>20</v>
      </c>
      <c r="L442" s="1">
        <v>45058</v>
      </c>
      <c r="M442" t="s">
        <v>28</v>
      </c>
      <c r="N442" t="s">
        <v>22</v>
      </c>
      <c r="O442" t="s">
        <v>23</v>
      </c>
      <c r="P442" t="s">
        <v>25</v>
      </c>
      <c r="Q442">
        <v>20.145559980296198</v>
      </c>
      <c r="R442">
        <f t="shared" ref="R442:R443" si="89">0.000025*D442*D442*Q442</f>
        <v>0.23388207837362832</v>
      </c>
    </row>
    <row r="443" spans="1:18" x14ac:dyDescent="0.3">
      <c r="A443">
        <v>3</v>
      </c>
      <c r="B443">
        <v>85</v>
      </c>
      <c r="C443" t="s">
        <v>35</v>
      </c>
      <c r="D443">
        <v>21.581410283261</v>
      </c>
      <c r="E443">
        <v>3</v>
      </c>
      <c r="F443">
        <v>2</v>
      </c>
      <c r="G443" t="s">
        <v>18</v>
      </c>
      <c r="H443" t="s">
        <v>18</v>
      </c>
      <c r="I443" t="s">
        <v>18</v>
      </c>
      <c r="J443" t="s">
        <v>18</v>
      </c>
      <c r="K443" t="s">
        <v>20</v>
      </c>
      <c r="L443" s="1">
        <v>45058</v>
      </c>
      <c r="M443" t="s">
        <v>18</v>
      </c>
      <c r="N443" t="s">
        <v>22</v>
      </c>
      <c r="O443" t="s">
        <v>23</v>
      </c>
      <c r="P443" t="s">
        <v>25</v>
      </c>
      <c r="Q443">
        <v>20.1395899615922</v>
      </c>
      <c r="R443">
        <f t="shared" si="89"/>
        <v>0.23450401089233899</v>
      </c>
    </row>
    <row r="444" spans="1:18" x14ac:dyDescent="0.3">
      <c r="A444">
        <v>7</v>
      </c>
      <c r="B444">
        <v>87</v>
      </c>
      <c r="C444" t="s">
        <v>39</v>
      </c>
      <c r="D444">
        <v>21.6</v>
      </c>
      <c r="E444">
        <v>1</v>
      </c>
      <c r="F444">
        <v>1</v>
      </c>
      <c r="G444" t="s">
        <v>33</v>
      </c>
      <c r="H444" t="s">
        <v>18</v>
      </c>
      <c r="I444" t="s">
        <v>18</v>
      </c>
      <c r="J444" t="s">
        <v>18</v>
      </c>
      <c r="K444" t="s">
        <v>20</v>
      </c>
      <c r="L444" s="1">
        <v>45059</v>
      </c>
      <c r="M444" t="s">
        <v>21</v>
      </c>
      <c r="N444" t="s">
        <v>22</v>
      </c>
      <c r="O444" t="s">
        <v>23</v>
      </c>
      <c r="P444" t="s">
        <v>24</v>
      </c>
      <c r="Q444">
        <v>20.136124277276</v>
      </c>
      <c r="R444">
        <f t="shared" ref="R444:R446" si="90">0.00073074+0.000035216*D444*D444*Q444</f>
        <v>0.33157485238905232</v>
      </c>
    </row>
    <row r="445" spans="1:18" x14ac:dyDescent="0.3">
      <c r="A445">
        <v>2</v>
      </c>
      <c r="B445">
        <v>23</v>
      </c>
      <c r="C445" t="s">
        <v>39</v>
      </c>
      <c r="D445">
        <v>21.7</v>
      </c>
      <c r="E445">
        <v>1</v>
      </c>
      <c r="F445">
        <v>1</v>
      </c>
      <c r="G445" t="s">
        <v>18</v>
      </c>
      <c r="H445" t="s">
        <v>18</v>
      </c>
      <c r="I445" t="s">
        <v>18</v>
      </c>
      <c r="J445" t="s">
        <v>18</v>
      </c>
      <c r="K445" t="s">
        <v>20</v>
      </c>
      <c r="L445" s="1">
        <v>45058</v>
      </c>
      <c r="M445" t="s">
        <v>18</v>
      </c>
      <c r="N445" t="s">
        <v>22</v>
      </c>
      <c r="O445" t="s">
        <v>23</v>
      </c>
      <c r="P445" t="s">
        <v>25</v>
      </c>
      <c r="Q445">
        <v>20.117745502965601</v>
      </c>
      <c r="R445">
        <f t="shared" si="90"/>
        <v>0.33434054225505805</v>
      </c>
    </row>
    <row r="446" spans="1:18" x14ac:dyDescent="0.3">
      <c r="A446">
        <v>3</v>
      </c>
      <c r="B446">
        <v>69</v>
      </c>
      <c r="C446" t="s">
        <v>39</v>
      </c>
      <c r="D446">
        <v>21.740565226352899</v>
      </c>
      <c r="E446">
        <v>1</v>
      </c>
      <c r="F446">
        <v>1</v>
      </c>
      <c r="G446" t="s">
        <v>18</v>
      </c>
      <c r="H446" t="s">
        <v>18</v>
      </c>
      <c r="I446" t="s">
        <v>18</v>
      </c>
      <c r="J446" t="s">
        <v>18</v>
      </c>
      <c r="K446" t="s">
        <v>20</v>
      </c>
      <c r="L446" s="1">
        <v>45058</v>
      </c>
      <c r="M446" t="s">
        <v>18</v>
      </c>
      <c r="N446" t="s">
        <v>22</v>
      </c>
      <c r="O446" t="s">
        <v>23</v>
      </c>
      <c r="P446" t="s">
        <v>25</v>
      </c>
      <c r="Q446">
        <v>20.110417166075699</v>
      </c>
      <c r="R446">
        <f t="shared" si="90"/>
        <v>0.33546700564505305</v>
      </c>
    </row>
    <row r="447" spans="1:18" x14ac:dyDescent="0.3">
      <c r="A447">
        <v>6</v>
      </c>
      <c r="B447">
        <v>17</v>
      </c>
      <c r="C447" t="s">
        <v>35</v>
      </c>
      <c r="D447">
        <v>21.772396214971302</v>
      </c>
      <c r="E447">
        <v>3</v>
      </c>
      <c r="F447">
        <v>1</v>
      </c>
      <c r="G447" t="s">
        <v>18</v>
      </c>
      <c r="H447" t="s">
        <v>18</v>
      </c>
      <c r="I447" t="s">
        <v>18</v>
      </c>
      <c r="J447" t="s">
        <v>18</v>
      </c>
      <c r="K447" t="s">
        <v>20</v>
      </c>
      <c r="L447" s="1">
        <v>45058</v>
      </c>
      <c r="M447" t="s">
        <v>28</v>
      </c>
      <c r="N447" t="s">
        <v>22</v>
      </c>
      <c r="O447" t="s">
        <v>23</v>
      </c>
      <c r="P447" t="s">
        <v>25</v>
      </c>
      <c r="Q447">
        <v>20.104718066573099</v>
      </c>
      <c r="R447">
        <f>0.000025*D447*D447*Q447</f>
        <v>0.23825962504425305</v>
      </c>
    </row>
    <row r="448" spans="1:18" x14ac:dyDescent="0.3">
      <c r="A448">
        <v>4</v>
      </c>
      <c r="B448">
        <v>21</v>
      </c>
      <c r="C448" t="s">
        <v>39</v>
      </c>
      <c r="D448">
        <v>21.8</v>
      </c>
      <c r="E448">
        <v>1</v>
      </c>
      <c r="F448">
        <v>2</v>
      </c>
      <c r="G448" t="s">
        <v>18</v>
      </c>
      <c r="H448" t="s">
        <v>18</v>
      </c>
      <c r="I448" t="s">
        <v>18</v>
      </c>
      <c r="J448" t="s">
        <v>18</v>
      </c>
      <c r="K448" t="s">
        <v>20</v>
      </c>
      <c r="L448" s="1">
        <v>45058</v>
      </c>
      <c r="M448" t="s">
        <v>29</v>
      </c>
      <c r="N448" t="s">
        <v>22</v>
      </c>
      <c r="O448" t="s">
        <v>23</v>
      </c>
      <c r="P448" t="s">
        <v>25</v>
      </c>
      <c r="Q448">
        <v>20.099812372878699</v>
      </c>
      <c r="R448">
        <f t="shared" ref="R448:R449" si="91">0.00073074+0.000035216*D448*D448*Q448</f>
        <v>0.33712224184677136</v>
      </c>
    </row>
    <row r="449" spans="1:18" x14ac:dyDescent="0.3">
      <c r="A449">
        <v>1</v>
      </c>
      <c r="B449">
        <v>14</v>
      </c>
      <c r="C449" t="s">
        <v>39</v>
      </c>
      <c r="D449">
        <v>21.8</v>
      </c>
      <c r="E449">
        <v>1</v>
      </c>
      <c r="F449">
        <v>2</v>
      </c>
      <c r="G449" t="s">
        <v>18</v>
      </c>
      <c r="H449" t="s">
        <v>18</v>
      </c>
      <c r="I449" t="s">
        <v>18</v>
      </c>
      <c r="J449" t="s">
        <v>18</v>
      </c>
      <c r="K449" t="s">
        <v>20</v>
      </c>
      <c r="L449" s="1">
        <v>45058</v>
      </c>
      <c r="M449" t="s">
        <v>30</v>
      </c>
      <c r="N449" t="s">
        <v>22</v>
      </c>
      <c r="O449" t="s">
        <v>23</v>
      </c>
      <c r="P449" t="s">
        <v>25</v>
      </c>
      <c r="Q449">
        <v>20.099812372878699</v>
      </c>
      <c r="R449">
        <f t="shared" si="91"/>
        <v>0.33712224184677136</v>
      </c>
    </row>
    <row r="450" spans="1:18" x14ac:dyDescent="0.3">
      <c r="A450">
        <v>6</v>
      </c>
      <c r="B450">
        <v>51</v>
      </c>
      <c r="C450" t="s">
        <v>35</v>
      </c>
      <c r="D450">
        <v>21.836058192208</v>
      </c>
      <c r="E450">
        <v>3</v>
      </c>
      <c r="F450">
        <v>2</v>
      </c>
      <c r="G450" t="s">
        <v>18</v>
      </c>
      <c r="H450" t="s">
        <v>18</v>
      </c>
      <c r="I450" t="s">
        <v>18</v>
      </c>
      <c r="J450" t="s">
        <v>18</v>
      </c>
      <c r="K450" t="s">
        <v>20</v>
      </c>
      <c r="L450" s="1">
        <v>45058</v>
      </c>
      <c r="M450" t="s">
        <v>28</v>
      </c>
      <c r="N450" t="s">
        <v>22</v>
      </c>
      <c r="O450" t="s">
        <v>23</v>
      </c>
      <c r="P450" t="s">
        <v>25</v>
      </c>
      <c r="Q450">
        <v>20.093455327168499</v>
      </c>
      <c r="R450">
        <f>0.000025*D450*D450*Q450</f>
        <v>0.23952073758144898</v>
      </c>
    </row>
    <row r="451" spans="1:18" x14ac:dyDescent="0.3">
      <c r="A451">
        <v>8</v>
      </c>
      <c r="B451">
        <v>12</v>
      </c>
      <c r="C451" t="s">
        <v>39</v>
      </c>
      <c r="D451">
        <v>21.9</v>
      </c>
      <c r="E451">
        <v>1</v>
      </c>
      <c r="F451">
        <v>1</v>
      </c>
      <c r="G451" t="s">
        <v>33</v>
      </c>
      <c r="H451" t="s">
        <v>18</v>
      </c>
      <c r="I451" t="s">
        <v>18</v>
      </c>
      <c r="J451" t="s">
        <v>18</v>
      </c>
      <c r="K451" t="s">
        <v>20</v>
      </c>
      <c r="L451" s="1">
        <v>45059</v>
      </c>
      <c r="M451" t="s">
        <v>21</v>
      </c>
      <c r="N451" t="s">
        <v>22</v>
      </c>
      <c r="O451" t="s">
        <v>23</v>
      </c>
      <c r="P451" t="s">
        <v>24</v>
      </c>
      <c r="Q451">
        <v>20.082324887015599</v>
      </c>
      <c r="R451">
        <f>0.00073074+0.000035216*D451*D451*Q451</f>
        <v>0.33992011807639161</v>
      </c>
    </row>
    <row r="452" spans="1:18" x14ac:dyDescent="0.3">
      <c r="A452">
        <v>7</v>
      </c>
      <c r="B452">
        <v>49</v>
      </c>
      <c r="C452" t="s">
        <v>38</v>
      </c>
      <c r="D452">
        <v>22</v>
      </c>
      <c r="E452">
        <v>1</v>
      </c>
      <c r="F452">
        <v>1</v>
      </c>
      <c r="G452" t="s">
        <v>33</v>
      </c>
      <c r="H452" t="s">
        <v>18</v>
      </c>
      <c r="I452" t="s">
        <v>18</v>
      </c>
      <c r="J452" t="s">
        <v>18</v>
      </c>
      <c r="K452" t="s">
        <v>20</v>
      </c>
      <c r="L452" s="1">
        <v>45059</v>
      </c>
      <c r="M452" t="s">
        <v>21</v>
      </c>
      <c r="N452" t="s">
        <v>22</v>
      </c>
      <c r="O452" t="s">
        <v>23</v>
      </c>
      <c r="P452" t="s">
        <v>24</v>
      </c>
      <c r="Q452">
        <v>20.037580109203301</v>
      </c>
      <c r="R452">
        <f t="shared" ref="R452:R453" si="92">0.02582821+0.000028502*D452*D452*Q452</f>
        <v>0.30224598640389605</v>
      </c>
    </row>
    <row r="453" spans="1:18" x14ac:dyDescent="0.3">
      <c r="A453">
        <v>7</v>
      </c>
      <c r="B453">
        <v>84</v>
      </c>
      <c r="C453" t="s">
        <v>38</v>
      </c>
      <c r="D453">
        <v>22</v>
      </c>
      <c r="E453">
        <v>1</v>
      </c>
      <c r="F453">
        <v>1</v>
      </c>
      <c r="G453" t="s">
        <v>33</v>
      </c>
      <c r="H453" t="s">
        <v>18</v>
      </c>
      <c r="I453" t="s">
        <v>18</v>
      </c>
      <c r="J453" t="s">
        <v>18</v>
      </c>
      <c r="K453" t="s">
        <v>20</v>
      </c>
      <c r="L453" s="1">
        <v>45059</v>
      </c>
      <c r="M453" t="s">
        <v>21</v>
      </c>
      <c r="N453" t="s">
        <v>22</v>
      </c>
      <c r="O453" t="s">
        <v>23</v>
      </c>
      <c r="P453" t="s">
        <v>24</v>
      </c>
      <c r="Q453">
        <v>20.037580109203301</v>
      </c>
      <c r="R453">
        <f t="shared" si="92"/>
        <v>0.30224598640389605</v>
      </c>
    </row>
    <row r="454" spans="1:18" x14ac:dyDescent="0.3">
      <c r="A454">
        <v>6</v>
      </c>
      <c r="B454">
        <v>66</v>
      </c>
      <c r="C454" t="s">
        <v>35</v>
      </c>
      <c r="D454">
        <v>22.027044123918301</v>
      </c>
      <c r="E454">
        <v>3</v>
      </c>
      <c r="F454">
        <v>1</v>
      </c>
      <c r="G454" t="s">
        <v>18</v>
      </c>
      <c r="H454" t="s">
        <v>18</v>
      </c>
      <c r="I454" t="s">
        <v>18</v>
      </c>
      <c r="J454" t="s">
        <v>18</v>
      </c>
      <c r="K454" t="s">
        <v>20</v>
      </c>
      <c r="L454" s="1">
        <v>45058</v>
      </c>
      <c r="M454" t="s">
        <v>28</v>
      </c>
      <c r="N454" t="s">
        <v>22</v>
      </c>
      <c r="O454" t="s">
        <v>23</v>
      </c>
      <c r="P454" t="s">
        <v>25</v>
      </c>
      <c r="Q454">
        <v>20.060750785760099</v>
      </c>
      <c r="R454">
        <f>0.000025*D454*D454*Q454</f>
        <v>0.24333222928397993</v>
      </c>
    </row>
    <row r="455" spans="1:18" x14ac:dyDescent="0.3">
      <c r="A455">
        <v>7</v>
      </c>
      <c r="B455">
        <v>75</v>
      </c>
      <c r="C455" t="s">
        <v>38</v>
      </c>
      <c r="D455">
        <v>22.1</v>
      </c>
      <c r="E455">
        <v>1</v>
      </c>
      <c r="F455">
        <v>1</v>
      </c>
      <c r="G455" t="s">
        <v>33</v>
      </c>
      <c r="H455" t="s">
        <v>18</v>
      </c>
      <c r="I455" t="s">
        <v>18</v>
      </c>
      <c r="J455" t="s">
        <v>18</v>
      </c>
      <c r="K455" t="s">
        <v>20</v>
      </c>
      <c r="L455" s="1">
        <v>45059</v>
      </c>
      <c r="M455" t="s">
        <v>21</v>
      </c>
      <c r="N455" t="s">
        <v>22</v>
      </c>
      <c r="O455" t="s">
        <v>23</v>
      </c>
      <c r="P455" t="s">
        <v>24</v>
      </c>
      <c r="Q455">
        <v>20.067403213024001</v>
      </c>
      <c r="R455">
        <f>0.02582821+0.000028502*D455*D455*Q455</f>
        <v>0.30517974373408863</v>
      </c>
    </row>
    <row r="456" spans="1:18" x14ac:dyDescent="0.3">
      <c r="A456">
        <v>3</v>
      </c>
      <c r="B456">
        <v>68</v>
      </c>
      <c r="C456" t="s">
        <v>39</v>
      </c>
      <c r="D456">
        <v>22.122537089773498</v>
      </c>
      <c r="E456">
        <v>1</v>
      </c>
      <c r="F456">
        <v>1</v>
      </c>
      <c r="G456" t="s">
        <v>18</v>
      </c>
      <c r="H456" t="s">
        <v>18</v>
      </c>
      <c r="I456" t="s">
        <v>18</v>
      </c>
      <c r="J456" t="s">
        <v>18</v>
      </c>
      <c r="K456" t="s">
        <v>20</v>
      </c>
      <c r="L456" s="1">
        <v>45058</v>
      </c>
      <c r="M456" t="s">
        <v>18</v>
      </c>
      <c r="N456" t="s">
        <v>22</v>
      </c>
      <c r="O456" t="s">
        <v>23</v>
      </c>
      <c r="P456" t="s">
        <v>25</v>
      </c>
      <c r="Q456">
        <v>20.045008083258999</v>
      </c>
      <c r="R456">
        <f t="shared" ref="R456:R460" si="93">0.00073074+0.000035216*D456*D456*Q456</f>
        <v>0.34620534163477984</v>
      </c>
    </row>
    <row r="457" spans="1:18" x14ac:dyDescent="0.3">
      <c r="A457">
        <v>3</v>
      </c>
      <c r="B457">
        <v>36</v>
      </c>
      <c r="C457" t="s">
        <v>39</v>
      </c>
      <c r="D457">
        <v>22.154368078391801</v>
      </c>
      <c r="E457">
        <v>2</v>
      </c>
      <c r="F457">
        <v>1</v>
      </c>
      <c r="G457" t="s">
        <v>18</v>
      </c>
      <c r="H457" t="s">
        <v>18</v>
      </c>
      <c r="I457" t="s">
        <v>18</v>
      </c>
      <c r="J457" t="s">
        <v>18</v>
      </c>
      <c r="K457" t="s">
        <v>20</v>
      </c>
      <c r="L457" s="1">
        <v>45058</v>
      </c>
      <c r="M457" t="s">
        <v>18</v>
      </c>
      <c r="N457" t="s">
        <v>22</v>
      </c>
      <c r="O457" t="s">
        <v>23</v>
      </c>
      <c r="P457" t="s">
        <v>25</v>
      </c>
      <c r="Q457">
        <v>20.039850822159</v>
      </c>
      <c r="R457">
        <f t="shared" si="93"/>
        <v>0.34711108730429241</v>
      </c>
    </row>
    <row r="458" spans="1:18" x14ac:dyDescent="0.3">
      <c r="A458">
        <v>3</v>
      </c>
      <c r="B458">
        <v>74</v>
      </c>
      <c r="C458" t="s">
        <v>39</v>
      </c>
      <c r="D458">
        <v>22.1861990670102</v>
      </c>
      <c r="E458">
        <v>1</v>
      </c>
      <c r="F458">
        <v>1</v>
      </c>
      <c r="G458" t="s">
        <v>18</v>
      </c>
      <c r="H458" t="s">
        <v>18</v>
      </c>
      <c r="I458" t="s">
        <v>18</v>
      </c>
      <c r="J458" t="s">
        <v>18</v>
      </c>
      <c r="K458" t="s">
        <v>20</v>
      </c>
      <c r="L458" s="1">
        <v>45058</v>
      </c>
      <c r="M458" t="s">
        <v>18</v>
      </c>
      <c r="N458" t="s">
        <v>22</v>
      </c>
      <c r="O458" t="s">
        <v>23</v>
      </c>
      <c r="P458" t="s">
        <v>25</v>
      </c>
      <c r="Q458">
        <v>20.034738714259301</v>
      </c>
      <c r="R458">
        <f t="shared" si="93"/>
        <v>0.34801853346161155</v>
      </c>
    </row>
    <row r="459" spans="1:18" x14ac:dyDescent="0.3">
      <c r="A459">
        <v>2</v>
      </c>
      <c r="B459">
        <v>18</v>
      </c>
      <c r="C459" t="s">
        <v>39</v>
      </c>
      <c r="D459">
        <v>22.2</v>
      </c>
      <c r="E459">
        <v>1</v>
      </c>
      <c r="F459">
        <v>1</v>
      </c>
      <c r="G459" t="s">
        <v>18</v>
      </c>
      <c r="H459" t="s">
        <v>18</v>
      </c>
      <c r="I459" t="s">
        <v>18</v>
      </c>
      <c r="J459" t="s">
        <v>18</v>
      </c>
      <c r="K459" t="s">
        <v>20</v>
      </c>
      <c r="L459" s="1">
        <v>45058</v>
      </c>
      <c r="M459" t="s">
        <v>18</v>
      </c>
      <c r="N459" t="s">
        <v>22</v>
      </c>
      <c r="O459" t="s">
        <v>23</v>
      </c>
      <c r="P459" t="s">
        <v>25</v>
      </c>
      <c r="Q459">
        <v>20.0325362947681</v>
      </c>
      <c r="R459">
        <f t="shared" si="93"/>
        <v>0.34841250396347578</v>
      </c>
    </row>
    <row r="460" spans="1:18" x14ac:dyDescent="0.3">
      <c r="A460">
        <v>3</v>
      </c>
      <c r="B460">
        <v>7</v>
      </c>
      <c r="C460" t="s">
        <v>39</v>
      </c>
      <c r="D460">
        <v>22.218030055628599</v>
      </c>
      <c r="E460">
        <v>1</v>
      </c>
      <c r="F460">
        <v>1</v>
      </c>
      <c r="G460" t="s">
        <v>18</v>
      </c>
      <c r="H460" t="s">
        <v>18</v>
      </c>
      <c r="I460" t="s">
        <v>18</v>
      </c>
      <c r="J460" t="s">
        <v>18</v>
      </c>
      <c r="K460" t="s">
        <v>20</v>
      </c>
      <c r="L460" s="1">
        <v>45058</v>
      </c>
      <c r="M460" t="s">
        <v>18</v>
      </c>
      <c r="N460" t="s">
        <v>22</v>
      </c>
      <c r="O460" t="s">
        <v>23</v>
      </c>
      <c r="P460" t="s">
        <v>25</v>
      </c>
      <c r="Q460">
        <v>20.0296717595599</v>
      </c>
      <c r="R460">
        <f t="shared" si="93"/>
        <v>0.34892768574518002</v>
      </c>
    </row>
    <row r="461" spans="1:18" x14ac:dyDescent="0.3">
      <c r="A461">
        <v>8</v>
      </c>
      <c r="B461">
        <v>35</v>
      </c>
      <c r="C461" t="s">
        <v>38</v>
      </c>
      <c r="D461">
        <v>22.3</v>
      </c>
      <c r="E461">
        <v>2</v>
      </c>
      <c r="F461">
        <v>1</v>
      </c>
      <c r="G461" t="s">
        <v>32</v>
      </c>
      <c r="H461" t="s">
        <v>18</v>
      </c>
      <c r="I461" t="s">
        <v>18</v>
      </c>
      <c r="J461" t="s">
        <v>18</v>
      </c>
      <c r="K461" t="s">
        <v>20</v>
      </c>
      <c r="L461" s="1">
        <v>45059</v>
      </c>
      <c r="M461" t="s">
        <v>21</v>
      </c>
      <c r="N461" t="s">
        <v>22</v>
      </c>
      <c r="O461" t="s">
        <v>23</v>
      </c>
      <c r="P461" t="s">
        <v>24</v>
      </c>
      <c r="Q461">
        <v>20.1270794978835</v>
      </c>
      <c r="R461">
        <f>0.02582821+0.000028502*D461*D461*Q461</f>
        <v>0.31110459585054789</v>
      </c>
    </row>
    <row r="462" spans="1:18" x14ac:dyDescent="0.3">
      <c r="A462">
        <v>6</v>
      </c>
      <c r="B462">
        <v>39</v>
      </c>
      <c r="C462" t="s">
        <v>39</v>
      </c>
      <c r="D462">
        <v>22.4408469759572</v>
      </c>
      <c r="E462">
        <v>1</v>
      </c>
      <c r="F462">
        <v>1</v>
      </c>
      <c r="G462" t="s">
        <v>18</v>
      </c>
      <c r="H462" t="s">
        <v>18</v>
      </c>
      <c r="I462" t="s">
        <v>18</v>
      </c>
      <c r="J462" t="s">
        <v>18</v>
      </c>
      <c r="K462" t="s">
        <v>20</v>
      </c>
      <c r="L462" s="1">
        <v>45058</v>
      </c>
      <c r="M462" t="s">
        <v>28</v>
      </c>
      <c r="N462" t="s">
        <v>22</v>
      </c>
      <c r="O462" t="s">
        <v>23</v>
      </c>
      <c r="P462" t="s">
        <v>25</v>
      </c>
      <c r="Q462">
        <v>19.9954673662697</v>
      </c>
      <c r="R462">
        <f t="shared" ref="R462:R464" si="94">0.00073074+0.000035216*D462*D462*Q462</f>
        <v>0.35534000095457641</v>
      </c>
    </row>
    <row r="463" spans="1:18" x14ac:dyDescent="0.3">
      <c r="A463">
        <v>1</v>
      </c>
      <c r="B463">
        <v>19</v>
      </c>
      <c r="C463" t="s">
        <v>39</v>
      </c>
      <c r="D463">
        <v>22.5</v>
      </c>
      <c r="E463">
        <v>1</v>
      </c>
      <c r="F463">
        <v>1</v>
      </c>
      <c r="G463" t="s">
        <v>18</v>
      </c>
      <c r="H463" t="s">
        <v>18</v>
      </c>
      <c r="I463" t="s">
        <v>18</v>
      </c>
      <c r="J463" t="s">
        <v>18</v>
      </c>
      <c r="K463" t="s">
        <v>20</v>
      </c>
      <c r="L463" s="1">
        <v>45058</v>
      </c>
      <c r="M463" t="s">
        <v>30</v>
      </c>
      <c r="N463" t="s">
        <v>22</v>
      </c>
      <c r="O463" t="s">
        <v>23</v>
      </c>
      <c r="P463" t="s">
        <v>25</v>
      </c>
      <c r="Q463">
        <v>19.986758500533501</v>
      </c>
      <c r="R463">
        <f t="shared" si="94"/>
        <v>0.35705666922336138</v>
      </c>
    </row>
    <row r="464" spans="1:18" x14ac:dyDescent="0.3">
      <c r="A464">
        <v>2</v>
      </c>
      <c r="B464">
        <v>63</v>
      </c>
      <c r="C464" t="s">
        <v>39</v>
      </c>
      <c r="D464">
        <v>22.5</v>
      </c>
      <c r="E464">
        <v>1</v>
      </c>
      <c r="F464">
        <v>2</v>
      </c>
      <c r="G464" t="s">
        <v>18</v>
      </c>
      <c r="H464" t="s">
        <v>18</v>
      </c>
      <c r="I464" t="s">
        <v>18</v>
      </c>
      <c r="J464" t="s">
        <v>18</v>
      </c>
      <c r="K464" t="s">
        <v>20</v>
      </c>
      <c r="L464" s="1">
        <v>45058</v>
      </c>
      <c r="M464" t="s">
        <v>18</v>
      </c>
      <c r="N464" t="s">
        <v>22</v>
      </c>
      <c r="O464" t="s">
        <v>23</v>
      </c>
      <c r="P464" t="s">
        <v>25</v>
      </c>
      <c r="Q464">
        <v>19.986758500533501</v>
      </c>
      <c r="R464">
        <f t="shared" si="94"/>
        <v>0.35705666922336138</v>
      </c>
    </row>
    <row r="465" spans="1:18" x14ac:dyDescent="0.3">
      <c r="A465">
        <v>8</v>
      </c>
      <c r="B465">
        <v>32</v>
      </c>
      <c r="C465" t="s">
        <v>38</v>
      </c>
      <c r="D465">
        <v>22.6</v>
      </c>
      <c r="E465">
        <v>2</v>
      </c>
      <c r="F465">
        <v>1</v>
      </c>
      <c r="G465" t="s">
        <v>32</v>
      </c>
      <c r="H465" t="s">
        <v>18</v>
      </c>
      <c r="I465" t="s">
        <v>18</v>
      </c>
      <c r="J465" t="s">
        <v>18</v>
      </c>
      <c r="K465" t="s">
        <v>20</v>
      </c>
      <c r="L465" s="1">
        <v>45059</v>
      </c>
      <c r="M465" t="s">
        <v>21</v>
      </c>
      <c r="N465" t="s">
        <v>22</v>
      </c>
      <c r="O465" t="s">
        <v>23</v>
      </c>
      <c r="P465" t="s">
        <v>24</v>
      </c>
      <c r="Q465">
        <v>20.2166691182181</v>
      </c>
      <c r="R465">
        <f t="shared" ref="R465:R466" si="95">0.02582821+0.000028502*D465*D465*Q465</f>
        <v>0.32013604041823834</v>
      </c>
    </row>
    <row r="466" spans="1:18" x14ac:dyDescent="0.3">
      <c r="A466">
        <v>8</v>
      </c>
      <c r="B466">
        <v>55</v>
      </c>
      <c r="C466" t="s">
        <v>38</v>
      </c>
      <c r="D466">
        <v>22.7</v>
      </c>
      <c r="E466">
        <v>1</v>
      </c>
      <c r="F466">
        <v>1</v>
      </c>
      <c r="G466" t="s">
        <v>33</v>
      </c>
      <c r="H466" t="s">
        <v>18</v>
      </c>
      <c r="I466" t="s">
        <v>18</v>
      </c>
      <c r="J466" t="s">
        <v>18</v>
      </c>
      <c r="K466" t="s">
        <v>20</v>
      </c>
      <c r="L466" s="1">
        <v>45059</v>
      </c>
      <c r="M466" t="s">
        <v>21</v>
      </c>
      <c r="N466" t="s">
        <v>22</v>
      </c>
      <c r="O466" t="s">
        <v>23</v>
      </c>
      <c r="P466" t="s">
        <v>24</v>
      </c>
      <c r="Q466">
        <v>20.246552376475002</v>
      </c>
      <c r="R466">
        <f t="shared" si="95"/>
        <v>0.32318518595305151</v>
      </c>
    </row>
    <row r="467" spans="1:18" x14ac:dyDescent="0.3">
      <c r="A467">
        <v>8</v>
      </c>
      <c r="B467">
        <v>2</v>
      </c>
      <c r="C467" t="s">
        <v>39</v>
      </c>
      <c r="D467">
        <v>22.9</v>
      </c>
      <c r="E467">
        <v>1</v>
      </c>
      <c r="F467">
        <v>1</v>
      </c>
      <c r="G467" t="s">
        <v>33</v>
      </c>
      <c r="H467" t="s">
        <v>18</v>
      </c>
      <c r="I467" t="s">
        <v>18</v>
      </c>
      <c r="J467" t="s">
        <v>18</v>
      </c>
      <c r="K467" t="s">
        <v>20</v>
      </c>
      <c r="L467" s="1">
        <v>45059</v>
      </c>
      <c r="M467" t="s">
        <v>21</v>
      </c>
      <c r="N467" t="s">
        <v>22</v>
      </c>
      <c r="O467" t="s">
        <v>23</v>
      </c>
      <c r="P467" t="s">
        <v>24</v>
      </c>
      <c r="Q467">
        <v>19.9319604606853</v>
      </c>
      <c r="R467">
        <f>0.00073074+0.000035216*D467*D467*Q467</f>
        <v>0.36882666266877978</v>
      </c>
    </row>
    <row r="468" spans="1:18" x14ac:dyDescent="0.3">
      <c r="A468">
        <v>3</v>
      </c>
      <c r="B468">
        <v>34</v>
      </c>
      <c r="C468" t="s">
        <v>36</v>
      </c>
      <c r="D468">
        <v>22.9183118052329</v>
      </c>
      <c r="E468">
        <v>2</v>
      </c>
      <c r="F468">
        <v>3</v>
      </c>
      <c r="G468" t="s">
        <v>18</v>
      </c>
      <c r="H468" t="s">
        <v>18</v>
      </c>
      <c r="I468" t="s">
        <v>18</v>
      </c>
      <c r="J468" t="s">
        <v>18</v>
      </c>
      <c r="K468" t="s">
        <v>20</v>
      </c>
      <c r="L468" s="1">
        <v>45058</v>
      </c>
      <c r="M468" t="s">
        <v>18</v>
      </c>
      <c r="N468" t="s">
        <v>22</v>
      </c>
      <c r="O468" t="s">
        <v>23</v>
      </c>
      <c r="P468" t="s">
        <v>25</v>
      </c>
      <c r="Q468">
        <v>19.929622515828001</v>
      </c>
      <c r="R468">
        <f t="shared" ref="R468:R469" si="96">0.000025*D468*D468*Q468</f>
        <v>0.26170036539318808</v>
      </c>
    </row>
    <row r="469" spans="1:18" x14ac:dyDescent="0.3">
      <c r="A469">
        <v>3</v>
      </c>
      <c r="B469">
        <v>35</v>
      </c>
      <c r="C469" t="s">
        <v>36</v>
      </c>
      <c r="D469">
        <v>22.9183118052329</v>
      </c>
      <c r="E469">
        <v>3</v>
      </c>
      <c r="F469">
        <v>2</v>
      </c>
      <c r="G469" t="s">
        <v>18</v>
      </c>
      <c r="H469" t="s">
        <v>18</v>
      </c>
      <c r="I469" t="s">
        <v>18</v>
      </c>
      <c r="J469" t="s">
        <v>18</v>
      </c>
      <c r="K469" t="s">
        <v>20</v>
      </c>
      <c r="L469" s="1">
        <v>45058</v>
      </c>
      <c r="M469" t="s">
        <v>18</v>
      </c>
      <c r="N469" t="s">
        <v>22</v>
      </c>
      <c r="O469" t="s">
        <v>23</v>
      </c>
      <c r="P469" t="s">
        <v>25</v>
      </c>
      <c r="Q469">
        <v>19.929622515828001</v>
      </c>
      <c r="R469">
        <f t="shared" si="96"/>
        <v>0.26170036539318808</v>
      </c>
    </row>
    <row r="470" spans="1:18" x14ac:dyDescent="0.3">
      <c r="A470">
        <v>1</v>
      </c>
      <c r="B470">
        <v>5</v>
      </c>
      <c r="C470" t="s">
        <v>39</v>
      </c>
      <c r="D470">
        <v>23</v>
      </c>
      <c r="E470">
        <v>1</v>
      </c>
      <c r="F470">
        <v>1</v>
      </c>
      <c r="G470" t="s">
        <v>18</v>
      </c>
      <c r="H470" t="s">
        <v>18</v>
      </c>
      <c r="I470" t="s">
        <v>18</v>
      </c>
      <c r="J470" t="s">
        <v>18</v>
      </c>
      <c r="K470" t="s">
        <v>20</v>
      </c>
      <c r="L470" s="1">
        <v>45058</v>
      </c>
      <c r="M470" t="s">
        <v>30</v>
      </c>
      <c r="N470" t="s">
        <v>22</v>
      </c>
      <c r="O470" t="s">
        <v>23</v>
      </c>
      <c r="P470" t="s">
        <v>25</v>
      </c>
      <c r="Q470">
        <v>19.919375061282398</v>
      </c>
      <c r="R470">
        <f t="shared" ref="R470:R472" si="97">0.00073074+0.000035216*D470*D470*Q470</f>
        <v>0.37181403673164604</v>
      </c>
    </row>
    <row r="471" spans="1:18" x14ac:dyDescent="0.3">
      <c r="A471">
        <v>2</v>
      </c>
      <c r="B471">
        <v>32</v>
      </c>
      <c r="C471" t="s">
        <v>39</v>
      </c>
      <c r="D471">
        <v>23</v>
      </c>
      <c r="E471">
        <v>1</v>
      </c>
      <c r="F471">
        <v>1</v>
      </c>
      <c r="G471" t="s">
        <v>18</v>
      </c>
      <c r="H471" t="s">
        <v>18</v>
      </c>
      <c r="I471" t="s">
        <v>18</v>
      </c>
      <c r="J471" t="s">
        <v>18</v>
      </c>
      <c r="K471" t="s">
        <v>20</v>
      </c>
      <c r="L471" s="1">
        <v>45058</v>
      </c>
      <c r="M471" t="s">
        <v>18</v>
      </c>
      <c r="N471" t="s">
        <v>22</v>
      </c>
      <c r="O471" t="s">
        <v>23</v>
      </c>
      <c r="P471" t="s">
        <v>25</v>
      </c>
      <c r="Q471">
        <v>19.919375061282398</v>
      </c>
      <c r="R471">
        <f t="shared" si="97"/>
        <v>0.37181403673164604</v>
      </c>
    </row>
    <row r="472" spans="1:18" x14ac:dyDescent="0.3">
      <c r="A472">
        <v>2</v>
      </c>
      <c r="B472">
        <v>40</v>
      </c>
      <c r="C472" t="s">
        <v>39</v>
      </c>
      <c r="D472">
        <v>23</v>
      </c>
      <c r="E472">
        <v>1</v>
      </c>
      <c r="F472">
        <v>1</v>
      </c>
      <c r="G472" t="s">
        <v>18</v>
      </c>
      <c r="H472" t="s">
        <v>18</v>
      </c>
      <c r="I472" t="s">
        <v>18</v>
      </c>
      <c r="J472" t="s">
        <v>18</v>
      </c>
      <c r="K472" t="s">
        <v>20</v>
      </c>
      <c r="L472" s="1">
        <v>45058</v>
      </c>
      <c r="M472" t="s">
        <v>18</v>
      </c>
      <c r="N472" t="s">
        <v>22</v>
      </c>
      <c r="O472" t="s">
        <v>23</v>
      </c>
      <c r="P472" t="s">
        <v>25</v>
      </c>
      <c r="Q472">
        <v>19.919375061282398</v>
      </c>
      <c r="R472">
        <f t="shared" si="97"/>
        <v>0.37181403673164604</v>
      </c>
    </row>
    <row r="473" spans="1:18" x14ac:dyDescent="0.3">
      <c r="A473">
        <v>7</v>
      </c>
      <c r="B473">
        <v>47</v>
      </c>
      <c r="C473" t="s">
        <v>35</v>
      </c>
      <c r="D473">
        <v>23</v>
      </c>
      <c r="E473">
        <v>1</v>
      </c>
      <c r="F473">
        <v>3</v>
      </c>
      <c r="G473" t="s">
        <v>26</v>
      </c>
      <c r="H473" t="s">
        <v>18</v>
      </c>
      <c r="I473" t="s">
        <v>18</v>
      </c>
      <c r="J473" t="s">
        <v>18</v>
      </c>
      <c r="K473" t="s">
        <v>20</v>
      </c>
      <c r="L473" s="1">
        <v>45059</v>
      </c>
      <c r="M473" t="s">
        <v>21</v>
      </c>
      <c r="N473" t="s">
        <v>22</v>
      </c>
      <c r="O473" t="s">
        <v>23</v>
      </c>
      <c r="P473" t="s">
        <v>24</v>
      </c>
      <c r="Q473">
        <v>19.919375061282398</v>
      </c>
      <c r="R473">
        <f>0.000025*D473*D473*Q473</f>
        <v>0.26343373518545971</v>
      </c>
    </row>
    <row r="474" spans="1:18" x14ac:dyDescent="0.3">
      <c r="A474">
        <v>3</v>
      </c>
      <c r="B474">
        <v>27</v>
      </c>
      <c r="C474" t="s">
        <v>39</v>
      </c>
      <c r="D474">
        <v>23.077466748324799</v>
      </c>
      <c r="E474">
        <v>1</v>
      </c>
      <c r="F474">
        <v>1</v>
      </c>
      <c r="G474" t="s">
        <v>18</v>
      </c>
      <c r="H474" t="s">
        <v>18</v>
      </c>
      <c r="I474" t="s">
        <v>18</v>
      </c>
      <c r="J474" t="s">
        <v>18</v>
      </c>
      <c r="K474" t="s">
        <v>20</v>
      </c>
      <c r="L474" s="1">
        <v>45058</v>
      </c>
      <c r="M474" t="s">
        <v>18</v>
      </c>
      <c r="N474" t="s">
        <v>22</v>
      </c>
      <c r="O474" t="s">
        <v>23</v>
      </c>
      <c r="P474" t="s">
        <v>25</v>
      </c>
      <c r="Q474">
        <v>19.909931892358699</v>
      </c>
      <c r="R474">
        <f>0.00073074+0.000035216*D474*D474*Q474</f>
        <v>0.37414084583864626</v>
      </c>
    </row>
    <row r="475" spans="1:18" x14ac:dyDescent="0.3">
      <c r="A475">
        <v>6</v>
      </c>
      <c r="B475">
        <v>7</v>
      </c>
      <c r="C475" t="s">
        <v>35</v>
      </c>
      <c r="D475">
        <v>23.109297736943201</v>
      </c>
      <c r="E475">
        <v>2</v>
      </c>
      <c r="F475">
        <v>1</v>
      </c>
      <c r="G475" t="s">
        <v>18</v>
      </c>
      <c r="H475" t="s">
        <v>18</v>
      </c>
      <c r="I475" t="s">
        <v>18</v>
      </c>
      <c r="J475" t="s">
        <v>18</v>
      </c>
      <c r="K475" t="s">
        <v>20</v>
      </c>
      <c r="L475" s="1">
        <v>45058</v>
      </c>
      <c r="M475" t="s">
        <v>28</v>
      </c>
      <c r="N475" t="s">
        <v>22</v>
      </c>
      <c r="O475" t="s">
        <v>23</v>
      </c>
      <c r="P475" t="s">
        <v>25</v>
      </c>
      <c r="Q475">
        <v>19.906129227265499</v>
      </c>
      <c r="R475">
        <f t="shared" ref="R475:R476" si="98">0.000025*D475*D475*Q475</f>
        <v>0.26576655310095632</v>
      </c>
    </row>
    <row r="476" spans="1:18" x14ac:dyDescent="0.3">
      <c r="A476">
        <v>6</v>
      </c>
      <c r="B476">
        <v>18</v>
      </c>
      <c r="C476" t="s">
        <v>35</v>
      </c>
      <c r="D476">
        <v>23.109297736943201</v>
      </c>
      <c r="E476">
        <v>3</v>
      </c>
      <c r="F476">
        <v>1</v>
      </c>
      <c r="G476" t="s">
        <v>18</v>
      </c>
      <c r="H476" t="s">
        <v>18</v>
      </c>
      <c r="I476" t="s">
        <v>18</v>
      </c>
      <c r="J476" t="s">
        <v>18</v>
      </c>
      <c r="K476" t="s">
        <v>20</v>
      </c>
      <c r="L476" s="1">
        <v>45058</v>
      </c>
      <c r="M476" t="s">
        <v>28</v>
      </c>
      <c r="N476" t="s">
        <v>22</v>
      </c>
      <c r="O476" t="s">
        <v>23</v>
      </c>
      <c r="P476" t="s">
        <v>25</v>
      </c>
      <c r="Q476">
        <v>19.906129227265499</v>
      </c>
      <c r="R476">
        <f t="shared" si="98"/>
        <v>0.26576655310095632</v>
      </c>
    </row>
    <row r="477" spans="1:18" x14ac:dyDescent="0.3">
      <c r="A477">
        <v>4</v>
      </c>
      <c r="B477">
        <v>48</v>
      </c>
      <c r="C477" t="s">
        <v>39</v>
      </c>
      <c r="D477">
        <v>23.2</v>
      </c>
      <c r="E477">
        <v>1</v>
      </c>
      <c r="F477">
        <v>3</v>
      </c>
      <c r="G477" t="s">
        <v>18</v>
      </c>
      <c r="H477" t="s">
        <v>18</v>
      </c>
      <c r="I477" t="s">
        <v>18</v>
      </c>
      <c r="J477" t="s">
        <v>18</v>
      </c>
      <c r="K477" t="s">
        <v>20</v>
      </c>
      <c r="L477" s="1">
        <v>45058</v>
      </c>
      <c r="M477" t="s">
        <v>29</v>
      </c>
      <c r="N477" t="s">
        <v>22</v>
      </c>
      <c r="O477" t="s">
        <v>23</v>
      </c>
      <c r="P477" t="s">
        <v>25</v>
      </c>
      <c r="Q477">
        <v>19.895541195147601</v>
      </c>
      <c r="R477">
        <f t="shared" ref="R477:R478" si="99">0.00073074+0.000035216*D477*D477*Q477</f>
        <v>0.37784395568672979</v>
      </c>
    </row>
    <row r="478" spans="1:18" x14ac:dyDescent="0.3">
      <c r="A478">
        <v>8</v>
      </c>
      <c r="B478">
        <v>1</v>
      </c>
      <c r="C478" t="s">
        <v>39</v>
      </c>
      <c r="D478">
        <v>23.2</v>
      </c>
      <c r="E478">
        <v>2</v>
      </c>
      <c r="F478">
        <v>2</v>
      </c>
      <c r="G478" t="s">
        <v>33</v>
      </c>
      <c r="H478" t="s">
        <v>18</v>
      </c>
      <c r="I478">
        <v>14.5</v>
      </c>
      <c r="J478">
        <v>9</v>
      </c>
      <c r="K478" t="s">
        <v>20</v>
      </c>
      <c r="L478" s="1">
        <v>45059</v>
      </c>
      <c r="M478" t="s">
        <v>21</v>
      </c>
      <c r="N478" t="s">
        <v>22</v>
      </c>
      <c r="O478" t="s">
        <v>23</v>
      </c>
      <c r="P478" t="s">
        <v>24</v>
      </c>
      <c r="Q478">
        <v>19.895541195147601</v>
      </c>
      <c r="R478">
        <f t="shared" si="99"/>
        <v>0.37784395568672979</v>
      </c>
    </row>
    <row r="479" spans="1:18" x14ac:dyDescent="0.3">
      <c r="A479">
        <v>3</v>
      </c>
      <c r="B479">
        <v>89</v>
      </c>
      <c r="C479" t="s">
        <v>35</v>
      </c>
      <c r="D479">
        <v>23.204790702798299</v>
      </c>
      <c r="E479">
        <v>2</v>
      </c>
      <c r="F479">
        <v>2</v>
      </c>
      <c r="G479" t="s">
        <v>18</v>
      </c>
      <c r="H479" t="s">
        <v>18</v>
      </c>
      <c r="I479" t="s">
        <v>18</v>
      </c>
      <c r="J479" t="s">
        <v>18</v>
      </c>
      <c r="K479" t="s">
        <v>20</v>
      </c>
      <c r="L479" s="1">
        <v>45058</v>
      </c>
      <c r="M479" t="s">
        <v>18</v>
      </c>
      <c r="N479" t="s">
        <v>22</v>
      </c>
      <c r="O479" t="s">
        <v>23</v>
      </c>
      <c r="P479" t="s">
        <v>25</v>
      </c>
      <c r="Q479">
        <v>19.8949921511872</v>
      </c>
      <c r="R479">
        <f>0.000025*D479*D479*Q479</f>
        <v>0.26781758655524335</v>
      </c>
    </row>
    <row r="480" spans="1:18" x14ac:dyDescent="0.3">
      <c r="A480">
        <v>4</v>
      </c>
      <c r="B480">
        <v>28</v>
      </c>
      <c r="C480" t="s">
        <v>39</v>
      </c>
      <c r="D480">
        <v>23.6</v>
      </c>
      <c r="E480">
        <v>2</v>
      </c>
      <c r="F480">
        <v>2</v>
      </c>
      <c r="G480" t="s">
        <v>18</v>
      </c>
      <c r="H480" t="s">
        <v>18</v>
      </c>
      <c r="I480" t="s">
        <v>18</v>
      </c>
      <c r="J480" t="s">
        <v>18</v>
      </c>
      <c r="K480" t="s">
        <v>20</v>
      </c>
      <c r="L480" s="1">
        <v>45058</v>
      </c>
      <c r="M480" t="s">
        <v>29</v>
      </c>
      <c r="N480" t="s">
        <v>22</v>
      </c>
      <c r="O480" t="s">
        <v>23</v>
      </c>
      <c r="P480" t="s">
        <v>25</v>
      </c>
      <c r="Q480">
        <v>19.8532211935619</v>
      </c>
      <c r="R480">
        <f t="shared" ref="R480:R482" si="100">0.00073074+0.000035216*D480*D480*Q480</f>
        <v>0.39012990187522706</v>
      </c>
    </row>
    <row r="481" spans="1:18" x14ac:dyDescent="0.3">
      <c r="A481">
        <v>4</v>
      </c>
      <c r="B481">
        <v>33</v>
      </c>
      <c r="C481" t="s">
        <v>39</v>
      </c>
      <c r="D481">
        <v>23.6</v>
      </c>
      <c r="E481">
        <v>1</v>
      </c>
      <c r="F481">
        <v>1</v>
      </c>
      <c r="G481" t="s">
        <v>18</v>
      </c>
      <c r="H481" t="s">
        <v>18</v>
      </c>
      <c r="I481" t="s">
        <v>18</v>
      </c>
      <c r="J481" t="s">
        <v>18</v>
      </c>
      <c r="K481" t="s">
        <v>20</v>
      </c>
      <c r="L481" s="1">
        <v>45058</v>
      </c>
      <c r="M481" t="s">
        <v>29</v>
      </c>
      <c r="N481" t="s">
        <v>22</v>
      </c>
      <c r="O481" t="s">
        <v>23</v>
      </c>
      <c r="P481" t="s">
        <v>25</v>
      </c>
      <c r="Q481">
        <v>19.8532211935619</v>
      </c>
      <c r="R481">
        <f t="shared" si="100"/>
        <v>0.39012990187522706</v>
      </c>
    </row>
    <row r="482" spans="1:18" x14ac:dyDescent="0.3">
      <c r="A482">
        <v>8</v>
      </c>
      <c r="B482">
        <v>3</v>
      </c>
      <c r="C482" t="s">
        <v>39</v>
      </c>
      <c r="D482">
        <v>23.6</v>
      </c>
      <c r="E482">
        <v>1</v>
      </c>
      <c r="F482">
        <v>1</v>
      </c>
      <c r="G482" t="s">
        <v>33</v>
      </c>
      <c r="H482" t="s">
        <v>18</v>
      </c>
      <c r="I482">
        <v>20</v>
      </c>
      <c r="J482">
        <v>7</v>
      </c>
      <c r="K482" t="s">
        <v>20</v>
      </c>
      <c r="L482" s="1">
        <v>45059</v>
      </c>
      <c r="M482" t="s">
        <v>21</v>
      </c>
      <c r="N482" t="s">
        <v>22</v>
      </c>
      <c r="O482" t="s">
        <v>23</v>
      </c>
      <c r="P482" t="s">
        <v>24</v>
      </c>
      <c r="Q482">
        <v>19.8532211935619</v>
      </c>
      <c r="R482">
        <f t="shared" si="100"/>
        <v>0.39012990187522706</v>
      </c>
    </row>
    <row r="483" spans="1:18" x14ac:dyDescent="0.3">
      <c r="A483">
        <v>6</v>
      </c>
      <c r="B483">
        <v>50</v>
      </c>
      <c r="C483" t="s">
        <v>35</v>
      </c>
      <c r="D483">
        <v>23.682255532073999</v>
      </c>
      <c r="E483">
        <v>2</v>
      </c>
      <c r="F483">
        <v>1</v>
      </c>
      <c r="G483" t="s">
        <v>18</v>
      </c>
      <c r="H483" t="s">
        <v>18</v>
      </c>
      <c r="I483" t="s">
        <v>18</v>
      </c>
      <c r="J483" t="s">
        <v>18</v>
      </c>
      <c r="K483" t="s">
        <v>20</v>
      </c>
      <c r="L483" s="1">
        <v>45058</v>
      </c>
      <c r="M483" t="s">
        <v>28</v>
      </c>
      <c r="N483" t="s">
        <v>22</v>
      </c>
      <c r="O483" t="s">
        <v>23</v>
      </c>
      <c r="P483" t="s">
        <v>25</v>
      </c>
      <c r="Q483">
        <v>19.845402452826399</v>
      </c>
      <c r="R483">
        <f>0.000025*D483*D483*Q483</f>
        <v>0.27825696567218039</v>
      </c>
    </row>
    <row r="484" spans="1:18" x14ac:dyDescent="0.3">
      <c r="A484">
        <v>4</v>
      </c>
      <c r="B484">
        <v>25</v>
      </c>
      <c r="C484" t="s">
        <v>39</v>
      </c>
      <c r="D484">
        <v>23.7</v>
      </c>
      <c r="E484">
        <v>1</v>
      </c>
      <c r="F484">
        <v>1</v>
      </c>
      <c r="G484" t="s">
        <v>18</v>
      </c>
      <c r="H484" t="s">
        <v>18</v>
      </c>
      <c r="I484" t="s">
        <v>18</v>
      </c>
      <c r="J484" t="s">
        <v>18</v>
      </c>
      <c r="K484" t="s">
        <v>20</v>
      </c>
      <c r="L484" s="1">
        <v>45058</v>
      </c>
      <c r="M484" t="s">
        <v>29</v>
      </c>
      <c r="N484" t="s">
        <v>22</v>
      </c>
      <c r="O484" t="s">
        <v>23</v>
      </c>
      <c r="P484" t="s">
        <v>25</v>
      </c>
      <c r="Q484">
        <v>19.843755303724599</v>
      </c>
      <c r="R484">
        <f t="shared" ref="R484:R493" si="101">0.00073074+0.000035216*D484*D484*Q484</f>
        <v>0.39324964648519212</v>
      </c>
    </row>
    <row r="485" spans="1:18" x14ac:dyDescent="0.3">
      <c r="A485">
        <v>8</v>
      </c>
      <c r="B485">
        <v>18</v>
      </c>
      <c r="C485" t="s">
        <v>39</v>
      </c>
      <c r="D485">
        <v>23.7</v>
      </c>
      <c r="E485">
        <v>1</v>
      </c>
      <c r="F485">
        <v>1</v>
      </c>
      <c r="G485" t="s">
        <v>32</v>
      </c>
      <c r="H485" t="s">
        <v>18</v>
      </c>
      <c r="I485" t="s">
        <v>18</v>
      </c>
      <c r="J485" t="s">
        <v>18</v>
      </c>
      <c r="K485" t="s">
        <v>20</v>
      </c>
      <c r="L485" s="1">
        <v>45059</v>
      </c>
      <c r="M485" t="s">
        <v>21</v>
      </c>
      <c r="N485" t="s">
        <v>22</v>
      </c>
      <c r="O485" t="s">
        <v>23</v>
      </c>
      <c r="P485" t="s">
        <v>24</v>
      </c>
      <c r="Q485">
        <v>19.843755303724599</v>
      </c>
      <c r="R485">
        <f t="shared" si="101"/>
        <v>0.39324964648519212</v>
      </c>
    </row>
    <row r="486" spans="1:18" x14ac:dyDescent="0.3">
      <c r="A486">
        <v>3</v>
      </c>
      <c r="B486">
        <v>16</v>
      </c>
      <c r="C486" t="s">
        <v>39</v>
      </c>
      <c r="D486">
        <v>23.841410475165901</v>
      </c>
      <c r="E486">
        <v>1</v>
      </c>
      <c r="F486">
        <v>1</v>
      </c>
      <c r="G486" t="s">
        <v>18</v>
      </c>
      <c r="H486" t="s">
        <v>18</v>
      </c>
      <c r="I486" t="s">
        <v>18</v>
      </c>
      <c r="J486" t="s">
        <v>18</v>
      </c>
      <c r="K486" t="s">
        <v>20</v>
      </c>
      <c r="L486" s="1">
        <v>45058</v>
      </c>
      <c r="M486" t="s">
        <v>18</v>
      </c>
      <c r="N486" t="s">
        <v>22</v>
      </c>
      <c r="O486" t="s">
        <v>23</v>
      </c>
      <c r="P486" t="s">
        <v>25</v>
      </c>
      <c r="Q486">
        <v>19.831130213384</v>
      </c>
      <c r="R486">
        <f t="shared" si="101"/>
        <v>0.39769497607856991</v>
      </c>
    </row>
    <row r="487" spans="1:18" x14ac:dyDescent="0.3">
      <c r="A487">
        <v>3</v>
      </c>
      <c r="B487">
        <v>52</v>
      </c>
      <c r="C487" t="s">
        <v>39</v>
      </c>
      <c r="D487">
        <v>23.8732414637843</v>
      </c>
      <c r="E487">
        <v>1</v>
      </c>
      <c r="F487">
        <v>1</v>
      </c>
      <c r="G487" t="s">
        <v>18</v>
      </c>
      <c r="H487" t="s">
        <v>18</v>
      </c>
      <c r="I487" t="s">
        <v>18</v>
      </c>
      <c r="J487" t="s">
        <v>18</v>
      </c>
      <c r="K487" t="s">
        <v>20</v>
      </c>
      <c r="L487" s="1">
        <v>45058</v>
      </c>
      <c r="M487" t="s">
        <v>18</v>
      </c>
      <c r="N487" t="s">
        <v>22</v>
      </c>
      <c r="O487" t="s">
        <v>23</v>
      </c>
      <c r="P487" t="s">
        <v>25</v>
      </c>
      <c r="Q487">
        <v>19.8284112250962</v>
      </c>
      <c r="R487">
        <f t="shared" si="101"/>
        <v>0.39870109625316191</v>
      </c>
    </row>
    <row r="488" spans="1:18" x14ac:dyDescent="0.3">
      <c r="A488">
        <v>6</v>
      </c>
      <c r="B488">
        <v>19</v>
      </c>
      <c r="C488" t="s">
        <v>39</v>
      </c>
      <c r="D488">
        <v>23.936903441021101</v>
      </c>
      <c r="E488">
        <v>1</v>
      </c>
      <c r="F488">
        <v>1</v>
      </c>
      <c r="G488" t="s">
        <v>18</v>
      </c>
      <c r="H488" t="s">
        <v>18</v>
      </c>
      <c r="I488" t="s">
        <v>18</v>
      </c>
      <c r="J488" t="s">
        <v>18</v>
      </c>
      <c r="K488" t="s">
        <v>20</v>
      </c>
      <c r="L488" s="1">
        <v>45058</v>
      </c>
      <c r="M488" t="s">
        <v>28</v>
      </c>
      <c r="N488" t="s">
        <v>22</v>
      </c>
      <c r="O488" t="s">
        <v>23</v>
      </c>
      <c r="P488" t="s">
        <v>25</v>
      </c>
      <c r="Q488">
        <v>19.8231087081212</v>
      </c>
      <c r="R488">
        <f t="shared" si="101"/>
        <v>0.4007194411750763</v>
      </c>
    </row>
    <row r="489" spans="1:18" x14ac:dyDescent="0.3">
      <c r="A489">
        <v>5</v>
      </c>
      <c r="B489">
        <v>1</v>
      </c>
      <c r="C489" t="s">
        <v>39</v>
      </c>
      <c r="D489">
        <v>24</v>
      </c>
      <c r="E489">
        <v>1</v>
      </c>
      <c r="F489">
        <v>1</v>
      </c>
      <c r="G489" t="s">
        <v>18</v>
      </c>
      <c r="H489" t="s">
        <v>18</v>
      </c>
      <c r="I489">
        <v>19.600000000000001</v>
      </c>
      <c r="J489">
        <v>8</v>
      </c>
      <c r="K489" t="s">
        <v>20</v>
      </c>
      <c r="L489" s="1">
        <v>45058</v>
      </c>
      <c r="M489" t="s">
        <v>18</v>
      </c>
      <c r="N489" t="s">
        <v>22</v>
      </c>
      <c r="O489" t="s">
        <v>23</v>
      </c>
      <c r="P489" t="s">
        <v>25</v>
      </c>
      <c r="Q489">
        <v>19.818031499554699</v>
      </c>
      <c r="R489">
        <f t="shared" si="101"/>
        <v>0.40272793523807138</v>
      </c>
    </row>
    <row r="490" spans="1:18" x14ac:dyDescent="0.3">
      <c r="A490">
        <v>1</v>
      </c>
      <c r="B490">
        <v>28</v>
      </c>
      <c r="C490" t="s">
        <v>39</v>
      </c>
      <c r="D490">
        <v>24</v>
      </c>
      <c r="E490">
        <v>1</v>
      </c>
      <c r="F490">
        <v>1</v>
      </c>
      <c r="G490" t="s">
        <v>18</v>
      </c>
      <c r="H490" t="s">
        <v>18</v>
      </c>
      <c r="I490" t="s">
        <v>18</v>
      </c>
      <c r="J490" t="s">
        <v>18</v>
      </c>
      <c r="K490" t="s">
        <v>20</v>
      </c>
      <c r="L490" s="1">
        <v>45058</v>
      </c>
      <c r="M490" t="s">
        <v>30</v>
      </c>
      <c r="N490" t="s">
        <v>22</v>
      </c>
      <c r="O490" t="s">
        <v>23</v>
      </c>
      <c r="P490" t="s">
        <v>25</v>
      </c>
      <c r="Q490">
        <v>19.818031499554699</v>
      </c>
      <c r="R490">
        <f t="shared" si="101"/>
        <v>0.40272793523807138</v>
      </c>
    </row>
    <row r="491" spans="1:18" x14ac:dyDescent="0.3">
      <c r="A491">
        <v>7</v>
      </c>
      <c r="B491">
        <v>4</v>
      </c>
      <c r="C491" t="s">
        <v>39</v>
      </c>
      <c r="D491">
        <v>24</v>
      </c>
      <c r="E491">
        <v>1</v>
      </c>
      <c r="F491">
        <v>1</v>
      </c>
      <c r="G491" t="s">
        <v>33</v>
      </c>
      <c r="H491" t="s">
        <v>18</v>
      </c>
      <c r="I491">
        <v>20.5</v>
      </c>
      <c r="J491">
        <v>9.5</v>
      </c>
      <c r="K491" t="s">
        <v>20</v>
      </c>
      <c r="L491" s="1">
        <v>45059</v>
      </c>
      <c r="M491" t="s">
        <v>21</v>
      </c>
      <c r="N491" t="s">
        <v>22</v>
      </c>
      <c r="O491" t="s">
        <v>23</v>
      </c>
      <c r="P491" t="s">
        <v>24</v>
      </c>
      <c r="Q491">
        <v>19.818031499554699</v>
      </c>
      <c r="R491">
        <f t="shared" si="101"/>
        <v>0.40272793523807138</v>
      </c>
    </row>
    <row r="492" spans="1:18" x14ac:dyDescent="0.3">
      <c r="A492">
        <v>3</v>
      </c>
      <c r="B492">
        <v>43</v>
      </c>
      <c r="C492" t="s">
        <v>39</v>
      </c>
      <c r="D492">
        <v>24.159720361349699</v>
      </c>
      <c r="E492">
        <v>1</v>
      </c>
      <c r="F492">
        <v>1</v>
      </c>
      <c r="G492" t="s">
        <v>18</v>
      </c>
      <c r="H492" t="s">
        <v>18</v>
      </c>
      <c r="I492" t="s">
        <v>18</v>
      </c>
      <c r="J492" t="s">
        <v>18</v>
      </c>
      <c r="K492" t="s">
        <v>20</v>
      </c>
      <c r="L492" s="1">
        <v>45058</v>
      </c>
      <c r="M492" t="s">
        <v>18</v>
      </c>
      <c r="N492" t="s">
        <v>22</v>
      </c>
      <c r="O492" t="s">
        <v>23</v>
      </c>
      <c r="P492" t="s">
        <v>25</v>
      </c>
      <c r="Q492">
        <v>19.805972224516001</v>
      </c>
      <c r="R492">
        <f t="shared" si="101"/>
        <v>0.40784845213314724</v>
      </c>
    </row>
    <row r="493" spans="1:18" x14ac:dyDescent="0.3">
      <c r="A493">
        <v>3</v>
      </c>
      <c r="B493">
        <v>66</v>
      </c>
      <c r="C493" t="s">
        <v>39</v>
      </c>
      <c r="D493">
        <v>24.191551349968101</v>
      </c>
      <c r="E493">
        <v>1</v>
      </c>
      <c r="F493">
        <v>1</v>
      </c>
      <c r="G493" t="s">
        <v>18</v>
      </c>
      <c r="H493" t="s">
        <v>18</v>
      </c>
      <c r="I493">
        <v>19.899999999999999</v>
      </c>
      <c r="J493">
        <v>14.4</v>
      </c>
      <c r="K493" t="s">
        <v>20</v>
      </c>
      <c r="L493" s="1">
        <v>45058</v>
      </c>
      <c r="M493" t="s">
        <v>18</v>
      </c>
      <c r="N493" t="s">
        <v>22</v>
      </c>
      <c r="O493" t="s">
        <v>23</v>
      </c>
      <c r="P493" t="s">
        <v>25</v>
      </c>
      <c r="Q493">
        <v>19.803704768230499</v>
      </c>
      <c r="R493">
        <f t="shared" si="101"/>
        <v>0.40887520163910951</v>
      </c>
    </row>
    <row r="494" spans="1:18" x14ac:dyDescent="0.3">
      <c r="A494">
        <v>9</v>
      </c>
      <c r="B494">
        <v>27</v>
      </c>
      <c r="C494" t="s">
        <v>38</v>
      </c>
      <c r="D494">
        <v>24.2</v>
      </c>
      <c r="E494">
        <v>2</v>
      </c>
      <c r="F494">
        <v>2</v>
      </c>
      <c r="G494" t="s">
        <v>32</v>
      </c>
      <c r="H494" t="s">
        <v>18</v>
      </c>
      <c r="I494" t="s">
        <v>18</v>
      </c>
      <c r="J494" t="s">
        <v>18</v>
      </c>
      <c r="K494" t="s">
        <v>20</v>
      </c>
      <c r="L494" s="1">
        <v>45059</v>
      </c>
      <c r="M494" t="s">
        <v>21</v>
      </c>
      <c r="N494" t="s">
        <v>22</v>
      </c>
      <c r="O494" t="s">
        <v>23</v>
      </c>
      <c r="P494" t="s">
        <v>24</v>
      </c>
      <c r="Q494">
        <v>20.696004339053101</v>
      </c>
      <c r="R494">
        <f>0.02582821+0.000028502*D494*D494*Q494</f>
        <v>0.37128407827796939</v>
      </c>
    </row>
    <row r="495" spans="1:18" x14ac:dyDescent="0.3">
      <c r="A495">
        <v>1</v>
      </c>
      <c r="B495">
        <v>6</v>
      </c>
      <c r="C495" t="s">
        <v>39</v>
      </c>
      <c r="D495">
        <v>24.3</v>
      </c>
      <c r="E495">
        <v>1</v>
      </c>
      <c r="F495">
        <v>1</v>
      </c>
      <c r="G495" t="s">
        <v>18</v>
      </c>
      <c r="H495" t="s">
        <v>18</v>
      </c>
      <c r="I495" t="s">
        <v>18</v>
      </c>
      <c r="J495" t="s">
        <v>18</v>
      </c>
      <c r="K495" t="s">
        <v>20</v>
      </c>
      <c r="L495" s="1">
        <v>45058</v>
      </c>
      <c r="M495" t="s">
        <v>30</v>
      </c>
      <c r="N495" t="s">
        <v>22</v>
      </c>
      <c r="O495" t="s">
        <v>23</v>
      </c>
      <c r="P495" t="s">
        <v>25</v>
      </c>
      <c r="Q495">
        <v>19.796318493397798</v>
      </c>
      <c r="R495">
        <f>0.00073074+0.000035216*D495*D495*Q495</f>
        <v>0.41238916182197433</v>
      </c>
    </row>
    <row r="496" spans="1:18" x14ac:dyDescent="0.3">
      <c r="A496">
        <v>3</v>
      </c>
      <c r="B496">
        <v>88</v>
      </c>
      <c r="C496" t="s">
        <v>35</v>
      </c>
      <c r="D496">
        <v>24.35070629306</v>
      </c>
      <c r="E496">
        <v>3</v>
      </c>
      <c r="F496">
        <v>2</v>
      </c>
      <c r="G496" t="s">
        <v>18</v>
      </c>
      <c r="H496" t="s">
        <v>18</v>
      </c>
      <c r="I496" t="s">
        <v>18</v>
      </c>
      <c r="J496" t="s">
        <v>18</v>
      </c>
      <c r="K496" t="s">
        <v>20</v>
      </c>
      <c r="L496" s="1">
        <v>45058</v>
      </c>
      <c r="M496" t="s">
        <v>18</v>
      </c>
      <c r="N496" t="s">
        <v>22</v>
      </c>
      <c r="O496" t="s">
        <v>23</v>
      </c>
      <c r="P496" t="s">
        <v>25</v>
      </c>
      <c r="Q496">
        <v>19.793044784806099</v>
      </c>
      <c r="R496">
        <f>0.000025*D496*D496*Q496</f>
        <v>0.29341056043010311</v>
      </c>
    </row>
    <row r="497" spans="1:18" x14ac:dyDescent="0.3">
      <c r="A497">
        <v>4</v>
      </c>
      <c r="B497">
        <v>42</v>
      </c>
      <c r="C497" t="s">
        <v>39</v>
      </c>
      <c r="D497">
        <v>24.4</v>
      </c>
      <c r="E497">
        <v>1</v>
      </c>
      <c r="F497">
        <v>2</v>
      </c>
      <c r="G497" t="s">
        <v>18</v>
      </c>
      <c r="H497" t="s">
        <v>18</v>
      </c>
      <c r="I497" t="s">
        <v>18</v>
      </c>
      <c r="J497" t="s">
        <v>18</v>
      </c>
      <c r="K497" t="s">
        <v>20</v>
      </c>
      <c r="L497" s="1">
        <v>45058</v>
      </c>
      <c r="M497" t="s">
        <v>29</v>
      </c>
      <c r="N497" t="s">
        <v>22</v>
      </c>
      <c r="O497" t="s">
        <v>23</v>
      </c>
      <c r="P497" t="s">
        <v>25</v>
      </c>
      <c r="Q497">
        <v>19.789972113126101</v>
      </c>
      <c r="R497">
        <f t="shared" ref="R497:R498" si="102">0.00073074+0.000035216*D497*D497*Q497</f>
        <v>0.4156512089886869</v>
      </c>
    </row>
    <row r="498" spans="1:18" x14ac:dyDescent="0.3">
      <c r="A498">
        <v>6</v>
      </c>
      <c r="B498">
        <v>16</v>
      </c>
      <c r="C498" t="s">
        <v>39</v>
      </c>
      <c r="D498">
        <v>24.637185190625399</v>
      </c>
      <c r="E498">
        <v>1</v>
      </c>
      <c r="F498">
        <v>1</v>
      </c>
      <c r="G498" t="s">
        <v>18</v>
      </c>
      <c r="H498" t="s">
        <v>18</v>
      </c>
      <c r="I498" t="s">
        <v>18</v>
      </c>
      <c r="J498" t="s">
        <v>18</v>
      </c>
      <c r="K498" t="s">
        <v>20</v>
      </c>
      <c r="L498" s="1">
        <v>45058</v>
      </c>
      <c r="M498" t="s">
        <v>28</v>
      </c>
      <c r="N498" t="s">
        <v>22</v>
      </c>
      <c r="O498" t="s">
        <v>23</v>
      </c>
      <c r="P498" t="s">
        <v>25</v>
      </c>
      <c r="Q498">
        <v>19.776701466256299</v>
      </c>
      <c r="R498">
        <f t="shared" si="102"/>
        <v>0.42347338368362436</v>
      </c>
    </row>
    <row r="499" spans="1:18" x14ac:dyDescent="0.3">
      <c r="A499">
        <v>3</v>
      </c>
      <c r="B499">
        <v>97</v>
      </c>
      <c r="C499" t="s">
        <v>37</v>
      </c>
      <c r="D499">
        <v>24.669016179243801</v>
      </c>
      <c r="E499">
        <v>3</v>
      </c>
      <c r="F499">
        <v>2</v>
      </c>
      <c r="G499" t="s">
        <v>18</v>
      </c>
      <c r="H499" t="s">
        <v>18</v>
      </c>
      <c r="I499" t="s">
        <v>18</v>
      </c>
      <c r="J499" t="s">
        <v>18</v>
      </c>
      <c r="K499" t="s">
        <v>20</v>
      </c>
      <c r="L499" s="1">
        <v>45058</v>
      </c>
      <c r="M499" t="s">
        <v>18</v>
      </c>
      <c r="N499" t="s">
        <v>22</v>
      </c>
      <c r="O499" t="s">
        <v>23</v>
      </c>
      <c r="P499" t="s">
        <v>25</v>
      </c>
      <c r="Q499">
        <v>19.7751113079741</v>
      </c>
      <c r="R499">
        <f>0.000025*D499*D499*Q499</f>
        <v>0.3008587210456225</v>
      </c>
    </row>
    <row r="500" spans="1:18" x14ac:dyDescent="0.3">
      <c r="A500">
        <v>2</v>
      </c>
      <c r="B500">
        <v>56</v>
      </c>
      <c r="C500" t="s">
        <v>39</v>
      </c>
      <c r="D500">
        <v>24.7</v>
      </c>
      <c r="E500">
        <v>1</v>
      </c>
      <c r="F500">
        <v>1</v>
      </c>
      <c r="G500" t="s">
        <v>18</v>
      </c>
      <c r="H500" t="s">
        <v>18</v>
      </c>
      <c r="I500" t="s">
        <v>18</v>
      </c>
      <c r="J500" t="s">
        <v>18</v>
      </c>
      <c r="K500" t="s">
        <v>20</v>
      </c>
      <c r="L500" s="1">
        <v>45058</v>
      </c>
      <c r="M500" t="s">
        <v>18</v>
      </c>
      <c r="N500" t="s">
        <v>22</v>
      </c>
      <c r="O500" t="s">
        <v>23</v>
      </c>
      <c r="P500" t="s">
        <v>25</v>
      </c>
      <c r="Q500">
        <v>19.773606837653102</v>
      </c>
      <c r="R500">
        <f>0.00073074+0.000035216*D500*D500*Q500</f>
        <v>0.42556528768127844</v>
      </c>
    </row>
    <row r="501" spans="1:18" x14ac:dyDescent="0.3">
      <c r="A501">
        <v>3</v>
      </c>
      <c r="B501">
        <v>93</v>
      </c>
      <c r="C501" t="s">
        <v>36</v>
      </c>
      <c r="D501">
        <v>24.7008471678622</v>
      </c>
      <c r="E501">
        <v>2</v>
      </c>
      <c r="F501">
        <v>2</v>
      </c>
      <c r="G501" t="s">
        <v>18</v>
      </c>
      <c r="H501" t="s">
        <v>18</v>
      </c>
      <c r="I501" t="s">
        <v>18</v>
      </c>
      <c r="J501" t="s">
        <v>18</v>
      </c>
      <c r="K501" t="s">
        <v>20</v>
      </c>
      <c r="L501" s="1">
        <v>45058</v>
      </c>
      <c r="M501" t="s">
        <v>18</v>
      </c>
      <c r="N501" t="s">
        <v>22</v>
      </c>
      <c r="O501" t="s">
        <v>23</v>
      </c>
      <c r="P501" t="s">
        <v>25</v>
      </c>
      <c r="Q501">
        <v>19.7735663028921</v>
      </c>
      <c r="R501">
        <f>0.000025*D501*D501*Q501</f>
        <v>0.30161206513748773</v>
      </c>
    </row>
    <row r="502" spans="1:18" x14ac:dyDescent="0.3">
      <c r="A502">
        <v>6</v>
      </c>
      <c r="B502">
        <v>59</v>
      </c>
      <c r="C502" t="s">
        <v>39</v>
      </c>
      <c r="D502">
        <v>24.7326781564805</v>
      </c>
      <c r="E502">
        <v>1</v>
      </c>
      <c r="F502">
        <v>1</v>
      </c>
      <c r="G502" t="s">
        <v>18</v>
      </c>
      <c r="H502" t="s">
        <v>18</v>
      </c>
      <c r="I502" t="s">
        <v>18</v>
      </c>
      <c r="J502" t="s">
        <v>18</v>
      </c>
      <c r="K502" t="s">
        <v>20</v>
      </c>
      <c r="L502" s="1">
        <v>45058</v>
      </c>
      <c r="M502" t="s">
        <v>28</v>
      </c>
      <c r="N502" t="s">
        <v>22</v>
      </c>
      <c r="O502" t="s">
        <v>23</v>
      </c>
      <c r="P502" t="s">
        <v>25</v>
      </c>
      <c r="Q502">
        <v>19.772066451010399</v>
      </c>
      <c r="R502">
        <f t="shared" ref="R502:R503" si="103">0.00073074+0.000035216*D502*D502*Q502</f>
        <v>0.42665696271410902</v>
      </c>
    </row>
    <row r="503" spans="1:18" x14ac:dyDescent="0.3">
      <c r="A503">
        <v>5</v>
      </c>
      <c r="B503">
        <v>33</v>
      </c>
      <c r="C503" t="s">
        <v>39</v>
      </c>
      <c r="D503">
        <v>24.8</v>
      </c>
      <c r="E503">
        <v>1</v>
      </c>
      <c r="F503">
        <v>1</v>
      </c>
      <c r="G503" t="s">
        <v>18</v>
      </c>
      <c r="H503" t="s">
        <v>18</v>
      </c>
      <c r="I503" t="s">
        <v>18</v>
      </c>
      <c r="J503" t="s">
        <v>18</v>
      </c>
      <c r="K503" t="s">
        <v>20</v>
      </c>
      <c r="L503" s="1">
        <v>45058</v>
      </c>
      <c r="M503" t="s">
        <v>18</v>
      </c>
      <c r="N503" t="s">
        <v>22</v>
      </c>
      <c r="O503" t="s">
        <v>23</v>
      </c>
      <c r="P503" t="s">
        <v>25</v>
      </c>
      <c r="Q503">
        <v>19.769043034276098</v>
      </c>
      <c r="R503">
        <f t="shared" si="103"/>
        <v>0.42891335845424611</v>
      </c>
    </row>
    <row r="504" spans="1:18" x14ac:dyDescent="0.3">
      <c r="A504">
        <v>6</v>
      </c>
      <c r="B504">
        <v>83</v>
      </c>
      <c r="C504" t="s">
        <v>35</v>
      </c>
      <c r="D504">
        <v>24.987326065427599</v>
      </c>
      <c r="E504">
        <v>2</v>
      </c>
      <c r="F504">
        <v>1</v>
      </c>
      <c r="G504" t="s">
        <v>18</v>
      </c>
      <c r="H504" t="s">
        <v>18</v>
      </c>
      <c r="I504" t="s">
        <v>18</v>
      </c>
      <c r="J504" t="s">
        <v>18</v>
      </c>
      <c r="K504" t="s">
        <v>20</v>
      </c>
      <c r="L504" s="1">
        <v>45058</v>
      </c>
      <c r="M504" t="s">
        <v>28</v>
      </c>
      <c r="N504" t="s">
        <v>22</v>
      </c>
      <c r="O504" t="s">
        <v>23</v>
      </c>
      <c r="P504" t="s">
        <v>25</v>
      </c>
      <c r="Q504">
        <v>19.7616931511646</v>
      </c>
      <c r="R504">
        <f>0.000025*D504*D504*Q504</f>
        <v>0.30846346183673601</v>
      </c>
    </row>
    <row r="505" spans="1:18" x14ac:dyDescent="0.3">
      <c r="A505">
        <v>1</v>
      </c>
      <c r="B505">
        <v>10</v>
      </c>
      <c r="C505" t="s">
        <v>39</v>
      </c>
      <c r="D505">
        <v>25</v>
      </c>
      <c r="E505">
        <v>2</v>
      </c>
      <c r="F505">
        <v>1</v>
      </c>
      <c r="G505" t="s">
        <v>18</v>
      </c>
      <c r="H505" t="s">
        <v>18</v>
      </c>
      <c r="I505" t="s">
        <v>18</v>
      </c>
      <c r="J505" t="s">
        <v>18</v>
      </c>
      <c r="K505" t="s">
        <v>20</v>
      </c>
      <c r="L505" s="1">
        <v>45058</v>
      </c>
      <c r="M505" t="s">
        <v>30</v>
      </c>
      <c r="N505" t="s">
        <v>22</v>
      </c>
      <c r="O505" t="s">
        <v>23</v>
      </c>
      <c r="P505" t="s">
        <v>25</v>
      </c>
      <c r="Q505">
        <v>19.761252360193101</v>
      </c>
      <c r="R505">
        <f>0.00073074+0.000035216*D505*D505*Q505</f>
        <v>0.4356759044478502</v>
      </c>
    </row>
    <row r="506" spans="1:18" x14ac:dyDescent="0.3">
      <c r="A506">
        <v>9</v>
      </c>
      <c r="B506">
        <v>28</v>
      </c>
      <c r="C506" t="s">
        <v>38</v>
      </c>
      <c r="D506">
        <v>25</v>
      </c>
      <c r="E506">
        <v>2</v>
      </c>
      <c r="F506">
        <v>2</v>
      </c>
      <c r="G506" t="s">
        <v>26</v>
      </c>
      <c r="H506" t="s">
        <v>18</v>
      </c>
      <c r="I506" t="s">
        <v>18</v>
      </c>
      <c r="J506" t="s">
        <v>18</v>
      </c>
      <c r="K506" t="s">
        <v>20</v>
      </c>
      <c r="L506" s="1">
        <v>45059</v>
      </c>
      <c r="M506" t="s">
        <v>21</v>
      </c>
      <c r="N506" t="s">
        <v>22</v>
      </c>
      <c r="O506" t="s">
        <v>23</v>
      </c>
      <c r="P506" t="s">
        <v>24</v>
      </c>
      <c r="Q506">
        <v>20.936634420450002</v>
      </c>
      <c r="R506">
        <f>0.02582821+0.000028502*D506*D506*Q506</f>
        <v>0.39878818140729122</v>
      </c>
    </row>
    <row r="507" spans="1:18" x14ac:dyDescent="0.3">
      <c r="A507">
        <v>2</v>
      </c>
      <c r="B507">
        <v>58</v>
      </c>
      <c r="C507" t="s">
        <v>39</v>
      </c>
      <c r="D507">
        <v>25.1</v>
      </c>
      <c r="E507">
        <v>1</v>
      </c>
      <c r="F507">
        <v>2</v>
      </c>
      <c r="G507" t="s">
        <v>18</v>
      </c>
      <c r="H507" t="s">
        <v>18</v>
      </c>
      <c r="I507" t="s">
        <v>18</v>
      </c>
      <c r="J507" t="s">
        <v>18</v>
      </c>
      <c r="K507" t="s">
        <v>20</v>
      </c>
      <c r="L507" s="1">
        <v>45058</v>
      </c>
      <c r="M507" t="s">
        <v>18</v>
      </c>
      <c r="N507" t="s">
        <v>22</v>
      </c>
      <c r="O507" t="s">
        <v>23</v>
      </c>
      <c r="P507" t="s">
        <v>25</v>
      </c>
      <c r="Q507">
        <v>19.7580254894871</v>
      </c>
      <c r="R507">
        <f t="shared" ref="R507:R509" si="104">0.00073074+0.000035216*D507*D507*Q507</f>
        <v>0.43909083213805644</v>
      </c>
    </row>
    <row r="508" spans="1:18" x14ac:dyDescent="0.3">
      <c r="A508">
        <v>2</v>
      </c>
      <c r="B508">
        <v>59</v>
      </c>
      <c r="C508" t="s">
        <v>39</v>
      </c>
      <c r="D508">
        <v>25.1</v>
      </c>
      <c r="E508">
        <v>1</v>
      </c>
      <c r="F508">
        <v>1</v>
      </c>
      <c r="G508" t="s">
        <v>18</v>
      </c>
      <c r="H508" t="s">
        <v>18</v>
      </c>
      <c r="I508" t="s">
        <v>18</v>
      </c>
      <c r="J508" t="s">
        <v>18</v>
      </c>
      <c r="K508" t="s">
        <v>20</v>
      </c>
      <c r="L508" s="1">
        <v>45058</v>
      </c>
      <c r="M508" t="s">
        <v>18</v>
      </c>
      <c r="N508" t="s">
        <v>22</v>
      </c>
      <c r="O508" t="s">
        <v>23</v>
      </c>
      <c r="P508" t="s">
        <v>25</v>
      </c>
      <c r="Q508">
        <v>19.7580254894871</v>
      </c>
      <c r="R508">
        <f t="shared" si="104"/>
        <v>0.43909083213805644</v>
      </c>
    </row>
    <row r="509" spans="1:18" x14ac:dyDescent="0.3">
      <c r="A509">
        <v>1</v>
      </c>
      <c r="B509">
        <v>3</v>
      </c>
      <c r="C509" t="s">
        <v>39</v>
      </c>
      <c r="D509">
        <v>25.2</v>
      </c>
      <c r="E509">
        <v>1</v>
      </c>
      <c r="F509">
        <v>1</v>
      </c>
      <c r="G509" t="s">
        <v>18</v>
      </c>
      <c r="H509" t="s">
        <v>18</v>
      </c>
      <c r="I509" t="s">
        <v>18</v>
      </c>
      <c r="J509" t="s">
        <v>18</v>
      </c>
      <c r="K509" t="s">
        <v>20</v>
      </c>
      <c r="L509" s="1">
        <v>45058</v>
      </c>
      <c r="M509" t="s">
        <v>30</v>
      </c>
      <c r="N509" t="s">
        <v>22</v>
      </c>
      <c r="O509" t="s">
        <v>23</v>
      </c>
      <c r="P509" t="s">
        <v>25</v>
      </c>
      <c r="Q509">
        <v>19.755244263004698</v>
      </c>
      <c r="R509">
        <f t="shared" si="104"/>
        <v>0.44252850107567182</v>
      </c>
    </row>
    <row r="510" spans="1:18" x14ac:dyDescent="0.3">
      <c r="A510">
        <v>7</v>
      </c>
      <c r="B510">
        <v>21</v>
      </c>
      <c r="C510" t="s">
        <v>38</v>
      </c>
      <c r="D510">
        <v>25.3</v>
      </c>
      <c r="E510">
        <v>1</v>
      </c>
      <c r="F510">
        <v>1</v>
      </c>
      <c r="G510" t="s">
        <v>33</v>
      </c>
      <c r="H510" t="s">
        <v>18</v>
      </c>
      <c r="I510" t="s">
        <v>18</v>
      </c>
      <c r="J510" t="s">
        <v>18</v>
      </c>
      <c r="K510" t="s">
        <v>20</v>
      </c>
      <c r="L510" s="1">
        <v>45059</v>
      </c>
      <c r="M510" t="s">
        <v>21</v>
      </c>
      <c r="N510" t="s">
        <v>22</v>
      </c>
      <c r="O510" t="s">
        <v>23</v>
      </c>
      <c r="P510" t="s">
        <v>24</v>
      </c>
      <c r="Q510">
        <v>21.027036125673401</v>
      </c>
      <c r="R510">
        <f>0.02582821+0.000028502*D510*D510*Q510</f>
        <v>0.40944220167105255</v>
      </c>
    </row>
    <row r="511" spans="1:18" x14ac:dyDescent="0.3">
      <c r="A511">
        <v>6</v>
      </c>
      <c r="B511">
        <v>24</v>
      </c>
      <c r="C511" t="s">
        <v>35</v>
      </c>
      <c r="D511">
        <v>25.337466940229699</v>
      </c>
      <c r="E511">
        <v>3</v>
      </c>
      <c r="F511">
        <v>2</v>
      </c>
      <c r="G511" t="s">
        <v>18</v>
      </c>
      <c r="H511" t="s">
        <v>18</v>
      </c>
      <c r="I511" t="s">
        <v>18</v>
      </c>
      <c r="J511" t="s">
        <v>18</v>
      </c>
      <c r="K511" t="s">
        <v>20</v>
      </c>
      <c r="L511" s="1">
        <v>45058</v>
      </c>
      <c r="M511" t="s">
        <v>28</v>
      </c>
      <c r="N511" t="s">
        <v>22</v>
      </c>
      <c r="O511" t="s">
        <v>23</v>
      </c>
      <c r="P511" t="s">
        <v>25</v>
      </c>
      <c r="Q511">
        <v>19.752148373299999</v>
      </c>
      <c r="R511">
        <f t="shared" ref="R511:R512" si="105">0.000025*D511*D511*Q511</f>
        <v>0.31701567598584396</v>
      </c>
    </row>
    <row r="512" spans="1:18" x14ac:dyDescent="0.3">
      <c r="A512">
        <v>6</v>
      </c>
      <c r="B512">
        <v>5</v>
      </c>
      <c r="C512" t="s">
        <v>35</v>
      </c>
      <c r="D512">
        <v>25.369297928848098</v>
      </c>
      <c r="E512">
        <v>2</v>
      </c>
      <c r="F512">
        <v>1</v>
      </c>
      <c r="G512" t="s">
        <v>18</v>
      </c>
      <c r="H512" t="s">
        <v>18</v>
      </c>
      <c r="I512" t="s">
        <v>18</v>
      </c>
      <c r="J512" t="s">
        <v>18</v>
      </c>
      <c r="K512" t="s">
        <v>20</v>
      </c>
      <c r="L512" s="1">
        <v>45058</v>
      </c>
      <c r="M512" t="s">
        <v>28</v>
      </c>
      <c r="N512" t="s">
        <v>22</v>
      </c>
      <c r="O512" t="s">
        <v>23</v>
      </c>
      <c r="P512" t="s">
        <v>25</v>
      </c>
      <c r="Q512">
        <v>19.751551585422799</v>
      </c>
      <c r="R512">
        <f t="shared" si="105"/>
        <v>0.31780309577656446</v>
      </c>
    </row>
    <row r="513" spans="1:18" x14ac:dyDescent="0.3">
      <c r="A513">
        <v>1</v>
      </c>
      <c r="B513">
        <v>2</v>
      </c>
      <c r="C513" t="s">
        <v>39</v>
      </c>
      <c r="D513">
        <v>25.7</v>
      </c>
      <c r="E513">
        <v>1</v>
      </c>
      <c r="F513">
        <v>1</v>
      </c>
      <c r="G513" t="s">
        <v>18</v>
      </c>
      <c r="H513" t="s">
        <v>18</v>
      </c>
      <c r="I513" t="s">
        <v>18</v>
      </c>
      <c r="J513" t="s">
        <v>18</v>
      </c>
      <c r="K513" t="s">
        <v>20</v>
      </c>
      <c r="L513" s="1">
        <v>45058</v>
      </c>
      <c r="M513" t="s">
        <v>30</v>
      </c>
      <c r="N513" t="s">
        <v>22</v>
      </c>
      <c r="O513" t="s">
        <v>23</v>
      </c>
      <c r="P513" t="s">
        <v>25</v>
      </c>
      <c r="Q513">
        <v>19.748022793947701</v>
      </c>
      <c r="R513">
        <f>0.00073074+0.000035216*D513*D513*Q513</f>
        <v>0.46006611339134584</v>
      </c>
    </row>
    <row r="514" spans="1:18" x14ac:dyDescent="0.3">
      <c r="A514">
        <v>9</v>
      </c>
      <c r="B514">
        <v>45</v>
      </c>
      <c r="C514" t="s">
        <v>35</v>
      </c>
      <c r="D514">
        <v>25.8</v>
      </c>
      <c r="E514">
        <v>2</v>
      </c>
      <c r="F514">
        <v>2</v>
      </c>
      <c r="G514">
        <v>1</v>
      </c>
      <c r="H514" t="s">
        <v>18</v>
      </c>
      <c r="I514" t="s">
        <v>18</v>
      </c>
      <c r="J514" t="s">
        <v>18</v>
      </c>
      <c r="K514" t="s">
        <v>20</v>
      </c>
      <c r="L514" s="1">
        <v>45059</v>
      </c>
      <c r="M514" t="s">
        <v>21</v>
      </c>
      <c r="N514" t="s">
        <v>22</v>
      </c>
      <c r="O514" t="s">
        <v>23</v>
      </c>
      <c r="P514" t="s">
        <v>24</v>
      </c>
      <c r="Q514">
        <v>19.7479154328073</v>
      </c>
      <c r="R514">
        <f>0.000025*D514*D514*Q514</f>
        <v>0.32862506071734632</v>
      </c>
    </row>
    <row r="515" spans="1:18" x14ac:dyDescent="0.3">
      <c r="A515">
        <v>4</v>
      </c>
      <c r="B515">
        <v>14</v>
      </c>
      <c r="C515" t="s">
        <v>39</v>
      </c>
      <c r="D515">
        <v>26.1</v>
      </c>
      <c r="E515">
        <v>1</v>
      </c>
      <c r="F515">
        <v>2</v>
      </c>
      <c r="G515" t="s">
        <v>18</v>
      </c>
      <c r="H515" t="s">
        <v>18</v>
      </c>
      <c r="I515" t="s">
        <v>18</v>
      </c>
      <c r="J515" t="s">
        <v>18</v>
      </c>
      <c r="K515" t="s">
        <v>20</v>
      </c>
      <c r="L515" s="1">
        <v>45058</v>
      </c>
      <c r="M515" t="s">
        <v>29</v>
      </c>
      <c r="N515" t="s">
        <v>22</v>
      </c>
      <c r="O515" t="s">
        <v>23</v>
      </c>
      <c r="P515" t="s">
        <v>25</v>
      </c>
      <c r="Q515">
        <v>19.750267214728101</v>
      </c>
      <c r="R515">
        <f>0.00073074+0.000035216*D515*D515*Q515</f>
        <v>0.47452960470541111</v>
      </c>
    </row>
    <row r="516" spans="1:18" x14ac:dyDescent="0.3">
      <c r="A516">
        <v>9</v>
      </c>
      <c r="B516">
        <v>16</v>
      </c>
      <c r="C516" t="s">
        <v>38</v>
      </c>
      <c r="D516">
        <v>26.1</v>
      </c>
      <c r="E516" t="s">
        <v>18</v>
      </c>
      <c r="F516" t="s">
        <v>18</v>
      </c>
      <c r="G516" t="s">
        <v>18</v>
      </c>
      <c r="H516" t="s">
        <v>27</v>
      </c>
      <c r="I516" t="s">
        <v>18</v>
      </c>
      <c r="J516" t="s">
        <v>18</v>
      </c>
      <c r="K516" t="s">
        <v>20</v>
      </c>
      <c r="L516" s="1">
        <v>45059</v>
      </c>
      <c r="M516" t="s">
        <v>21</v>
      </c>
      <c r="N516" t="s">
        <v>22</v>
      </c>
      <c r="O516" t="s">
        <v>23</v>
      </c>
      <c r="P516" t="s">
        <v>24</v>
      </c>
      <c r="Q516">
        <v>21.2685484721347</v>
      </c>
      <c r="R516">
        <f>0.02582821+0.000028502*D516*D516*Q516</f>
        <v>0.43877510197984149</v>
      </c>
    </row>
    <row r="517" spans="1:18" x14ac:dyDescent="0.3">
      <c r="A517">
        <v>3</v>
      </c>
      <c r="B517">
        <v>57</v>
      </c>
      <c r="C517" t="s">
        <v>39</v>
      </c>
      <c r="D517">
        <v>26.101410667070802</v>
      </c>
      <c r="E517">
        <v>1</v>
      </c>
      <c r="F517">
        <v>1</v>
      </c>
      <c r="G517" t="s">
        <v>18</v>
      </c>
      <c r="H517" t="s">
        <v>18</v>
      </c>
      <c r="I517">
        <v>20.6</v>
      </c>
      <c r="J517">
        <v>14.7</v>
      </c>
      <c r="K517" t="s">
        <v>20</v>
      </c>
      <c r="L517" s="1">
        <v>45058</v>
      </c>
      <c r="M517" t="s">
        <v>18</v>
      </c>
      <c r="N517" t="s">
        <v>22</v>
      </c>
      <c r="O517" t="s">
        <v>23</v>
      </c>
      <c r="P517" t="s">
        <v>25</v>
      </c>
      <c r="Q517">
        <v>19.7502877475081</v>
      </c>
      <c r="R517">
        <f t="shared" ref="R517:R521" si="106">0.00073074+0.000035216*D517*D517*Q517</f>
        <v>0.47458131499389017</v>
      </c>
    </row>
    <row r="518" spans="1:18" x14ac:dyDescent="0.3">
      <c r="A518">
        <v>2</v>
      </c>
      <c r="B518">
        <v>48</v>
      </c>
      <c r="C518" t="s">
        <v>39</v>
      </c>
      <c r="D518">
        <v>26.2</v>
      </c>
      <c r="E518">
        <v>1</v>
      </c>
      <c r="F518">
        <v>1</v>
      </c>
      <c r="G518" t="s">
        <v>18</v>
      </c>
      <c r="H518" t="s">
        <v>18</v>
      </c>
      <c r="I518" t="s">
        <v>18</v>
      </c>
      <c r="J518" t="s">
        <v>18</v>
      </c>
      <c r="K518" t="s">
        <v>20</v>
      </c>
      <c r="L518" s="1">
        <v>45058</v>
      </c>
      <c r="M518" t="s">
        <v>18</v>
      </c>
      <c r="N518" t="s">
        <v>22</v>
      </c>
      <c r="O518" t="s">
        <v>23</v>
      </c>
      <c r="P518" t="s">
        <v>25</v>
      </c>
      <c r="Q518">
        <v>19.751942430482298</v>
      </c>
      <c r="R518">
        <f t="shared" si="106"/>
        <v>0.47820769871549718</v>
      </c>
    </row>
    <row r="519" spans="1:18" x14ac:dyDescent="0.3">
      <c r="A519">
        <v>6</v>
      </c>
      <c r="B519">
        <v>27</v>
      </c>
      <c r="C519" t="s">
        <v>39</v>
      </c>
      <c r="D519">
        <v>26.228734621544401</v>
      </c>
      <c r="E519">
        <v>1</v>
      </c>
      <c r="F519">
        <v>1</v>
      </c>
      <c r="G519" t="s">
        <v>18</v>
      </c>
      <c r="H519" t="s">
        <v>18</v>
      </c>
      <c r="I519" t="s">
        <v>18</v>
      </c>
      <c r="J519" t="s">
        <v>18</v>
      </c>
      <c r="K519" t="s">
        <v>20</v>
      </c>
      <c r="L519" s="1">
        <v>45058</v>
      </c>
      <c r="M519" t="s">
        <v>28</v>
      </c>
      <c r="N519" t="s">
        <v>22</v>
      </c>
      <c r="O519" t="s">
        <v>23</v>
      </c>
      <c r="P519" t="s">
        <v>25</v>
      </c>
      <c r="Q519">
        <v>19.752506222421999</v>
      </c>
      <c r="R519">
        <f t="shared" si="106"/>
        <v>0.47926926925869739</v>
      </c>
    </row>
    <row r="520" spans="1:18" x14ac:dyDescent="0.3">
      <c r="A520">
        <v>4</v>
      </c>
      <c r="B520">
        <v>20</v>
      </c>
      <c r="C520" t="s">
        <v>39</v>
      </c>
      <c r="D520">
        <v>26.3</v>
      </c>
      <c r="E520">
        <v>1</v>
      </c>
      <c r="F520">
        <v>2</v>
      </c>
      <c r="G520" t="s">
        <v>18</v>
      </c>
      <c r="H520" t="s">
        <v>18</v>
      </c>
      <c r="I520" t="s">
        <v>18</v>
      </c>
      <c r="J520" t="s">
        <v>18</v>
      </c>
      <c r="K520" t="s">
        <v>20</v>
      </c>
      <c r="L520" s="1">
        <v>45058</v>
      </c>
      <c r="M520" t="s">
        <v>29</v>
      </c>
      <c r="N520" t="s">
        <v>22</v>
      </c>
      <c r="O520" t="s">
        <v>23</v>
      </c>
      <c r="P520" t="s">
        <v>25</v>
      </c>
      <c r="Q520">
        <v>19.754063290460198</v>
      </c>
      <c r="R520">
        <f t="shared" si="106"/>
        <v>0.48191117792431831</v>
      </c>
    </row>
    <row r="521" spans="1:18" x14ac:dyDescent="0.3">
      <c r="A521" t="s">
        <v>18</v>
      </c>
      <c r="B521" t="s">
        <v>18</v>
      </c>
      <c r="C521" t="s">
        <v>39</v>
      </c>
      <c r="D521">
        <v>26.3</v>
      </c>
      <c r="E521">
        <v>1</v>
      </c>
      <c r="F521">
        <v>2</v>
      </c>
      <c r="G521" t="s">
        <v>33</v>
      </c>
      <c r="H521" t="s">
        <v>34</v>
      </c>
      <c r="I521">
        <v>22.5</v>
      </c>
      <c r="J521">
        <v>8.5</v>
      </c>
      <c r="K521" t="s">
        <v>18</v>
      </c>
      <c r="L521" t="s">
        <v>18</v>
      </c>
      <c r="M521" t="s">
        <v>18</v>
      </c>
      <c r="N521" t="s">
        <v>18</v>
      </c>
      <c r="O521" t="s">
        <v>18</v>
      </c>
      <c r="P521" t="s">
        <v>24</v>
      </c>
      <c r="Q521">
        <v>19.754063290460198</v>
      </c>
      <c r="R521">
        <f t="shared" si="106"/>
        <v>0.48191117792431831</v>
      </c>
    </row>
    <row r="522" spans="1:18" x14ac:dyDescent="0.3">
      <c r="A522">
        <v>7</v>
      </c>
      <c r="B522">
        <v>20</v>
      </c>
      <c r="C522" t="s">
        <v>38</v>
      </c>
      <c r="D522">
        <v>26.5</v>
      </c>
      <c r="E522">
        <v>1</v>
      </c>
      <c r="F522">
        <v>1</v>
      </c>
      <c r="G522" t="s">
        <v>33</v>
      </c>
      <c r="H522" t="s">
        <v>18</v>
      </c>
      <c r="I522" t="s">
        <v>18</v>
      </c>
      <c r="J522" t="s">
        <v>18</v>
      </c>
      <c r="K522" t="s">
        <v>20</v>
      </c>
      <c r="L522" s="1">
        <v>45059</v>
      </c>
      <c r="M522" t="s">
        <v>21</v>
      </c>
      <c r="N522" t="s">
        <v>22</v>
      </c>
      <c r="O522" t="s">
        <v>23</v>
      </c>
      <c r="P522" t="s">
        <v>24</v>
      </c>
      <c r="Q522">
        <v>21.3895452631102</v>
      </c>
      <c r="R522">
        <f>0.02582821+0.000028502*D522*D522*Q522</f>
        <v>0.45395128420536751</v>
      </c>
    </row>
    <row r="523" spans="1:18" x14ac:dyDescent="0.3">
      <c r="A523">
        <v>6</v>
      </c>
      <c r="B523">
        <v>62</v>
      </c>
      <c r="C523" t="s">
        <v>39</v>
      </c>
      <c r="D523">
        <v>26.5152135191098</v>
      </c>
      <c r="E523">
        <v>1</v>
      </c>
      <c r="F523">
        <v>1</v>
      </c>
      <c r="G523" t="s">
        <v>18</v>
      </c>
      <c r="H523" t="s">
        <v>18</v>
      </c>
      <c r="I523" t="s">
        <v>18</v>
      </c>
      <c r="J523" t="s">
        <v>18</v>
      </c>
      <c r="K523" t="s">
        <v>20</v>
      </c>
      <c r="L523" s="1">
        <v>45058</v>
      </c>
      <c r="M523" t="s">
        <v>28</v>
      </c>
      <c r="N523" t="s">
        <v>22</v>
      </c>
      <c r="O523" t="s">
        <v>23</v>
      </c>
      <c r="P523" t="s">
        <v>25</v>
      </c>
      <c r="Q523">
        <v>19.7601392531915</v>
      </c>
      <c r="R523">
        <f t="shared" ref="R523:R527" si="107">0.00073074+0.000035216*D523*D523*Q523</f>
        <v>0.48996885415505204</v>
      </c>
    </row>
    <row r="524" spans="1:18" x14ac:dyDescent="0.3">
      <c r="A524">
        <v>2</v>
      </c>
      <c r="B524">
        <v>42</v>
      </c>
      <c r="C524" t="s">
        <v>39</v>
      </c>
      <c r="D524">
        <v>26.7</v>
      </c>
      <c r="E524">
        <v>1</v>
      </c>
      <c r="F524">
        <v>3</v>
      </c>
      <c r="G524" t="s">
        <v>18</v>
      </c>
      <c r="H524" t="s">
        <v>18</v>
      </c>
      <c r="I524" t="s">
        <v>18</v>
      </c>
      <c r="J524" t="s">
        <v>18</v>
      </c>
      <c r="K524" t="s">
        <v>20</v>
      </c>
      <c r="L524" s="1">
        <v>45058</v>
      </c>
      <c r="M524" t="s">
        <v>18</v>
      </c>
      <c r="N524" t="s">
        <v>22</v>
      </c>
      <c r="O524" t="s">
        <v>23</v>
      </c>
      <c r="P524" t="s">
        <v>25</v>
      </c>
      <c r="Q524">
        <v>19.767003172608401</v>
      </c>
      <c r="R524">
        <f t="shared" si="107"/>
        <v>0.49698400817083982</v>
      </c>
    </row>
    <row r="525" spans="1:18" x14ac:dyDescent="0.3">
      <c r="A525">
        <v>4</v>
      </c>
      <c r="B525">
        <v>18</v>
      </c>
      <c r="C525" t="s">
        <v>39</v>
      </c>
      <c r="D525">
        <v>26.8</v>
      </c>
      <c r="E525">
        <v>1</v>
      </c>
      <c r="F525">
        <v>1</v>
      </c>
      <c r="G525" t="s">
        <v>18</v>
      </c>
      <c r="H525" t="s">
        <v>18</v>
      </c>
      <c r="I525">
        <v>20.100000000000001</v>
      </c>
      <c r="J525">
        <v>14.6</v>
      </c>
      <c r="K525" t="s">
        <v>20</v>
      </c>
      <c r="L525" s="1">
        <v>45058</v>
      </c>
      <c r="M525" t="s">
        <v>29</v>
      </c>
      <c r="N525" t="s">
        <v>22</v>
      </c>
      <c r="O525" t="s">
        <v>23</v>
      </c>
      <c r="P525" t="s">
        <v>25</v>
      </c>
      <c r="Q525">
        <v>19.771352253704499</v>
      </c>
      <c r="R525">
        <f t="shared" si="107"/>
        <v>0.50081822591974856</v>
      </c>
    </row>
    <row r="526" spans="1:18" x14ac:dyDescent="0.3">
      <c r="A526">
        <v>2</v>
      </c>
      <c r="B526">
        <v>2</v>
      </c>
      <c r="C526" t="s">
        <v>39</v>
      </c>
      <c r="D526">
        <v>26.8</v>
      </c>
      <c r="E526">
        <v>1</v>
      </c>
      <c r="F526">
        <v>1</v>
      </c>
      <c r="G526" t="s">
        <v>18</v>
      </c>
      <c r="H526" t="s">
        <v>18</v>
      </c>
      <c r="I526">
        <v>17.7</v>
      </c>
      <c r="J526">
        <v>10.6</v>
      </c>
      <c r="K526" t="s">
        <v>20</v>
      </c>
      <c r="L526" s="1">
        <v>45058</v>
      </c>
      <c r="M526" t="s">
        <v>18</v>
      </c>
      <c r="N526" t="s">
        <v>22</v>
      </c>
      <c r="O526" t="s">
        <v>23</v>
      </c>
      <c r="P526" t="s">
        <v>25</v>
      </c>
      <c r="Q526">
        <v>19.771352253704499</v>
      </c>
      <c r="R526">
        <f t="shared" si="107"/>
        <v>0.50081822591974856</v>
      </c>
    </row>
    <row r="527" spans="1:18" x14ac:dyDescent="0.3">
      <c r="A527">
        <v>4</v>
      </c>
      <c r="B527">
        <v>16</v>
      </c>
      <c r="C527" t="s">
        <v>39</v>
      </c>
      <c r="D527">
        <v>26.9</v>
      </c>
      <c r="E527">
        <v>1</v>
      </c>
      <c r="F527">
        <v>2</v>
      </c>
      <c r="G527" t="s">
        <v>18</v>
      </c>
      <c r="H527" t="s">
        <v>18</v>
      </c>
      <c r="I527" t="s">
        <v>18</v>
      </c>
      <c r="J527" t="s">
        <v>18</v>
      </c>
      <c r="K527" t="s">
        <v>20</v>
      </c>
      <c r="L527" s="1">
        <v>45058</v>
      </c>
      <c r="M527" t="s">
        <v>29</v>
      </c>
      <c r="N527" t="s">
        <v>22</v>
      </c>
      <c r="O527" t="s">
        <v>23</v>
      </c>
      <c r="P527" t="s">
        <v>25</v>
      </c>
      <c r="Q527">
        <v>19.7761469790244</v>
      </c>
      <c r="R527">
        <f t="shared" si="107"/>
        <v>0.50467936706876082</v>
      </c>
    </row>
    <row r="528" spans="1:18" x14ac:dyDescent="0.3">
      <c r="A528">
        <v>9</v>
      </c>
      <c r="B528">
        <v>26</v>
      </c>
      <c r="C528" t="s">
        <v>38</v>
      </c>
      <c r="D528">
        <v>26.9</v>
      </c>
      <c r="E528">
        <v>1</v>
      </c>
      <c r="F528">
        <v>2</v>
      </c>
      <c r="G528" t="s">
        <v>33</v>
      </c>
      <c r="H528" t="s">
        <v>18</v>
      </c>
      <c r="I528" t="s">
        <v>18</v>
      </c>
      <c r="J528" t="s">
        <v>18</v>
      </c>
      <c r="K528" t="s">
        <v>20</v>
      </c>
      <c r="L528" s="1">
        <v>45059</v>
      </c>
      <c r="M528" t="s">
        <v>21</v>
      </c>
      <c r="N528" t="s">
        <v>22</v>
      </c>
      <c r="O528" t="s">
        <v>23</v>
      </c>
      <c r="P528" t="s">
        <v>24</v>
      </c>
      <c r="Q528">
        <v>21.5107024659156</v>
      </c>
      <c r="R528">
        <f>0.02582821+0.000028502*D528*D528*Q528</f>
        <v>0.46947208394261647</v>
      </c>
    </row>
    <row r="529" spans="1:18" x14ac:dyDescent="0.3">
      <c r="A529">
        <v>5</v>
      </c>
      <c r="B529">
        <v>55</v>
      </c>
      <c r="C529" t="s">
        <v>39</v>
      </c>
      <c r="D529">
        <v>27</v>
      </c>
      <c r="E529">
        <v>2</v>
      </c>
      <c r="F529">
        <v>1</v>
      </c>
      <c r="G529" t="s">
        <v>18</v>
      </c>
      <c r="H529" t="s">
        <v>18</v>
      </c>
      <c r="I529" t="s">
        <v>18</v>
      </c>
      <c r="J529" t="s">
        <v>18</v>
      </c>
      <c r="K529" t="s">
        <v>20</v>
      </c>
      <c r="L529" s="1">
        <v>45058</v>
      </c>
      <c r="M529" t="s">
        <v>18</v>
      </c>
      <c r="N529" t="s">
        <v>22</v>
      </c>
      <c r="O529" t="s">
        <v>23</v>
      </c>
      <c r="P529" t="s">
        <v>25</v>
      </c>
      <c r="Q529">
        <v>19.7813873485679</v>
      </c>
      <c r="R529">
        <f>0.00073074+0.000035216*D529*D529*Q529</f>
        <v>0.50856769457616491</v>
      </c>
    </row>
    <row r="530" spans="1:18" x14ac:dyDescent="0.3">
      <c r="A530">
        <v>8</v>
      </c>
      <c r="B530">
        <v>52</v>
      </c>
      <c r="C530" t="s">
        <v>38</v>
      </c>
      <c r="D530">
        <v>27</v>
      </c>
      <c r="E530">
        <v>2</v>
      </c>
      <c r="F530">
        <v>1</v>
      </c>
      <c r="G530" t="s">
        <v>33</v>
      </c>
      <c r="H530" t="s">
        <v>18</v>
      </c>
      <c r="I530" t="s">
        <v>18</v>
      </c>
      <c r="J530" t="s">
        <v>18</v>
      </c>
      <c r="K530" t="s">
        <v>20</v>
      </c>
      <c r="L530" s="1">
        <v>45059</v>
      </c>
      <c r="M530" t="s">
        <v>21</v>
      </c>
      <c r="N530" t="s">
        <v>22</v>
      </c>
      <c r="O530" t="s">
        <v>23</v>
      </c>
      <c r="P530" t="s">
        <v>24</v>
      </c>
      <c r="Q530">
        <v>21.5410168309654</v>
      </c>
      <c r="R530">
        <f>0.02582821+0.000028502*D530*D530*Q530</f>
        <v>0.47340655299109219</v>
      </c>
    </row>
    <row r="531" spans="1:18" x14ac:dyDescent="0.3">
      <c r="A531">
        <v>5</v>
      </c>
      <c r="B531">
        <v>48</v>
      </c>
      <c r="C531" t="s">
        <v>39</v>
      </c>
      <c r="D531">
        <v>27.1</v>
      </c>
      <c r="E531">
        <v>1</v>
      </c>
      <c r="F531">
        <v>1</v>
      </c>
      <c r="G531" t="s">
        <v>18</v>
      </c>
      <c r="H531" t="s">
        <v>18</v>
      </c>
      <c r="I531">
        <v>20.399999999999999</v>
      </c>
      <c r="J531">
        <v>10.7</v>
      </c>
      <c r="K531" t="s">
        <v>20</v>
      </c>
      <c r="L531" s="1">
        <v>45058</v>
      </c>
      <c r="M531" t="s">
        <v>18</v>
      </c>
      <c r="N531" t="s">
        <v>22</v>
      </c>
      <c r="O531" t="s">
        <v>23</v>
      </c>
      <c r="P531" t="s">
        <v>25</v>
      </c>
      <c r="Q531">
        <v>19.7870733623351</v>
      </c>
      <c r="R531">
        <f>0.00073074+0.000035216*D531*D531*Q531</f>
        <v>0.51248347328351329</v>
      </c>
    </row>
    <row r="532" spans="1:18" x14ac:dyDescent="0.3">
      <c r="A532">
        <v>9</v>
      </c>
      <c r="B532">
        <v>6</v>
      </c>
      <c r="C532" t="s">
        <v>38</v>
      </c>
      <c r="D532">
        <v>27.1</v>
      </c>
      <c r="E532">
        <v>1</v>
      </c>
      <c r="F532">
        <v>1</v>
      </c>
      <c r="G532" t="s">
        <v>33</v>
      </c>
      <c r="H532" t="s">
        <v>18</v>
      </c>
      <c r="I532" t="s">
        <v>18</v>
      </c>
      <c r="J532" t="s">
        <v>18</v>
      </c>
      <c r="K532" t="s">
        <v>20</v>
      </c>
      <c r="L532" s="1">
        <v>45059</v>
      </c>
      <c r="M532" t="s">
        <v>21</v>
      </c>
      <c r="N532" t="s">
        <v>22</v>
      </c>
      <c r="O532" t="s">
        <v>23</v>
      </c>
      <c r="P532" t="s">
        <v>24</v>
      </c>
      <c r="Q532">
        <v>21.571341221754501</v>
      </c>
      <c r="R532">
        <f t="shared" ref="R532:R533" si="108">0.02582821+0.000028502*D532*D532*Q532</f>
        <v>0.47736284255747208</v>
      </c>
    </row>
    <row r="533" spans="1:18" x14ac:dyDescent="0.3">
      <c r="A533">
        <v>9</v>
      </c>
      <c r="B533">
        <v>37</v>
      </c>
      <c r="C533" t="s">
        <v>38</v>
      </c>
      <c r="D533">
        <v>27.4</v>
      </c>
      <c r="E533">
        <v>3</v>
      </c>
      <c r="F533">
        <v>2</v>
      </c>
      <c r="G533" t="s">
        <v>32</v>
      </c>
      <c r="H533" t="s">
        <v>18</v>
      </c>
      <c r="I533" t="s">
        <v>18</v>
      </c>
      <c r="J533" t="s">
        <v>18</v>
      </c>
      <c r="K533" t="s">
        <v>20</v>
      </c>
      <c r="L533" s="1">
        <v>45059</v>
      </c>
      <c r="M533" t="s">
        <v>21</v>
      </c>
      <c r="N533" t="s">
        <v>22</v>
      </c>
      <c r="O533" t="s">
        <v>23</v>
      </c>
      <c r="P533" t="s">
        <v>24</v>
      </c>
      <c r="Q533">
        <v>21.662374548558098</v>
      </c>
      <c r="R533">
        <f t="shared" si="108"/>
        <v>0.4893631994967832</v>
      </c>
    </row>
    <row r="534" spans="1:18" x14ac:dyDescent="0.3">
      <c r="A534">
        <v>1</v>
      </c>
      <c r="B534">
        <v>1</v>
      </c>
      <c r="C534" t="s">
        <v>39</v>
      </c>
      <c r="D534">
        <v>27.6</v>
      </c>
      <c r="E534">
        <v>1</v>
      </c>
      <c r="F534">
        <v>1</v>
      </c>
      <c r="G534" t="s">
        <v>18</v>
      </c>
      <c r="H534" t="s">
        <v>18</v>
      </c>
      <c r="I534" t="s">
        <v>18</v>
      </c>
      <c r="J534" t="s">
        <v>18</v>
      </c>
      <c r="K534" t="s">
        <v>20</v>
      </c>
      <c r="L534" s="1">
        <v>45058</v>
      </c>
      <c r="M534" t="s">
        <v>30</v>
      </c>
      <c r="N534" t="s">
        <v>22</v>
      </c>
      <c r="O534" t="s">
        <v>23</v>
      </c>
      <c r="P534" t="s">
        <v>25</v>
      </c>
      <c r="Q534">
        <v>19.822188094525899</v>
      </c>
      <c r="R534">
        <f t="shared" ref="R534:R538" si="109">0.00073074+0.000035216*D534*D534*Q534</f>
        <v>0.53248353610163512</v>
      </c>
    </row>
    <row r="535" spans="1:18" x14ac:dyDescent="0.3">
      <c r="A535">
        <v>1</v>
      </c>
      <c r="B535">
        <v>8</v>
      </c>
      <c r="C535" t="s">
        <v>39</v>
      </c>
      <c r="D535">
        <v>27.6</v>
      </c>
      <c r="E535">
        <v>1</v>
      </c>
      <c r="F535">
        <v>1</v>
      </c>
      <c r="G535" t="s">
        <v>18</v>
      </c>
      <c r="H535" t="s">
        <v>18</v>
      </c>
      <c r="I535" t="s">
        <v>18</v>
      </c>
      <c r="J535" t="s">
        <v>18</v>
      </c>
      <c r="K535" t="s">
        <v>20</v>
      </c>
      <c r="L535" s="1">
        <v>45058</v>
      </c>
      <c r="M535" t="s">
        <v>30</v>
      </c>
      <c r="N535" t="s">
        <v>22</v>
      </c>
      <c r="O535" t="s">
        <v>23</v>
      </c>
      <c r="P535" t="s">
        <v>25</v>
      </c>
      <c r="Q535">
        <v>19.822188094525899</v>
      </c>
      <c r="R535">
        <f t="shared" si="109"/>
        <v>0.53248353610163512</v>
      </c>
    </row>
    <row r="536" spans="1:18" x14ac:dyDescent="0.3">
      <c r="A536">
        <v>6</v>
      </c>
      <c r="B536">
        <v>30</v>
      </c>
      <c r="C536" t="s">
        <v>39</v>
      </c>
      <c r="D536">
        <v>27.8202840524633</v>
      </c>
      <c r="E536">
        <v>1</v>
      </c>
      <c r="F536">
        <v>1</v>
      </c>
      <c r="G536" t="s">
        <v>18</v>
      </c>
      <c r="H536" t="s">
        <v>18</v>
      </c>
      <c r="I536" t="s">
        <v>18</v>
      </c>
      <c r="J536" t="s">
        <v>18</v>
      </c>
      <c r="K536" t="s">
        <v>20</v>
      </c>
      <c r="L536" s="1">
        <v>45058</v>
      </c>
      <c r="M536" t="s">
        <v>28</v>
      </c>
      <c r="N536" t="s">
        <v>22</v>
      </c>
      <c r="O536" t="s">
        <v>23</v>
      </c>
      <c r="P536" t="s">
        <v>25</v>
      </c>
      <c r="Q536">
        <v>19.841193979149399</v>
      </c>
      <c r="R536">
        <f t="shared" si="109"/>
        <v>0.54152359886103918</v>
      </c>
    </row>
    <row r="537" spans="1:18" x14ac:dyDescent="0.3">
      <c r="A537">
        <v>1</v>
      </c>
      <c r="B537">
        <v>7</v>
      </c>
      <c r="C537" t="s">
        <v>39</v>
      </c>
      <c r="D537">
        <v>27.9</v>
      </c>
      <c r="E537">
        <v>1</v>
      </c>
      <c r="F537">
        <v>1</v>
      </c>
      <c r="G537" t="s">
        <v>18</v>
      </c>
      <c r="H537" t="s">
        <v>18</v>
      </c>
      <c r="I537" t="s">
        <v>18</v>
      </c>
      <c r="J537" t="s">
        <v>18</v>
      </c>
      <c r="K537" t="s">
        <v>20</v>
      </c>
      <c r="L537" s="1">
        <v>45058</v>
      </c>
      <c r="M537" t="s">
        <v>30</v>
      </c>
      <c r="N537" t="s">
        <v>22</v>
      </c>
      <c r="O537" t="s">
        <v>23</v>
      </c>
      <c r="P537" t="s">
        <v>25</v>
      </c>
      <c r="Q537">
        <v>19.848604664524299</v>
      </c>
      <c r="R537">
        <f t="shared" si="109"/>
        <v>0.54483034860102553</v>
      </c>
    </row>
    <row r="538" spans="1:18" x14ac:dyDescent="0.3">
      <c r="A538">
        <v>6</v>
      </c>
      <c r="B538">
        <v>20</v>
      </c>
      <c r="C538" t="s">
        <v>39</v>
      </c>
      <c r="D538">
        <v>27.915777018318401</v>
      </c>
      <c r="E538">
        <v>1</v>
      </c>
      <c r="F538">
        <v>1</v>
      </c>
      <c r="G538" t="s">
        <v>18</v>
      </c>
      <c r="H538" t="s">
        <v>18</v>
      </c>
      <c r="I538" t="s">
        <v>18</v>
      </c>
      <c r="J538" t="s">
        <v>18</v>
      </c>
      <c r="K538" t="s">
        <v>20</v>
      </c>
      <c r="L538" s="1">
        <v>45058</v>
      </c>
      <c r="M538" t="s">
        <v>28</v>
      </c>
      <c r="N538" t="s">
        <v>22</v>
      </c>
      <c r="O538" t="s">
        <v>23</v>
      </c>
      <c r="P538" t="s">
        <v>25</v>
      </c>
      <c r="Q538">
        <v>19.8501049239709</v>
      </c>
      <c r="R538">
        <f t="shared" si="109"/>
        <v>0.54548705477658654</v>
      </c>
    </row>
    <row r="539" spans="1:18" x14ac:dyDescent="0.3">
      <c r="A539">
        <v>2</v>
      </c>
      <c r="B539">
        <v>15</v>
      </c>
      <c r="C539" t="s">
        <v>36</v>
      </c>
      <c r="D539">
        <v>28</v>
      </c>
      <c r="E539">
        <v>1</v>
      </c>
      <c r="F539">
        <v>3</v>
      </c>
      <c r="G539" t="s">
        <v>18</v>
      </c>
      <c r="H539" t="s">
        <v>18</v>
      </c>
      <c r="I539" t="s">
        <v>18</v>
      </c>
      <c r="J539" t="s">
        <v>18</v>
      </c>
      <c r="K539" t="s">
        <v>20</v>
      </c>
      <c r="L539" s="1">
        <v>45058</v>
      </c>
      <c r="M539" t="s">
        <v>18</v>
      </c>
      <c r="N539" t="s">
        <v>22</v>
      </c>
      <c r="O539" t="s">
        <v>23</v>
      </c>
      <c r="P539" t="s">
        <v>25</v>
      </c>
      <c r="Q539">
        <v>19.858301476304401</v>
      </c>
      <c r="R539">
        <f>0.000025*D539*D539*Q539</f>
        <v>0.38922270893556626</v>
      </c>
    </row>
    <row r="540" spans="1:18" x14ac:dyDescent="0.3">
      <c r="A540">
        <v>9</v>
      </c>
      <c r="B540">
        <v>20</v>
      </c>
      <c r="C540" t="s">
        <v>38</v>
      </c>
      <c r="D540">
        <v>28.1</v>
      </c>
      <c r="E540">
        <v>2</v>
      </c>
      <c r="F540">
        <v>2</v>
      </c>
      <c r="G540" t="s">
        <v>33</v>
      </c>
      <c r="H540" t="s">
        <v>18</v>
      </c>
      <c r="I540" t="s">
        <v>18</v>
      </c>
      <c r="J540" t="s">
        <v>18</v>
      </c>
      <c r="K540" t="s">
        <v>20</v>
      </c>
      <c r="L540" s="1">
        <v>45059</v>
      </c>
      <c r="M540" t="s">
        <v>21</v>
      </c>
      <c r="N540" t="s">
        <v>22</v>
      </c>
      <c r="O540" t="s">
        <v>23</v>
      </c>
      <c r="P540" t="s">
        <v>24</v>
      </c>
      <c r="Q540">
        <v>21.875136545311101</v>
      </c>
      <c r="R540">
        <f>0.02582821+0.000028502*D540*D540*Q540</f>
        <v>0.5181383128281134</v>
      </c>
    </row>
    <row r="541" spans="1:18" x14ac:dyDescent="0.3">
      <c r="A541">
        <v>4</v>
      </c>
      <c r="B541">
        <v>34</v>
      </c>
      <c r="C541" t="s">
        <v>39</v>
      </c>
      <c r="D541">
        <v>28.3</v>
      </c>
      <c r="E541">
        <v>1</v>
      </c>
      <c r="F541">
        <v>2</v>
      </c>
      <c r="G541" t="s">
        <v>18</v>
      </c>
      <c r="H541" t="s">
        <v>18</v>
      </c>
      <c r="I541" t="s">
        <v>18</v>
      </c>
      <c r="J541" t="s">
        <v>18</v>
      </c>
      <c r="K541" t="s">
        <v>20</v>
      </c>
      <c r="L541" s="1">
        <v>45058</v>
      </c>
      <c r="M541" t="s">
        <v>29</v>
      </c>
      <c r="N541" t="s">
        <v>22</v>
      </c>
      <c r="O541" t="s">
        <v>23</v>
      </c>
      <c r="P541" t="s">
        <v>25</v>
      </c>
      <c r="Q541">
        <v>19.890065776986699</v>
      </c>
      <c r="R541">
        <f>0.00073074+0.000035216*D541*D541*Q541</f>
        <v>0.56171298433708905</v>
      </c>
    </row>
    <row r="542" spans="1:18" x14ac:dyDescent="0.3">
      <c r="A542">
        <v>9</v>
      </c>
      <c r="B542">
        <v>49</v>
      </c>
      <c r="C542" t="s">
        <v>38</v>
      </c>
      <c r="D542">
        <v>28.3</v>
      </c>
      <c r="E542">
        <v>2</v>
      </c>
      <c r="F542">
        <v>2</v>
      </c>
      <c r="G542" t="s">
        <v>32</v>
      </c>
      <c r="H542" t="s">
        <v>18</v>
      </c>
      <c r="I542" t="s">
        <v>18</v>
      </c>
      <c r="J542" t="s">
        <v>18</v>
      </c>
      <c r="K542" t="s">
        <v>20</v>
      </c>
      <c r="L542" s="1">
        <v>45059</v>
      </c>
      <c r="M542" t="s">
        <v>21</v>
      </c>
      <c r="N542" t="s">
        <v>22</v>
      </c>
      <c r="O542" t="s">
        <v>23</v>
      </c>
      <c r="P542" t="s">
        <v>24</v>
      </c>
      <c r="Q542">
        <v>21.9360159188948</v>
      </c>
      <c r="R542">
        <f>0.02582821+0.000028502*D542*D542*Q542</f>
        <v>0.52656091666616278</v>
      </c>
    </row>
    <row r="543" spans="1:18" x14ac:dyDescent="0.3">
      <c r="A543">
        <v>3</v>
      </c>
      <c r="B543">
        <v>9</v>
      </c>
      <c r="C543" t="s">
        <v>39</v>
      </c>
      <c r="D543">
        <v>28.488734813449302</v>
      </c>
      <c r="E543">
        <v>1</v>
      </c>
      <c r="F543">
        <v>1</v>
      </c>
      <c r="G543" t="s">
        <v>18</v>
      </c>
      <c r="H543" t="s">
        <v>18</v>
      </c>
      <c r="I543" t="s">
        <v>18</v>
      </c>
      <c r="J543" t="s">
        <v>18</v>
      </c>
      <c r="K543" t="s">
        <v>20</v>
      </c>
      <c r="L543" s="1">
        <v>45058</v>
      </c>
      <c r="M543" t="s">
        <v>18</v>
      </c>
      <c r="N543" t="s">
        <v>22</v>
      </c>
      <c r="O543" t="s">
        <v>23</v>
      </c>
      <c r="P543" t="s">
        <v>25</v>
      </c>
      <c r="Q543">
        <v>19.912104547742299</v>
      </c>
      <c r="R543">
        <f t="shared" ref="R543:R544" si="110">0.00073074+0.000035216*D543*D543*Q543</f>
        <v>0.56985030291909256</v>
      </c>
    </row>
    <row r="544" spans="1:18" x14ac:dyDescent="0.3">
      <c r="A544">
        <v>1</v>
      </c>
      <c r="B544">
        <v>20</v>
      </c>
      <c r="C544" t="s">
        <v>39</v>
      </c>
      <c r="D544">
        <v>28.7</v>
      </c>
      <c r="E544">
        <v>2</v>
      </c>
      <c r="F544">
        <v>1</v>
      </c>
      <c r="G544" t="s">
        <v>18</v>
      </c>
      <c r="H544" t="s">
        <v>18</v>
      </c>
      <c r="I544" t="s">
        <v>18</v>
      </c>
      <c r="J544" t="s">
        <v>18</v>
      </c>
      <c r="K544" t="s">
        <v>20</v>
      </c>
      <c r="L544" s="1">
        <v>45058</v>
      </c>
      <c r="M544" t="s">
        <v>30</v>
      </c>
      <c r="N544" t="s">
        <v>22</v>
      </c>
      <c r="O544" t="s">
        <v>23</v>
      </c>
      <c r="P544" t="s">
        <v>25</v>
      </c>
      <c r="Q544">
        <v>19.938657197027698</v>
      </c>
      <c r="R544">
        <f t="shared" si="110"/>
        <v>0.57909270600176088</v>
      </c>
    </row>
    <row r="545" spans="1:18" x14ac:dyDescent="0.3">
      <c r="A545">
        <v>7</v>
      </c>
      <c r="B545">
        <v>12</v>
      </c>
      <c r="C545" t="s">
        <v>38</v>
      </c>
      <c r="D545">
        <v>28.7</v>
      </c>
      <c r="E545">
        <v>1</v>
      </c>
      <c r="F545">
        <v>1</v>
      </c>
      <c r="G545" t="s">
        <v>32</v>
      </c>
      <c r="H545" t="s">
        <v>18</v>
      </c>
      <c r="I545" t="s">
        <v>18</v>
      </c>
      <c r="J545" t="s">
        <v>18</v>
      </c>
      <c r="K545" t="s">
        <v>20</v>
      </c>
      <c r="L545" s="1">
        <v>45059</v>
      </c>
      <c r="M545" t="s">
        <v>21</v>
      </c>
      <c r="N545" t="s">
        <v>22</v>
      </c>
      <c r="O545" t="s">
        <v>23</v>
      </c>
      <c r="P545" t="s">
        <v>24</v>
      </c>
      <c r="Q545">
        <v>22.057894974934701</v>
      </c>
      <c r="R545">
        <f>0.02582821+0.000028502*D545*D545*Q545</f>
        <v>0.54367727182428682</v>
      </c>
    </row>
    <row r="546" spans="1:18" x14ac:dyDescent="0.3">
      <c r="A546">
        <v>4</v>
      </c>
      <c r="B546">
        <v>27</v>
      </c>
      <c r="C546" t="s">
        <v>39</v>
      </c>
      <c r="D546">
        <v>28.9</v>
      </c>
      <c r="E546">
        <v>1</v>
      </c>
      <c r="F546">
        <v>1</v>
      </c>
      <c r="G546" t="s">
        <v>18</v>
      </c>
      <c r="H546" t="s">
        <v>18</v>
      </c>
      <c r="I546" t="s">
        <v>18</v>
      </c>
      <c r="J546" t="s">
        <v>18</v>
      </c>
      <c r="K546" t="s">
        <v>20</v>
      </c>
      <c r="L546" s="1">
        <v>45058</v>
      </c>
      <c r="M546" t="s">
        <v>29</v>
      </c>
      <c r="N546" t="s">
        <v>22</v>
      </c>
      <c r="O546" t="s">
        <v>23</v>
      </c>
      <c r="P546" t="s">
        <v>25</v>
      </c>
      <c r="Q546">
        <v>19.965626772390198</v>
      </c>
      <c r="R546">
        <f>0.00073074+0.000035216*D546*D546*Q546</f>
        <v>0.58797483586537924</v>
      </c>
    </row>
    <row r="547" spans="1:18" x14ac:dyDescent="0.3">
      <c r="A547">
        <v>9</v>
      </c>
      <c r="B547">
        <v>7</v>
      </c>
      <c r="C547" t="s">
        <v>38</v>
      </c>
      <c r="D547">
        <v>28.9</v>
      </c>
      <c r="E547">
        <v>1</v>
      </c>
      <c r="F547">
        <v>1</v>
      </c>
      <c r="G547" t="s">
        <v>33</v>
      </c>
      <c r="H547" t="s">
        <v>18</v>
      </c>
      <c r="I547" t="s">
        <v>18</v>
      </c>
      <c r="J547" t="s">
        <v>18</v>
      </c>
      <c r="K547" t="s">
        <v>20</v>
      </c>
      <c r="L547" s="1">
        <v>45059</v>
      </c>
      <c r="M547" t="s">
        <v>21</v>
      </c>
      <c r="N547" t="s">
        <v>22</v>
      </c>
      <c r="O547" t="s">
        <v>23</v>
      </c>
      <c r="P547" t="s">
        <v>24</v>
      </c>
      <c r="Q547">
        <v>22.1188946573909</v>
      </c>
      <c r="R547">
        <f>0.02582821+0.000028502*D547*D547*Q547</f>
        <v>0.55237193503779802</v>
      </c>
    </row>
    <row r="548" spans="1:18" x14ac:dyDescent="0.3">
      <c r="A548">
        <v>9</v>
      </c>
      <c r="B548">
        <v>60</v>
      </c>
      <c r="C548" t="s">
        <v>39</v>
      </c>
      <c r="D548">
        <v>29.2</v>
      </c>
      <c r="E548">
        <v>3</v>
      </c>
      <c r="F548">
        <v>2</v>
      </c>
      <c r="G548" t="s">
        <v>26</v>
      </c>
      <c r="H548" t="s">
        <v>18</v>
      </c>
      <c r="I548" t="s">
        <v>18</v>
      </c>
      <c r="J548" t="s">
        <v>18</v>
      </c>
      <c r="K548" t="s">
        <v>20</v>
      </c>
      <c r="L548" s="1">
        <v>45059</v>
      </c>
      <c r="M548" t="s">
        <v>21</v>
      </c>
      <c r="N548" t="s">
        <v>22</v>
      </c>
      <c r="O548" t="s">
        <v>23</v>
      </c>
      <c r="P548" t="s">
        <v>24</v>
      </c>
      <c r="Q548">
        <v>20.009423467111301</v>
      </c>
      <c r="R548">
        <f t="shared" ref="R548:R549" si="111">0.00073074+0.000035216*D548*D548*Q548</f>
        <v>0.60154509919712174</v>
      </c>
    </row>
    <row r="549" spans="1:18" x14ac:dyDescent="0.3">
      <c r="A549">
        <v>4</v>
      </c>
      <c r="B549">
        <v>22</v>
      </c>
      <c r="C549" t="s">
        <v>39</v>
      </c>
      <c r="D549">
        <v>29.6</v>
      </c>
      <c r="E549">
        <v>1</v>
      </c>
      <c r="F549">
        <v>2</v>
      </c>
      <c r="G549" t="s">
        <v>18</v>
      </c>
      <c r="H549" t="s">
        <v>18</v>
      </c>
      <c r="I549" t="s">
        <v>18</v>
      </c>
      <c r="J549" t="s">
        <v>18</v>
      </c>
      <c r="K549" t="s">
        <v>20</v>
      </c>
      <c r="L549" s="1">
        <v>45058</v>
      </c>
      <c r="M549" t="s">
        <v>29</v>
      </c>
      <c r="N549" t="s">
        <v>22</v>
      </c>
      <c r="O549" t="s">
        <v>23</v>
      </c>
      <c r="P549" t="s">
        <v>25</v>
      </c>
      <c r="Q549">
        <v>20.0740580792041</v>
      </c>
      <c r="R549">
        <f t="shared" si="111"/>
        <v>0.62011280216660325</v>
      </c>
    </row>
    <row r="550" spans="1:18" x14ac:dyDescent="0.3">
      <c r="A550">
        <v>6</v>
      </c>
      <c r="B550">
        <v>12</v>
      </c>
      <c r="C550" t="s">
        <v>35</v>
      </c>
      <c r="D550">
        <v>29.666481392329299</v>
      </c>
      <c r="E550">
        <v>3</v>
      </c>
      <c r="F550">
        <v>1</v>
      </c>
      <c r="G550" t="s">
        <v>18</v>
      </c>
      <c r="H550" t="s">
        <v>18</v>
      </c>
      <c r="I550" t="s">
        <v>18</v>
      </c>
      <c r="J550" t="s">
        <v>18</v>
      </c>
      <c r="K550" t="s">
        <v>20</v>
      </c>
      <c r="L550" s="1">
        <v>45058</v>
      </c>
      <c r="M550" t="s">
        <v>28</v>
      </c>
      <c r="N550" t="s">
        <v>22</v>
      </c>
      <c r="O550" t="s">
        <v>23</v>
      </c>
      <c r="P550" t="s">
        <v>25</v>
      </c>
      <c r="Q550">
        <v>20.085491600056699</v>
      </c>
      <c r="R550">
        <f>0.000025*D550*D550*Q550</f>
        <v>0.44193108828358846</v>
      </c>
    </row>
    <row r="551" spans="1:18" x14ac:dyDescent="0.3">
      <c r="A551">
        <v>9</v>
      </c>
      <c r="B551">
        <v>21</v>
      </c>
      <c r="C551" t="s">
        <v>38</v>
      </c>
      <c r="D551">
        <v>30</v>
      </c>
      <c r="E551">
        <v>1</v>
      </c>
      <c r="F551">
        <v>1</v>
      </c>
      <c r="G551" t="s">
        <v>33</v>
      </c>
      <c r="H551" t="s">
        <v>18</v>
      </c>
      <c r="I551" t="s">
        <v>18</v>
      </c>
      <c r="J551" t="s">
        <v>18</v>
      </c>
      <c r="K551" t="s">
        <v>20</v>
      </c>
      <c r="L551" s="1">
        <v>45059</v>
      </c>
      <c r="M551" t="s">
        <v>21</v>
      </c>
      <c r="N551" t="s">
        <v>22</v>
      </c>
      <c r="O551" t="s">
        <v>23</v>
      </c>
      <c r="P551" t="s">
        <v>24</v>
      </c>
      <c r="Q551">
        <v>22.455109751264601</v>
      </c>
      <c r="R551">
        <f>0.02582821+0.000028502*D551*D551*Q551</f>
        <v>0.60184219431748931</v>
      </c>
    </row>
    <row r="552" spans="1:18" x14ac:dyDescent="0.3">
      <c r="A552">
        <v>4</v>
      </c>
      <c r="B552">
        <v>32</v>
      </c>
      <c r="C552" t="s">
        <v>39</v>
      </c>
      <c r="D552">
        <v>30.1</v>
      </c>
      <c r="E552">
        <v>1</v>
      </c>
      <c r="F552">
        <v>2</v>
      </c>
      <c r="G552" t="s">
        <v>18</v>
      </c>
      <c r="H552" t="s">
        <v>18</v>
      </c>
      <c r="I552" t="s">
        <v>18</v>
      </c>
      <c r="J552" t="s">
        <v>18</v>
      </c>
      <c r="K552" t="s">
        <v>20</v>
      </c>
      <c r="L552" s="1">
        <v>45058</v>
      </c>
      <c r="M552" t="s">
        <v>29</v>
      </c>
      <c r="N552" t="s">
        <v>22</v>
      </c>
      <c r="O552" t="s">
        <v>23</v>
      </c>
      <c r="P552" t="s">
        <v>25</v>
      </c>
      <c r="Q552">
        <v>20.164878339352398</v>
      </c>
      <c r="R552">
        <f t="shared" ref="R552:R559" si="112">0.00073074+0.000035216*D552*D552*Q552</f>
        <v>0.64411231943591851</v>
      </c>
    </row>
    <row r="553" spans="1:18" x14ac:dyDescent="0.3">
      <c r="A553">
        <v>4</v>
      </c>
      <c r="B553">
        <v>35</v>
      </c>
      <c r="C553" t="s">
        <v>39</v>
      </c>
      <c r="D553">
        <v>30.1</v>
      </c>
      <c r="E553">
        <v>1</v>
      </c>
      <c r="F553">
        <v>2</v>
      </c>
      <c r="G553" t="s">
        <v>18</v>
      </c>
      <c r="H553" t="s">
        <v>18</v>
      </c>
      <c r="I553" t="s">
        <v>18</v>
      </c>
      <c r="J553" t="s">
        <v>18</v>
      </c>
      <c r="K553" t="s">
        <v>20</v>
      </c>
      <c r="L553" s="1">
        <v>45058</v>
      </c>
      <c r="M553" t="s">
        <v>29</v>
      </c>
      <c r="N553" t="s">
        <v>22</v>
      </c>
      <c r="O553" t="s">
        <v>23</v>
      </c>
      <c r="P553" t="s">
        <v>25</v>
      </c>
      <c r="Q553">
        <v>20.164878339352398</v>
      </c>
      <c r="R553">
        <f t="shared" si="112"/>
        <v>0.64411231943591851</v>
      </c>
    </row>
    <row r="554" spans="1:18" x14ac:dyDescent="0.3">
      <c r="A554">
        <v>9</v>
      </c>
      <c r="B554">
        <v>2</v>
      </c>
      <c r="C554" t="s">
        <v>39</v>
      </c>
      <c r="D554">
        <v>30.4</v>
      </c>
      <c r="E554">
        <v>1</v>
      </c>
      <c r="F554">
        <v>1</v>
      </c>
      <c r="G554" t="s">
        <v>33</v>
      </c>
      <c r="H554" t="s">
        <v>18</v>
      </c>
      <c r="I554">
        <v>18</v>
      </c>
      <c r="J554">
        <v>12</v>
      </c>
      <c r="K554" t="s">
        <v>20</v>
      </c>
      <c r="L554" s="1">
        <v>45059</v>
      </c>
      <c r="M554" t="s">
        <v>21</v>
      </c>
      <c r="N554" t="s">
        <v>22</v>
      </c>
      <c r="O554" t="s">
        <v>23</v>
      </c>
      <c r="P554" t="s">
        <v>24</v>
      </c>
      <c r="Q554">
        <v>20.224718226125301</v>
      </c>
      <c r="R554">
        <f t="shared" si="112"/>
        <v>0.65894861498366353</v>
      </c>
    </row>
    <row r="555" spans="1:18" x14ac:dyDescent="0.3">
      <c r="A555">
        <v>2</v>
      </c>
      <c r="B555">
        <v>37</v>
      </c>
      <c r="C555" t="s">
        <v>39</v>
      </c>
      <c r="D555">
        <v>30.5</v>
      </c>
      <c r="E555">
        <v>1</v>
      </c>
      <c r="F555">
        <v>2</v>
      </c>
      <c r="G555" t="s">
        <v>18</v>
      </c>
      <c r="H555" t="s">
        <v>18</v>
      </c>
      <c r="I555" t="s">
        <v>18</v>
      </c>
      <c r="J555" t="s">
        <v>18</v>
      </c>
      <c r="K555" t="s">
        <v>20</v>
      </c>
      <c r="L555" s="1">
        <v>45058</v>
      </c>
      <c r="M555" t="s">
        <v>18</v>
      </c>
      <c r="N555" t="s">
        <v>22</v>
      </c>
      <c r="O555" t="s">
        <v>23</v>
      </c>
      <c r="P555" t="s">
        <v>25</v>
      </c>
      <c r="Q555">
        <v>20.245556143496898</v>
      </c>
      <c r="R555">
        <f t="shared" si="112"/>
        <v>0.66396876166521712</v>
      </c>
    </row>
    <row r="556" spans="1:18" x14ac:dyDescent="0.3">
      <c r="A556" t="s">
        <v>18</v>
      </c>
      <c r="B556" t="s">
        <v>18</v>
      </c>
      <c r="C556" t="s">
        <v>39</v>
      </c>
      <c r="D556">
        <v>30.6</v>
      </c>
      <c r="E556">
        <v>1</v>
      </c>
      <c r="F556">
        <v>1</v>
      </c>
      <c r="G556" t="s">
        <v>33</v>
      </c>
      <c r="H556" t="s">
        <v>34</v>
      </c>
      <c r="I556">
        <v>20.5</v>
      </c>
      <c r="J556">
        <v>10.5</v>
      </c>
      <c r="K556" t="s">
        <v>18</v>
      </c>
      <c r="L556" t="s">
        <v>18</v>
      </c>
      <c r="M556" t="s">
        <v>18</v>
      </c>
      <c r="N556" t="s">
        <v>18</v>
      </c>
      <c r="O556" t="s">
        <v>18</v>
      </c>
      <c r="P556" t="s">
        <v>24</v>
      </c>
      <c r="Q556">
        <v>20.266839705092199</v>
      </c>
      <c r="R556">
        <f t="shared" si="112"/>
        <v>0.66902681545277687</v>
      </c>
    </row>
    <row r="557" spans="1:18" x14ac:dyDescent="0.3">
      <c r="A557">
        <v>5</v>
      </c>
      <c r="B557">
        <v>56</v>
      </c>
      <c r="C557" t="s">
        <v>39</v>
      </c>
      <c r="D557">
        <v>30.7</v>
      </c>
      <c r="E557">
        <v>2</v>
      </c>
      <c r="F557">
        <v>1</v>
      </c>
      <c r="G557" t="s">
        <v>18</v>
      </c>
      <c r="H557" t="s">
        <v>18</v>
      </c>
      <c r="I557" t="s">
        <v>18</v>
      </c>
      <c r="J557" t="s">
        <v>18</v>
      </c>
      <c r="K557" t="s">
        <v>20</v>
      </c>
      <c r="L557" s="1">
        <v>45058</v>
      </c>
      <c r="M557" t="s">
        <v>18</v>
      </c>
      <c r="N557" t="s">
        <v>22</v>
      </c>
      <c r="O557" t="s">
        <v>23</v>
      </c>
      <c r="P557" t="s">
        <v>25</v>
      </c>
      <c r="Q557">
        <v>20.288568910911199</v>
      </c>
      <c r="R557">
        <f t="shared" si="112"/>
        <v>0.67412310898513872</v>
      </c>
    </row>
    <row r="558" spans="1:18" x14ac:dyDescent="0.3">
      <c r="A558">
        <v>4</v>
      </c>
      <c r="B558">
        <v>17</v>
      </c>
      <c r="C558" t="s">
        <v>39</v>
      </c>
      <c r="D558">
        <v>30.8</v>
      </c>
      <c r="E558">
        <v>1</v>
      </c>
      <c r="F558">
        <v>2</v>
      </c>
      <c r="G558" t="s">
        <v>18</v>
      </c>
      <c r="H558" t="s">
        <v>18</v>
      </c>
      <c r="I558" t="s">
        <v>18</v>
      </c>
      <c r="J558" t="s">
        <v>18</v>
      </c>
      <c r="K558" t="s">
        <v>20</v>
      </c>
      <c r="L558" s="1">
        <v>45058</v>
      </c>
      <c r="M558" t="s">
        <v>29</v>
      </c>
      <c r="N558" t="s">
        <v>22</v>
      </c>
      <c r="O558" t="s">
        <v>23</v>
      </c>
      <c r="P558" t="s">
        <v>25</v>
      </c>
      <c r="Q558">
        <v>20.310743760953802</v>
      </c>
      <c r="R558">
        <f t="shared" si="112"/>
        <v>0.67925797678435307</v>
      </c>
    </row>
    <row r="559" spans="1:18" x14ac:dyDescent="0.3">
      <c r="A559">
        <v>4</v>
      </c>
      <c r="B559">
        <v>30</v>
      </c>
      <c r="C559" t="s">
        <v>39</v>
      </c>
      <c r="D559">
        <v>30.8</v>
      </c>
      <c r="E559">
        <v>2</v>
      </c>
      <c r="F559">
        <v>2</v>
      </c>
      <c r="G559" t="s">
        <v>18</v>
      </c>
      <c r="H559" t="s">
        <v>18</v>
      </c>
      <c r="I559" t="s">
        <v>18</v>
      </c>
      <c r="J559" t="s">
        <v>18</v>
      </c>
      <c r="K559" t="s">
        <v>20</v>
      </c>
      <c r="L559" s="1">
        <v>45058</v>
      </c>
      <c r="M559" t="s">
        <v>29</v>
      </c>
      <c r="N559" t="s">
        <v>22</v>
      </c>
      <c r="O559" t="s">
        <v>23</v>
      </c>
      <c r="P559" t="s">
        <v>25</v>
      </c>
      <c r="Q559">
        <v>20.310743760953802</v>
      </c>
      <c r="R559">
        <f t="shared" si="112"/>
        <v>0.67925797678435307</v>
      </c>
    </row>
    <row r="560" spans="1:18" x14ac:dyDescent="0.3">
      <c r="A560">
        <v>8</v>
      </c>
      <c r="B560">
        <v>17</v>
      </c>
      <c r="C560" t="s">
        <v>38</v>
      </c>
      <c r="D560">
        <v>30.9</v>
      </c>
      <c r="E560">
        <v>2</v>
      </c>
      <c r="F560">
        <v>1</v>
      </c>
      <c r="G560" t="s">
        <v>33</v>
      </c>
      <c r="H560" t="s">
        <v>18</v>
      </c>
      <c r="I560" t="s">
        <v>18</v>
      </c>
      <c r="J560" t="s">
        <v>18</v>
      </c>
      <c r="K560" t="s">
        <v>20</v>
      </c>
      <c r="L560" s="1">
        <v>45059</v>
      </c>
      <c r="M560" t="s">
        <v>21</v>
      </c>
      <c r="N560" t="s">
        <v>22</v>
      </c>
      <c r="O560" t="s">
        <v>23</v>
      </c>
      <c r="P560" t="s">
        <v>24</v>
      </c>
      <c r="Q560">
        <v>22.7310971446135</v>
      </c>
      <c r="R560">
        <f>0.02582821+0.000028502*D560*D560*Q560</f>
        <v>0.64443216540020898</v>
      </c>
    </row>
    <row r="561" spans="1:18" x14ac:dyDescent="0.3">
      <c r="A561">
        <v>2</v>
      </c>
      <c r="B561">
        <v>54</v>
      </c>
      <c r="C561" t="s">
        <v>37</v>
      </c>
      <c r="D561">
        <v>31</v>
      </c>
      <c r="E561">
        <v>3</v>
      </c>
      <c r="F561">
        <v>1</v>
      </c>
      <c r="G561" t="s">
        <v>18</v>
      </c>
      <c r="H561" t="s">
        <v>18</v>
      </c>
      <c r="I561" t="s">
        <v>18</v>
      </c>
      <c r="J561" t="s">
        <v>18</v>
      </c>
      <c r="K561" t="s">
        <v>20</v>
      </c>
      <c r="L561" s="1">
        <v>45058</v>
      </c>
      <c r="M561" t="s">
        <v>18</v>
      </c>
      <c r="N561" t="s">
        <v>22</v>
      </c>
      <c r="O561" t="s">
        <v>23</v>
      </c>
      <c r="P561" t="s">
        <v>25</v>
      </c>
      <c r="Q561">
        <v>20.356430393709999</v>
      </c>
      <c r="R561">
        <f>0.000025*D561*D561*Q561</f>
        <v>0.48906324020888275</v>
      </c>
    </row>
    <row r="562" spans="1:18" x14ac:dyDescent="0.3">
      <c r="A562">
        <v>8</v>
      </c>
      <c r="B562">
        <v>20</v>
      </c>
      <c r="C562" t="s">
        <v>39</v>
      </c>
      <c r="D562">
        <v>31</v>
      </c>
      <c r="E562">
        <v>2</v>
      </c>
      <c r="F562">
        <v>1</v>
      </c>
      <c r="G562" t="s">
        <v>33</v>
      </c>
      <c r="H562" t="s">
        <v>18</v>
      </c>
      <c r="I562" t="s">
        <v>18</v>
      </c>
      <c r="J562" t="s">
        <v>18</v>
      </c>
      <c r="K562" t="s">
        <v>20</v>
      </c>
      <c r="L562" s="1">
        <v>45059</v>
      </c>
      <c r="M562" t="s">
        <v>21</v>
      </c>
      <c r="N562" t="s">
        <v>22</v>
      </c>
      <c r="O562" t="s">
        <v>23</v>
      </c>
      <c r="P562" t="s">
        <v>24</v>
      </c>
      <c r="Q562">
        <v>20.356430393709999</v>
      </c>
      <c r="R562">
        <f t="shared" ref="R562:R564" si="113">0.00073074+0.000035216*D562*D562*Q562</f>
        <v>0.68964478268784046</v>
      </c>
    </row>
    <row r="563" spans="1:18" x14ac:dyDescent="0.3">
      <c r="A563">
        <v>4</v>
      </c>
      <c r="B563">
        <v>44</v>
      </c>
      <c r="C563" t="s">
        <v>39</v>
      </c>
      <c r="D563">
        <v>31.1</v>
      </c>
      <c r="E563">
        <v>1</v>
      </c>
      <c r="F563">
        <v>2</v>
      </c>
      <c r="G563" t="s">
        <v>18</v>
      </c>
      <c r="H563" t="s">
        <v>18</v>
      </c>
      <c r="I563" t="s">
        <v>18</v>
      </c>
      <c r="J563" t="s">
        <v>18</v>
      </c>
      <c r="K563" t="s">
        <v>20</v>
      </c>
      <c r="L563" s="1">
        <v>45058</v>
      </c>
      <c r="M563" t="s">
        <v>29</v>
      </c>
      <c r="N563" t="s">
        <v>22</v>
      </c>
      <c r="O563" t="s">
        <v>23</v>
      </c>
      <c r="P563" t="s">
        <v>25</v>
      </c>
      <c r="Q563">
        <v>20.379942176423601</v>
      </c>
      <c r="R563">
        <f t="shared" si="113"/>
        <v>0.69489739925250449</v>
      </c>
    </row>
    <row r="564" spans="1:18" x14ac:dyDescent="0.3">
      <c r="A564">
        <v>2</v>
      </c>
      <c r="B564">
        <v>26</v>
      </c>
      <c r="C564" t="s">
        <v>39</v>
      </c>
      <c r="D564">
        <v>31.2</v>
      </c>
      <c r="E564">
        <v>1</v>
      </c>
      <c r="F564">
        <v>1</v>
      </c>
      <c r="G564" t="s">
        <v>18</v>
      </c>
      <c r="H564" t="s">
        <v>18</v>
      </c>
      <c r="I564">
        <v>20</v>
      </c>
      <c r="J564">
        <v>10</v>
      </c>
      <c r="K564" t="s">
        <v>20</v>
      </c>
      <c r="L564" s="1">
        <v>45058</v>
      </c>
      <c r="M564" t="s">
        <v>18</v>
      </c>
      <c r="N564" t="s">
        <v>22</v>
      </c>
      <c r="O564" t="s">
        <v>23</v>
      </c>
      <c r="P564" t="s">
        <v>25</v>
      </c>
      <c r="Q564">
        <v>20.403899603360799</v>
      </c>
      <c r="R564">
        <f t="shared" si="113"/>
        <v>0.70018994700480131</v>
      </c>
    </row>
    <row r="565" spans="1:18" x14ac:dyDescent="0.3">
      <c r="A565">
        <v>6</v>
      </c>
      <c r="B565">
        <v>10</v>
      </c>
      <c r="C565" t="s">
        <v>35</v>
      </c>
      <c r="D565">
        <v>31.353523789103399</v>
      </c>
      <c r="E565">
        <v>3</v>
      </c>
      <c r="F565">
        <v>1</v>
      </c>
      <c r="G565" t="s">
        <v>18</v>
      </c>
      <c r="H565" t="s">
        <v>18</v>
      </c>
      <c r="I565" t="s">
        <v>18</v>
      </c>
      <c r="J565" t="s">
        <v>18</v>
      </c>
      <c r="K565" t="s">
        <v>20</v>
      </c>
      <c r="L565" s="1">
        <v>45058</v>
      </c>
      <c r="M565" t="s">
        <v>28</v>
      </c>
      <c r="N565" t="s">
        <v>22</v>
      </c>
      <c r="O565" t="s">
        <v>23</v>
      </c>
      <c r="P565" t="s">
        <v>25</v>
      </c>
      <c r="Q565">
        <v>20.441547219691302</v>
      </c>
      <c r="R565">
        <f>0.000025*D565*D565*Q565</f>
        <v>0.5023732295956046</v>
      </c>
    </row>
    <row r="566" spans="1:18" x14ac:dyDescent="0.3">
      <c r="A566">
        <v>7</v>
      </c>
      <c r="B566">
        <v>82</v>
      </c>
      <c r="C566" t="s">
        <v>38</v>
      </c>
      <c r="D566">
        <v>31.5</v>
      </c>
      <c r="E566">
        <v>1</v>
      </c>
      <c r="F566">
        <v>1</v>
      </c>
      <c r="G566" t="s">
        <v>33</v>
      </c>
      <c r="H566" t="s">
        <v>18</v>
      </c>
      <c r="I566" t="s">
        <v>18</v>
      </c>
      <c r="J566" t="s">
        <v>18</v>
      </c>
      <c r="K566" t="s">
        <v>20</v>
      </c>
      <c r="L566" s="1">
        <v>45059</v>
      </c>
      <c r="M566" t="s">
        <v>21</v>
      </c>
      <c r="N566" t="s">
        <v>22</v>
      </c>
      <c r="O566" t="s">
        <v>23</v>
      </c>
      <c r="P566" t="s">
        <v>24</v>
      </c>
      <c r="Q566">
        <v>22.915539898451001</v>
      </c>
      <c r="R566">
        <f t="shared" ref="R566:R567" si="114">0.02582821+0.000028502*D566*D566*Q566</f>
        <v>0.67390510311971175</v>
      </c>
    </row>
    <row r="567" spans="1:18" x14ac:dyDescent="0.3">
      <c r="A567">
        <v>9</v>
      </c>
      <c r="B567">
        <v>19</v>
      </c>
      <c r="C567" t="s">
        <v>38</v>
      </c>
      <c r="D567">
        <v>31.5</v>
      </c>
      <c r="E567">
        <v>1</v>
      </c>
      <c r="F567">
        <v>1</v>
      </c>
      <c r="G567" t="s">
        <v>33</v>
      </c>
      <c r="H567" t="s">
        <v>18</v>
      </c>
      <c r="I567" t="s">
        <v>18</v>
      </c>
      <c r="J567" t="s">
        <v>18</v>
      </c>
      <c r="K567" t="s">
        <v>20</v>
      </c>
      <c r="L567" s="1">
        <v>45059</v>
      </c>
      <c r="M567" t="s">
        <v>21</v>
      </c>
      <c r="N567" t="s">
        <v>22</v>
      </c>
      <c r="O567" t="s">
        <v>23</v>
      </c>
      <c r="P567" t="s">
        <v>24</v>
      </c>
      <c r="Q567">
        <v>22.915539898451001</v>
      </c>
      <c r="R567">
        <f t="shared" si="114"/>
        <v>0.67390510311971175</v>
      </c>
    </row>
    <row r="568" spans="1:18" x14ac:dyDescent="0.3">
      <c r="A568">
        <v>5</v>
      </c>
      <c r="B568">
        <v>39</v>
      </c>
      <c r="C568" t="s">
        <v>35</v>
      </c>
      <c r="D568">
        <v>31.9</v>
      </c>
      <c r="E568">
        <v>3</v>
      </c>
      <c r="F568">
        <v>1</v>
      </c>
      <c r="G568" t="s">
        <v>18</v>
      </c>
      <c r="H568" t="s">
        <v>18</v>
      </c>
      <c r="I568" t="s">
        <v>18</v>
      </c>
      <c r="J568" t="s">
        <v>18</v>
      </c>
      <c r="K568" t="s">
        <v>20</v>
      </c>
      <c r="L568" s="1">
        <v>45058</v>
      </c>
      <c r="M568" t="s">
        <v>18</v>
      </c>
      <c r="N568" t="s">
        <v>22</v>
      </c>
      <c r="O568" t="s">
        <v>23</v>
      </c>
      <c r="P568" t="s">
        <v>25</v>
      </c>
      <c r="Q568">
        <v>20.584079630184</v>
      </c>
      <c r="R568">
        <f>0.000025*D568*D568*Q568</f>
        <v>0.5236641318117885</v>
      </c>
    </row>
    <row r="569" spans="1:18" x14ac:dyDescent="0.3">
      <c r="A569">
        <v>4</v>
      </c>
      <c r="B569">
        <v>31</v>
      </c>
      <c r="C569" t="s">
        <v>39</v>
      </c>
      <c r="D569">
        <v>31.9</v>
      </c>
      <c r="E569">
        <v>1</v>
      </c>
      <c r="F569">
        <v>1</v>
      </c>
      <c r="G569" t="s">
        <v>18</v>
      </c>
      <c r="H569" t="s">
        <v>18</v>
      </c>
      <c r="I569">
        <v>22.6</v>
      </c>
      <c r="J569">
        <v>15.2</v>
      </c>
      <c r="K569" t="s">
        <v>20</v>
      </c>
      <c r="L569" s="1">
        <v>45058</v>
      </c>
      <c r="M569" t="s">
        <v>29</v>
      </c>
      <c r="N569" t="s">
        <v>22</v>
      </c>
      <c r="O569" t="s">
        <v>23</v>
      </c>
      <c r="P569" t="s">
        <v>25</v>
      </c>
      <c r="Q569">
        <v>20.584079630184</v>
      </c>
      <c r="R569">
        <f t="shared" ref="R569:R572" si="115">0.00073074+0.000035216*D569*D569*Q569</f>
        <v>0.73838498263535779</v>
      </c>
    </row>
    <row r="570" spans="1:18" x14ac:dyDescent="0.3">
      <c r="A570">
        <v>1</v>
      </c>
      <c r="B570">
        <v>26</v>
      </c>
      <c r="C570" t="s">
        <v>39</v>
      </c>
      <c r="D570">
        <v>31.9</v>
      </c>
      <c r="E570">
        <v>1</v>
      </c>
      <c r="F570">
        <v>1</v>
      </c>
      <c r="G570" t="s">
        <v>18</v>
      </c>
      <c r="H570" t="s">
        <v>18</v>
      </c>
      <c r="I570" t="s">
        <v>18</v>
      </c>
      <c r="J570" t="s">
        <v>18</v>
      </c>
      <c r="K570" t="s">
        <v>20</v>
      </c>
      <c r="L570" s="1">
        <v>45058</v>
      </c>
      <c r="M570" t="s">
        <v>30</v>
      </c>
      <c r="N570" t="s">
        <v>22</v>
      </c>
      <c r="O570" t="s">
        <v>23</v>
      </c>
      <c r="P570" t="s">
        <v>25</v>
      </c>
      <c r="Q570">
        <v>20.584079630184</v>
      </c>
      <c r="R570">
        <f t="shared" si="115"/>
        <v>0.73838498263535779</v>
      </c>
    </row>
    <row r="571" spans="1:18" x14ac:dyDescent="0.3">
      <c r="A571">
        <v>6</v>
      </c>
      <c r="B571">
        <v>26</v>
      </c>
      <c r="C571" t="s">
        <v>39</v>
      </c>
      <c r="D571">
        <v>31.990143561471001</v>
      </c>
      <c r="E571">
        <v>1</v>
      </c>
      <c r="F571">
        <v>1</v>
      </c>
      <c r="G571" t="s">
        <v>18</v>
      </c>
      <c r="H571" t="s">
        <v>18</v>
      </c>
      <c r="I571">
        <v>20.399999999999999</v>
      </c>
      <c r="J571">
        <v>10.6</v>
      </c>
      <c r="K571" t="s">
        <v>20</v>
      </c>
      <c r="L571" s="1">
        <v>45058</v>
      </c>
      <c r="M571" t="s">
        <v>28</v>
      </c>
      <c r="N571" t="s">
        <v>22</v>
      </c>
      <c r="O571" t="s">
        <v>23</v>
      </c>
      <c r="P571" t="s">
        <v>25</v>
      </c>
      <c r="Q571">
        <v>20.608869667038199</v>
      </c>
      <c r="R571">
        <f t="shared" si="115"/>
        <v>0.74345323220476245</v>
      </c>
    </row>
    <row r="572" spans="1:18" x14ac:dyDescent="0.3">
      <c r="A572">
        <v>4</v>
      </c>
      <c r="B572">
        <v>26</v>
      </c>
      <c r="C572" t="s">
        <v>39</v>
      </c>
      <c r="D572">
        <v>32.1</v>
      </c>
      <c r="E572">
        <v>1</v>
      </c>
      <c r="F572">
        <v>3</v>
      </c>
      <c r="G572" t="s">
        <v>18</v>
      </c>
      <c r="H572" t="s">
        <v>18</v>
      </c>
      <c r="I572" t="s">
        <v>18</v>
      </c>
      <c r="J572" t="s">
        <v>18</v>
      </c>
      <c r="K572" t="s">
        <v>20</v>
      </c>
      <c r="L572" s="1">
        <v>45058</v>
      </c>
      <c r="M572" t="s">
        <v>29</v>
      </c>
      <c r="N572" t="s">
        <v>22</v>
      </c>
      <c r="O572" t="s">
        <v>23</v>
      </c>
      <c r="P572" t="s">
        <v>25</v>
      </c>
      <c r="Q572">
        <v>20.639570435860801</v>
      </c>
      <c r="R572">
        <f t="shared" si="115"/>
        <v>0.74967715151946468</v>
      </c>
    </row>
    <row r="573" spans="1:18" x14ac:dyDescent="0.3">
      <c r="A573">
        <v>7</v>
      </c>
      <c r="B573">
        <v>81</v>
      </c>
      <c r="C573" t="s">
        <v>38</v>
      </c>
      <c r="D573">
        <v>32.200000000000003</v>
      </c>
      <c r="E573">
        <v>1</v>
      </c>
      <c r="F573">
        <v>2</v>
      </c>
      <c r="G573" t="s">
        <v>33</v>
      </c>
      <c r="H573" t="s">
        <v>18</v>
      </c>
      <c r="I573" t="s">
        <v>18</v>
      </c>
      <c r="J573" t="s">
        <v>18</v>
      </c>
      <c r="K573" t="s">
        <v>20</v>
      </c>
      <c r="L573" s="1">
        <v>45059</v>
      </c>
      <c r="M573" t="s">
        <v>21</v>
      </c>
      <c r="N573" t="s">
        <v>22</v>
      </c>
      <c r="O573" t="s">
        <v>23</v>
      </c>
      <c r="P573" t="s">
        <v>24</v>
      </c>
      <c r="Q573">
        <v>23.131179282402702</v>
      </c>
      <c r="R573">
        <f>0.02582821+0.000028502*D573*D573*Q573</f>
        <v>0.70940113658809734</v>
      </c>
    </row>
    <row r="574" spans="1:18" x14ac:dyDescent="0.3">
      <c r="A574">
        <v>9</v>
      </c>
      <c r="B574">
        <v>59</v>
      </c>
      <c r="C574" t="s">
        <v>39</v>
      </c>
      <c r="D574">
        <v>32.299999999999997</v>
      </c>
      <c r="E574">
        <v>3</v>
      </c>
      <c r="F574">
        <v>2</v>
      </c>
      <c r="G574" t="s">
        <v>32</v>
      </c>
      <c r="H574" t="s">
        <v>18</v>
      </c>
      <c r="I574" t="s">
        <v>18</v>
      </c>
      <c r="J574" t="s">
        <v>18</v>
      </c>
      <c r="K574" t="s">
        <v>20</v>
      </c>
      <c r="L574" s="1">
        <v>45059</v>
      </c>
      <c r="M574" t="s">
        <v>21</v>
      </c>
      <c r="N574" t="s">
        <v>22</v>
      </c>
      <c r="O574" t="s">
        <v>23</v>
      </c>
      <c r="P574" t="s">
        <v>24</v>
      </c>
      <c r="Q574">
        <v>20.6968438184321</v>
      </c>
      <c r="R574">
        <f t="shared" ref="R574:R576" si="116">0.00073074+0.000035216*D574*D574*Q574</f>
        <v>0.76114314355708446</v>
      </c>
    </row>
    <row r="575" spans="1:18" x14ac:dyDescent="0.3">
      <c r="A575">
        <v>5</v>
      </c>
      <c r="B575">
        <v>26</v>
      </c>
      <c r="C575" t="s">
        <v>39</v>
      </c>
      <c r="D575">
        <v>32.5</v>
      </c>
      <c r="E575">
        <v>2</v>
      </c>
      <c r="F575">
        <v>1</v>
      </c>
      <c r="G575" t="s">
        <v>18</v>
      </c>
      <c r="H575" t="s">
        <v>18</v>
      </c>
      <c r="I575" t="s">
        <v>18</v>
      </c>
      <c r="J575" t="s">
        <v>18</v>
      </c>
      <c r="K575" t="s">
        <v>20</v>
      </c>
      <c r="L575" s="1">
        <v>45058</v>
      </c>
      <c r="M575" t="s">
        <v>18</v>
      </c>
      <c r="N575" t="s">
        <v>22</v>
      </c>
      <c r="O575" t="s">
        <v>23</v>
      </c>
      <c r="P575" t="s">
        <v>25</v>
      </c>
      <c r="Q575">
        <v>20.755899777898101</v>
      </c>
      <c r="R575">
        <f t="shared" si="116"/>
        <v>0.77278586844849773</v>
      </c>
    </row>
    <row r="576" spans="1:18" x14ac:dyDescent="0.3">
      <c r="A576">
        <v>6</v>
      </c>
      <c r="B576">
        <v>34</v>
      </c>
      <c r="C576" t="s">
        <v>39</v>
      </c>
      <c r="D576">
        <v>32.881411242785603</v>
      </c>
      <c r="E576">
        <v>1</v>
      </c>
      <c r="F576">
        <v>1</v>
      </c>
      <c r="G576" t="s">
        <v>18</v>
      </c>
      <c r="H576" t="s">
        <v>18</v>
      </c>
      <c r="I576">
        <v>18.899999999999999</v>
      </c>
      <c r="J576">
        <v>12.4</v>
      </c>
      <c r="K576" t="s">
        <v>20</v>
      </c>
      <c r="L576" s="1">
        <v>45058</v>
      </c>
      <c r="M576" t="s">
        <v>28</v>
      </c>
      <c r="N576" t="s">
        <v>22</v>
      </c>
      <c r="O576" t="s">
        <v>23</v>
      </c>
      <c r="P576" t="s">
        <v>25</v>
      </c>
      <c r="Q576">
        <v>20.873464043874701</v>
      </c>
      <c r="R576">
        <f t="shared" si="116"/>
        <v>0.79548973332805439</v>
      </c>
    </row>
    <row r="577" spans="1:18" x14ac:dyDescent="0.3">
      <c r="A577">
        <v>7</v>
      </c>
      <c r="B577">
        <v>54</v>
      </c>
      <c r="C577" t="s">
        <v>38</v>
      </c>
      <c r="D577">
        <v>32.9</v>
      </c>
      <c r="E577">
        <v>1</v>
      </c>
      <c r="F577">
        <v>1</v>
      </c>
      <c r="G577" t="s">
        <v>33</v>
      </c>
      <c r="H577" t="s">
        <v>18</v>
      </c>
      <c r="I577">
        <v>25</v>
      </c>
      <c r="J577">
        <v>12</v>
      </c>
      <c r="K577" t="s">
        <v>20</v>
      </c>
      <c r="L577" s="1">
        <v>45059</v>
      </c>
      <c r="M577" t="s">
        <v>21</v>
      </c>
      <c r="N577" t="s">
        <v>22</v>
      </c>
      <c r="O577" t="s">
        <v>23</v>
      </c>
      <c r="P577" t="s">
        <v>24</v>
      </c>
      <c r="Q577">
        <v>23.3473099275834</v>
      </c>
      <c r="R577">
        <f t="shared" ref="R577:R578" si="117">0.02582821+0.000028502*D577*D577*Q577</f>
        <v>0.74611256227687051</v>
      </c>
    </row>
    <row r="578" spans="1:18" x14ac:dyDescent="0.3">
      <c r="A578">
        <v>7</v>
      </c>
      <c r="B578">
        <v>79</v>
      </c>
      <c r="C578" t="s">
        <v>38</v>
      </c>
      <c r="D578">
        <v>32.9</v>
      </c>
      <c r="E578">
        <v>1</v>
      </c>
      <c r="F578">
        <v>1</v>
      </c>
      <c r="G578" t="s">
        <v>33</v>
      </c>
      <c r="H578" t="s">
        <v>18</v>
      </c>
      <c r="I578" t="s">
        <v>18</v>
      </c>
      <c r="J578" t="s">
        <v>18</v>
      </c>
      <c r="K578" t="s">
        <v>20</v>
      </c>
      <c r="L578" s="1">
        <v>45059</v>
      </c>
      <c r="M578" t="s">
        <v>21</v>
      </c>
      <c r="N578" t="s">
        <v>22</v>
      </c>
      <c r="O578" t="s">
        <v>23</v>
      </c>
      <c r="P578" t="s">
        <v>24</v>
      </c>
      <c r="Q578">
        <v>23.3473099275834</v>
      </c>
      <c r="R578">
        <f t="shared" si="117"/>
        <v>0.74611256227687051</v>
      </c>
    </row>
    <row r="579" spans="1:18" x14ac:dyDescent="0.3">
      <c r="A579">
        <v>5</v>
      </c>
      <c r="B579">
        <v>25</v>
      </c>
      <c r="C579" t="s">
        <v>39</v>
      </c>
      <c r="D579">
        <v>33</v>
      </c>
      <c r="E579">
        <v>3</v>
      </c>
      <c r="F579">
        <v>1</v>
      </c>
      <c r="G579" t="s">
        <v>18</v>
      </c>
      <c r="H579" t="s">
        <v>18</v>
      </c>
      <c r="I579" t="s">
        <v>18</v>
      </c>
      <c r="J579" t="s">
        <v>18</v>
      </c>
      <c r="K579" t="s">
        <v>20</v>
      </c>
      <c r="L579" s="1">
        <v>45058</v>
      </c>
      <c r="M579" t="s">
        <v>18</v>
      </c>
      <c r="N579" t="s">
        <v>22</v>
      </c>
      <c r="O579" t="s">
        <v>23</v>
      </c>
      <c r="P579" t="s">
        <v>25</v>
      </c>
      <c r="Q579">
        <v>20.911338450477199</v>
      </c>
      <c r="R579">
        <f t="shared" ref="R579:R584" si="118">0.00073074+0.000035216*D579*D579*Q579</f>
        <v>0.8026852537156135</v>
      </c>
    </row>
    <row r="580" spans="1:18" x14ac:dyDescent="0.3">
      <c r="A580">
        <v>6</v>
      </c>
      <c r="B580">
        <v>40</v>
      </c>
      <c r="C580" t="s">
        <v>39</v>
      </c>
      <c r="D580">
        <v>33.231552117587697</v>
      </c>
      <c r="E580">
        <v>1</v>
      </c>
      <c r="F580">
        <v>1</v>
      </c>
      <c r="G580" t="s">
        <v>18</v>
      </c>
      <c r="H580" t="s">
        <v>18</v>
      </c>
      <c r="I580" t="s">
        <v>18</v>
      </c>
      <c r="J580" t="s">
        <v>18</v>
      </c>
      <c r="K580" t="s">
        <v>20</v>
      </c>
      <c r="L580" s="1">
        <v>45058</v>
      </c>
      <c r="M580" t="s">
        <v>28</v>
      </c>
      <c r="N580" t="s">
        <v>22</v>
      </c>
      <c r="O580" t="s">
        <v>23</v>
      </c>
      <c r="P580" t="s">
        <v>25</v>
      </c>
      <c r="Q580">
        <v>20.987097196223001</v>
      </c>
      <c r="R580">
        <f t="shared" si="118"/>
        <v>0.81692521572540988</v>
      </c>
    </row>
    <row r="581" spans="1:18" x14ac:dyDescent="0.3">
      <c r="A581">
        <v>1</v>
      </c>
      <c r="B581">
        <v>27</v>
      </c>
      <c r="C581" t="s">
        <v>39</v>
      </c>
      <c r="D581">
        <v>33.299999999999997</v>
      </c>
      <c r="E581">
        <v>1</v>
      </c>
      <c r="F581">
        <v>1</v>
      </c>
      <c r="G581" t="s">
        <v>18</v>
      </c>
      <c r="H581" t="s">
        <v>18</v>
      </c>
      <c r="I581" t="s">
        <v>18</v>
      </c>
      <c r="J581" t="s">
        <v>18</v>
      </c>
      <c r="K581" t="s">
        <v>20</v>
      </c>
      <c r="L581" s="1">
        <v>45058</v>
      </c>
      <c r="M581" t="s">
        <v>30</v>
      </c>
      <c r="N581" t="s">
        <v>22</v>
      </c>
      <c r="O581" t="s">
        <v>23</v>
      </c>
      <c r="P581" t="s">
        <v>25</v>
      </c>
      <c r="Q581">
        <v>21.009949384708499</v>
      </c>
      <c r="R581">
        <f t="shared" si="118"/>
        <v>0.82118334518134228</v>
      </c>
    </row>
    <row r="582" spans="1:18" x14ac:dyDescent="0.3">
      <c r="A582">
        <v>3</v>
      </c>
      <c r="B582">
        <v>18</v>
      </c>
      <c r="C582" t="s">
        <v>39</v>
      </c>
      <c r="D582">
        <v>33.486200026534803</v>
      </c>
      <c r="E582">
        <v>1</v>
      </c>
      <c r="F582">
        <v>1</v>
      </c>
      <c r="G582" t="s">
        <v>18</v>
      </c>
      <c r="H582" t="s">
        <v>18</v>
      </c>
      <c r="I582">
        <v>22.4</v>
      </c>
      <c r="J582">
        <v>9.1</v>
      </c>
      <c r="K582" t="s">
        <v>20</v>
      </c>
      <c r="L582" s="1">
        <v>45058</v>
      </c>
      <c r="M582" t="s">
        <v>18</v>
      </c>
      <c r="N582" t="s">
        <v>22</v>
      </c>
      <c r="O582" t="s">
        <v>23</v>
      </c>
      <c r="P582" t="s">
        <v>25</v>
      </c>
      <c r="Q582">
        <v>21.073171132056999</v>
      </c>
      <c r="R582">
        <f t="shared" si="118"/>
        <v>0.83288080888161531</v>
      </c>
    </row>
    <row r="583" spans="1:18" x14ac:dyDescent="0.3">
      <c r="A583">
        <v>1</v>
      </c>
      <c r="B583">
        <v>23</v>
      </c>
      <c r="C583" t="s">
        <v>39</v>
      </c>
      <c r="D583">
        <v>33.6</v>
      </c>
      <c r="E583">
        <v>1</v>
      </c>
      <c r="F583">
        <v>1</v>
      </c>
      <c r="G583" t="s">
        <v>18</v>
      </c>
      <c r="H583" t="s">
        <v>18</v>
      </c>
      <c r="I583">
        <v>19.100000000000001</v>
      </c>
      <c r="J583">
        <v>10.9</v>
      </c>
      <c r="K583" t="s">
        <v>20</v>
      </c>
      <c r="L583" s="1">
        <v>45058</v>
      </c>
      <c r="M583" t="s">
        <v>30</v>
      </c>
      <c r="N583" t="s">
        <v>22</v>
      </c>
      <c r="O583" t="s">
        <v>23</v>
      </c>
      <c r="P583" t="s">
        <v>25</v>
      </c>
      <c r="Q583">
        <v>21.1125711169529</v>
      </c>
      <c r="R583">
        <f t="shared" si="118"/>
        <v>0.84011284371708028</v>
      </c>
    </row>
    <row r="584" spans="1:18" x14ac:dyDescent="0.3">
      <c r="A584" t="s">
        <v>18</v>
      </c>
      <c r="B584" t="s">
        <v>18</v>
      </c>
      <c r="C584" t="s">
        <v>39</v>
      </c>
      <c r="D584">
        <v>33.700000000000003</v>
      </c>
      <c r="E584">
        <v>1</v>
      </c>
      <c r="F584">
        <v>1</v>
      </c>
      <c r="G584" t="s">
        <v>33</v>
      </c>
      <c r="H584" t="s">
        <v>34</v>
      </c>
      <c r="I584">
        <v>21</v>
      </c>
      <c r="J584">
        <v>9.5</v>
      </c>
      <c r="K584" t="s">
        <v>18</v>
      </c>
      <c r="L584" t="s">
        <v>18</v>
      </c>
      <c r="M584" t="s">
        <v>18</v>
      </c>
      <c r="N584" t="s">
        <v>18</v>
      </c>
      <c r="O584" t="s">
        <v>18</v>
      </c>
      <c r="P584" t="s">
        <v>24</v>
      </c>
      <c r="Q584">
        <v>21.1476696494816</v>
      </c>
      <c r="R584">
        <f t="shared" si="118"/>
        <v>0.84652034758764327</v>
      </c>
    </row>
    <row r="585" spans="1:18" x14ac:dyDescent="0.3">
      <c r="A585">
        <v>6</v>
      </c>
      <c r="B585">
        <v>2</v>
      </c>
      <c r="C585" t="s">
        <v>37</v>
      </c>
      <c r="D585">
        <v>33.7090169468634</v>
      </c>
      <c r="E585">
        <v>1</v>
      </c>
      <c r="F585">
        <v>1</v>
      </c>
      <c r="G585" t="s">
        <v>18</v>
      </c>
      <c r="H585" t="s">
        <v>18</v>
      </c>
      <c r="I585">
        <v>21.8</v>
      </c>
      <c r="J585">
        <v>13.4</v>
      </c>
      <c r="K585" t="s">
        <v>20</v>
      </c>
      <c r="L585" s="1">
        <v>45058</v>
      </c>
      <c r="M585" t="s">
        <v>28</v>
      </c>
      <c r="N585" t="s">
        <v>22</v>
      </c>
      <c r="O585" t="s">
        <v>23</v>
      </c>
      <c r="P585" t="s">
        <v>25</v>
      </c>
      <c r="Q585">
        <v>23.597712415578901</v>
      </c>
      <c r="R585">
        <f>0.02582821+0.000028502*D585*D585*Q585</f>
        <v>0.79008167191054068</v>
      </c>
    </row>
    <row r="586" spans="1:18" x14ac:dyDescent="0.3">
      <c r="A586">
        <v>4</v>
      </c>
      <c r="B586">
        <v>23</v>
      </c>
      <c r="C586" t="s">
        <v>39</v>
      </c>
      <c r="D586">
        <v>33.799999999999997</v>
      </c>
      <c r="E586">
        <v>1</v>
      </c>
      <c r="F586">
        <v>1</v>
      </c>
      <c r="G586" t="s">
        <v>18</v>
      </c>
      <c r="H586" t="s">
        <v>18</v>
      </c>
      <c r="I586" t="s">
        <v>18</v>
      </c>
      <c r="J586" t="s">
        <v>18</v>
      </c>
      <c r="K586" t="s">
        <v>20</v>
      </c>
      <c r="L586" s="1">
        <v>45058</v>
      </c>
      <c r="M586" t="s">
        <v>29</v>
      </c>
      <c r="N586" t="s">
        <v>22</v>
      </c>
      <c r="O586" t="s">
        <v>23</v>
      </c>
      <c r="P586" t="s">
        <v>25</v>
      </c>
      <c r="Q586">
        <v>21.183213826233999</v>
      </c>
      <c r="R586">
        <f>0.00073074+0.000035216*D586*D586*Q586</f>
        <v>0.85297733710108381</v>
      </c>
    </row>
    <row r="587" spans="1:18" x14ac:dyDescent="0.3">
      <c r="A587">
        <v>8</v>
      </c>
      <c r="B587">
        <v>47</v>
      </c>
      <c r="C587" t="s">
        <v>38</v>
      </c>
      <c r="D587">
        <v>34</v>
      </c>
      <c r="E587" t="s">
        <v>18</v>
      </c>
      <c r="F587" t="s">
        <v>18</v>
      </c>
      <c r="G587" t="s">
        <v>18</v>
      </c>
      <c r="H587" t="s">
        <v>27</v>
      </c>
      <c r="I587" t="s">
        <v>18</v>
      </c>
      <c r="J587" t="s">
        <v>18</v>
      </c>
      <c r="K587" t="s">
        <v>20</v>
      </c>
      <c r="L587" s="1">
        <v>45059</v>
      </c>
      <c r="M587" t="s">
        <v>21</v>
      </c>
      <c r="N587" t="s">
        <v>22</v>
      </c>
      <c r="O587" t="s">
        <v>23</v>
      </c>
      <c r="P587" t="s">
        <v>24</v>
      </c>
      <c r="Q587">
        <v>23.6879363467791</v>
      </c>
      <c r="R587">
        <f>0.02582821+0.000028502*D587*D587*Q587</f>
        <v>0.80630572738981798</v>
      </c>
    </row>
    <row r="588" spans="1:18" x14ac:dyDescent="0.3">
      <c r="A588">
        <v>3</v>
      </c>
      <c r="B588">
        <v>12</v>
      </c>
      <c r="C588" t="s">
        <v>39</v>
      </c>
      <c r="D588">
        <v>34.0591578216656</v>
      </c>
      <c r="E588">
        <v>1</v>
      </c>
      <c r="F588">
        <v>2</v>
      </c>
      <c r="G588" t="s">
        <v>18</v>
      </c>
      <c r="H588" t="s">
        <v>18</v>
      </c>
      <c r="I588" t="s">
        <v>18</v>
      </c>
      <c r="J588" t="s">
        <v>18</v>
      </c>
      <c r="K588" t="s">
        <v>20</v>
      </c>
      <c r="L588" s="1">
        <v>45058</v>
      </c>
      <c r="M588" t="s">
        <v>18</v>
      </c>
      <c r="N588" t="s">
        <v>22</v>
      </c>
      <c r="O588" t="s">
        <v>23</v>
      </c>
      <c r="P588" t="s">
        <v>25</v>
      </c>
      <c r="Q588">
        <v>21.2774033365361</v>
      </c>
      <c r="R588">
        <f t="shared" ref="R588:R593" si="119">0.00073074+0.000035216*D588*D588*Q588</f>
        <v>0.86994423705424639</v>
      </c>
    </row>
    <row r="589" spans="1:18" x14ac:dyDescent="0.3">
      <c r="A589">
        <v>4</v>
      </c>
      <c r="B589">
        <v>37</v>
      </c>
      <c r="C589" t="s">
        <v>39</v>
      </c>
      <c r="D589">
        <v>34.1</v>
      </c>
      <c r="E589">
        <v>1</v>
      </c>
      <c r="F589">
        <v>2</v>
      </c>
      <c r="G589" t="s">
        <v>18</v>
      </c>
      <c r="H589" t="s">
        <v>18</v>
      </c>
      <c r="I589" t="s">
        <v>18</v>
      </c>
      <c r="J589" t="s">
        <v>18</v>
      </c>
      <c r="K589" t="s">
        <v>20</v>
      </c>
      <c r="L589" s="1">
        <v>45058</v>
      </c>
      <c r="M589" t="s">
        <v>29</v>
      </c>
      <c r="N589" t="s">
        <v>22</v>
      </c>
      <c r="O589" t="s">
        <v>23</v>
      </c>
      <c r="P589" t="s">
        <v>25</v>
      </c>
      <c r="Q589">
        <v>21.2925202218332</v>
      </c>
      <c r="R589">
        <f t="shared" si="119"/>
        <v>0.87264915794510178</v>
      </c>
    </row>
    <row r="590" spans="1:18" x14ac:dyDescent="0.3">
      <c r="A590" t="s">
        <v>18</v>
      </c>
      <c r="B590" t="s">
        <v>18</v>
      </c>
      <c r="C590" t="s">
        <v>39</v>
      </c>
      <c r="D590">
        <v>34.299999999999997</v>
      </c>
      <c r="E590">
        <v>1</v>
      </c>
      <c r="F590">
        <v>1</v>
      </c>
      <c r="G590" t="s">
        <v>33</v>
      </c>
      <c r="H590" t="s">
        <v>34</v>
      </c>
      <c r="I590">
        <v>23.5</v>
      </c>
      <c r="J590">
        <v>12.5</v>
      </c>
      <c r="K590" t="s">
        <v>18</v>
      </c>
      <c r="L590" t="s">
        <v>18</v>
      </c>
      <c r="M590" t="s">
        <v>18</v>
      </c>
      <c r="N590" t="s">
        <v>18</v>
      </c>
      <c r="O590" t="s">
        <v>18</v>
      </c>
      <c r="P590" t="s">
        <v>24</v>
      </c>
      <c r="Q590">
        <v>21.367619373351001</v>
      </c>
      <c r="R590">
        <f t="shared" si="119"/>
        <v>0.88601838683095568</v>
      </c>
    </row>
    <row r="591" spans="1:18" x14ac:dyDescent="0.3">
      <c r="A591">
        <v>6</v>
      </c>
      <c r="B591">
        <v>53</v>
      </c>
      <c r="C591" t="s">
        <v>39</v>
      </c>
      <c r="D591">
        <v>34.377467707849398</v>
      </c>
      <c r="E591">
        <v>1</v>
      </c>
      <c r="F591">
        <v>1</v>
      </c>
      <c r="G591" t="s">
        <v>18</v>
      </c>
      <c r="H591" t="s">
        <v>18</v>
      </c>
      <c r="I591" t="s">
        <v>18</v>
      </c>
      <c r="J591">
        <v>22.6</v>
      </c>
      <c r="K591" t="s">
        <v>20</v>
      </c>
      <c r="L591" s="1">
        <v>45058</v>
      </c>
      <c r="M591" t="s">
        <v>28</v>
      </c>
      <c r="N591" t="s">
        <v>22</v>
      </c>
      <c r="O591" t="s">
        <v>23</v>
      </c>
      <c r="P591" t="s">
        <v>25</v>
      </c>
      <c r="Q591">
        <v>21.397187120389201</v>
      </c>
      <c r="R591">
        <f t="shared" si="119"/>
        <v>0.89125237588453388</v>
      </c>
    </row>
    <row r="592" spans="1:18" x14ac:dyDescent="0.3">
      <c r="A592">
        <v>1</v>
      </c>
      <c r="B592">
        <v>11</v>
      </c>
      <c r="C592" t="s">
        <v>39</v>
      </c>
      <c r="D592">
        <v>34.4</v>
      </c>
      <c r="E592">
        <v>1</v>
      </c>
      <c r="F592">
        <v>1</v>
      </c>
      <c r="G592" t="s">
        <v>18</v>
      </c>
      <c r="H592" t="s">
        <v>18</v>
      </c>
      <c r="I592" t="s">
        <v>18</v>
      </c>
      <c r="J592" t="s">
        <v>18</v>
      </c>
      <c r="K592" t="s">
        <v>20</v>
      </c>
      <c r="L592" s="1">
        <v>45058</v>
      </c>
      <c r="M592" t="s">
        <v>30</v>
      </c>
      <c r="N592" t="s">
        <v>22</v>
      </c>
      <c r="O592" t="s">
        <v>23</v>
      </c>
      <c r="P592" t="s">
        <v>25</v>
      </c>
      <c r="Q592">
        <v>21.405837415445401</v>
      </c>
      <c r="R592">
        <f t="shared" si="119"/>
        <v>0.89278060707896267</v>
      </c>
    </row>
    <row r="593" spans="1:18" x14ac:dyDescent="0.3">
      <c r="A593">
        <v>5</v>
      </c>
      <c r="B593">
        <v>32</v>
      </c>
      <c r="C593" t="s">
        <v>39</v>
      </c>
      <c r="D593">
        <v>34.6</v>
      </c>
      <c r="E593">
        <v>1</v>
      </c>
      <c r="F593">
        <v>1</v>
      </c>
      <c r="G593" t="s">
        <v>18</v>
      </c>
      <c r="H593" t="s">
        <v>18</v>
      </c>
      <c r="I593" t="s">
        <v>18</v>
      </c>
      <c r="J593" t="s">
        <v>18</v>
      </c>
      <c r="K593" t="s">
        <v>20</v>
      </c>
      <c r="L593" s="1">
        <v>45058</v>
      </c>
      <c r="M593" t="s">
        <v>18</v>
      </c>
      <c r="N593" t="s">
        <v>22</v>
      </c>
      <c r="O593" t="s">
        <v>23</v>
      </c>
      <c r="P593" t="s">
        <v>25</v>
      </c>
      <c r="Q593">
        <v>21.483610432305099</v>
      </c>
      <c r="R593">
        <f t="shared" si="119"/>
        <v>0.90646228019791297</v>
      </c>
    </row>
    <row r="594" spans="1:18" x14ac:dyDescent="0.3">
      <c r="A594">
        <v>6</v>
      </c>
      <c r="B594">
        <v>79</v>
      </c>
      <c r="C594" t="s">
        <v>35</v>
      </c>
      <c r="D594">
        <v>34.759439571269901</v>
      </c>
      <c r="E594">
        <v>3</v>
      </c>
      <c r="F594">
        <v>1</v>
      </c>
      <c r="G594" t="s">
        <v>18</v>
      </c>
      <c r="H594" t="s">
        <v>18</v>
      </c>
      <c r="I594" t="s">
        <v>18</v>
      </c>
      <c r="J594" t="s">
        <v>18</v>
      </c>
      <c r="K594" t="s">
        <v>20</v>
      </c>
      <c r="L594" s="1">
        <v>45058</v>
      </c>
      <c r="M594" t="s">
        <v>28</v>
      </c>
      <c r="N594" t="s">
        <v>22</v>
      </c>
      <c r="O594" t="s">
        <v>23</v>
      </c>
      <c r="P594" t="s">
        <v>25</v>
      </c>
      <c r="Q594">
        <v>21.546887883442601</v>
      </c>
      <c r="R594">
        <f>0.000025*D594*D594*Q594</f>
        <v>0.65083378899678779</v>
      </c>
    </row>
    <row r="595" spans="1:18" x14ac:dyDescent="0.3">
      <c r="A595">
        <v>5</v>
      </c>
      <c r="B595">
        <v>41</v>
      </c>
      <c r="C595" t="s">
        <v>39</v>
      </c>
      <c r="D595">
        <v>35</v>
      </c>
      <c r="E595">
        <v>1</v>
      </c>
      <c r="F595">
        <v>1</v>
      </c>
      <c r="G595" t="s">
        <v>18</v>
      </c>
      <c r="H595" t="s">
        <v>18</v>
      </c>
      <c r="I595">
        <v>18.399999999999999</v>
      </c>
      <c r="J595">
        <v>9.3000000000000007</v>
      </c>
      <c r="K595" t="s">
        <v>20</v>
      </c>
      <c r="L595" s="1">
        <v>45058</v>
      </c>
      <c r="M595" t="s">
        <v>18</v>
      </c>
      <c r="N595" t="s">
        <v>22</v>
      </c>
      <c r="O595" t="s">
        <v>23</v>
      </c>
      <c r="P595" t="s">
        <v>25</v>
      </c>
      <c r="Q595">
        <v>21.6445041967085</v>
      </c>
      <c r="R595">
        <f t="shared" ref="R595:R596" si="120">0.00073074+0.000035216*D595*D595*Q595</f>
        <v>0.93446599324432611</v>
      </c>
    </row>
    <row r="596" spans="1:18" x14ac:dyDescent="0.3">
      <c r="A596">
        <v>4</v>
      </c>
      <c r="B596">
        <v>7</v>
      </c>
      <c r="C596" t="s">
        <v>39</v>
      </c>
      <c r="D596">
        <v>35.299999999999997</v>
      </c>
      <c r="E596" t="s">
        <v>18</v>
      </c>
      <c r="F596" t="s">
        <v>18</v>
      </c>
      <c r="G596" t="s">
        <v>18</v>
      </c>
      <c r="H596" t="s">
        <v>27</v>
      </c>
      <c r="I596" t="s">
        <v>18</v>
      </c>
      <c r="J596" t="s">
        <v>18</v>
      </c>
      <c r="K596" t="s">
        <v>20</v>
      </c>
      <c r="L596" s="1">
        <v>45058</v>
      </c>
      <c r="M596" t="s">
        <v>29</v>
      </c>
      <c r="N596" t="s">
        <v>22</v>
      </c>
      <c r="O596" t="s">
        <v>23</v>
      </c>
      <c r="P596" t="s">
        <v>25</v>
      </c>
      <c r="Q596">
        <v>21.769853784359501</v>
      </c>
      <c r="R596">
        <f t="shared" si="120"/>
        <v>0.95604211314940346</v>
      </c>
    </row>
    <row r="597" spans="1:18" x14ac:dyDescent="0.3">
      <c r="A597">
        <v>7</v>
      </c>
      <c r="B597">
        <v>27</v>
      </c>
      <c r="C597" t="s">
        <v>38</v>
      </c>
      <c r="D597">
        <v>35.5</v>
      </c>
      <c r="E597">
        <v>1</v>
      </c>
      <c r="F597">
        <v>1</v>
      </c>
      <c r="G597" t="s">
        <v>33</v>
      </c>
      <c r="H597" t="s">
        <v>18</v>
      </c>
      <c r="I597" t="s">
        <v>18</v>
      </c>
      <c r="J597" t="s">
        <v>18</v>
      </c>
      <c r="K597" t="s">
        <v>20</v>
      </c>
      <c r="L597" s="1">
        <v>45059</v>
      </c>
      <c r="M597" t="s">
        <v>21</v>
      </c>
      <c r="N597" t="s">
        <v>22</v>
      </c>
      <c r="O597" t="s">
        <v>23</v>
      </c>
      <c r="P597" t="s">
        <v>24</v>
      </c>
      <c r="Q597">
        <v>24.1543819375865</v>
      </c>
      <c r="R597">
        <f>0.02582821+0.000028502*D597*D597*Q597</f>
        <v>0.89344504646971024</v>
      </c>
    </row>
    <row r="598" spans="1:18" x14ac:dyDescent="0.3">
      <c r="A598">
        <v>5</v>
      </c>
      <c r="B598">
        <v>38</v>
      </c>
      <c r="C598" t="s">
        <v>35</v>
      </c>
      <c r="D598">
        <v>35.799999999999997</v>
      </c>
      <c r="E598">
        <v>3</v>
      </c>
      <c r="F598">
        <v>2</v>
      </c>
      <c r="G598" t="s">
        <v>18</v>
      </c>
      <c r="H598" t="s">
        <v>18</v>
      </c>
      <c r="I598" t="s">
        <v>18</v>
      </c>
      <c r="J598" t="s">
        <v>18</v>
      </c>
      <c r="K598" t="s">
        <v>20</v>
      </c>
      <c r="L598" s="1">
        <v>45058</v>
      </c>
      <c r="M598" t="s">
        <v>18</v>
      </c>
      <c r="N598" t="s">
        <v>22</v>
      </c>
      <c r="O598" t="s">
        <v>23</v>
      </c>
      <c r="P598" t="s">
        <v>25</v>
      </c>
      <c r="Q598">
        <v>21.987682648250999</v>
      </c>
      <c r="R598">
        <f>0.000025*D598*D598*Q598</f>
        <v>0.70450733973261015</v>
      </c>
    </row>
    <row r="599" spans="1:18" x14ac:dyDescent="0.3">
      <c r="A599">
        <v>1</v>
      </c>
      <c r="B599">
        <v>25</v>
      </c>
      <c r="C599" t="s">
        <v>39</v>
      </c>
      <c r="D599">
        <v>35.799999999999997</v>
      </c>
      <c r="E599">
        <v>2</v>
      </c>
      <c r="F599">
        <v>1</v>
      </c>
      <c r="G599" t="s">
        <v>18</v>
      </c>
      <c r="H599" t="s">
        <v>18</v>
      </c>
      <c r="I599" t="s">
        <v>18</v>
      </c>
      <c r="J599" t="s">
        <v>18</v>
      </c>
      <c r="K599" t="s">
        <v>20</v>
      </c>
      <c r="L599" s="1">
        <v>45058</v>
      </c>
      <c r="M599" t="s">
        <v>30</v>
      </c>
      <c r="N599" t="s">
        <v>22</v>
      </c>
      <c r="O599" t="s">
        <v>23</v>
      </c>
      <c r="P599" t="s">
        <v>25</v>
      </c>
      <c r="Q599">
        <v>21.987682648250999</v>
      </c>
      <c r="R599">
        <f t="shared" ref="R599:R603" si="121">0.00073074+0.000035216*D599*D599*Q599</f>
        <v>0.99312795904094398</v>
      </c>
    </row>
    <row r="600" spans="1:18" x14ac:dyDescent="0.3">
      <c r="A600">
        <v>1</v>
      </c>
      <c r="B600">
        <v>15</v>
      </c>
      <c r="C600" t="s">
        <v>39</v>
      </c>
      <c r="D600">
        <v>35.9</v>
      </c>
      <c r="E600">
        <v>1</v>
      </c>
      <c r="F600">
        <v>1</v>
      </c>
      <c r="G600" t="s">
        <v>18</v>
      </c>
      <c r="H600" t="s">
        <v>18</v>
      </c>
      <c r="I600">
        <v>22.4</v>
      </c>
      <c r="J600">
        <v>11.8</v>
      </c>
      <c r="K600" t="s">
        <v>20</v>
      </c>
      <c r="L600" s="1">
        <v>45058</v>
      </c>
      <c r="M600" t="s">
        <v>30</v>
      </c>
      <c r="N600" t="s">
        <v>22</v>
      </c>
      <c r="O600" t="s">
        <v>23</v>
      </c>
      <c r="P600" t="s">
        <v>25</v>
      </c>
      <c r="Q600">
        <v>22.032585353700298</v>
      </c>
      <c r="R600">
        <f t="shared" si="121"/>
        <v>1.0007178078668026</v>
      </c>
    </row>
    <row r="601" spans="1:18" x14ac:dyDescent="0.3">
      <c r="A601">
        <v>3</v>
      </c>
      <c r="B601">
        <v>83</v>
      </c>
      <c r="C601" t="s">
        <v>39</v>
      </c>
      <c r="D601">
        <v>35.9690171387684</v>
      </c>
      <c r="E601">
        <v>1</v>
      </c>
      <c r="F601">
        <v>1</v>
      </c>
      <c r="G601" t="s">
        <v>18</v>
      </c>
      <c r="H601" t="s">
        <v>18</v>
      </c>
      <c r="I601">
        <v>24</v>
      </c>
      <c r="J601">
        <v>12.4</v>
      </c>
      <c r="K601" t="s">
        <v>20</v>
      </c>
      <c r="L601" s="1">
        <v>45058</v>
      </c>
      <c r="M601" t="s">
        <v>18</v>
      </c>
      <c r="N601" t="s">
        <v>22</v>
      </c>
      <c r="O601" t="s">
        <v>23</v>
      </c>
      <c r="P601" t="s">
        <v>25</v>
      </c>
      <c r="Q601">
        <v>22.063835839991899</v>
      </c>
      <c r="R601">
        <f t="shared" si="121"/>
        <v>1.0059902362388309</v>
      </c>
    </row>
    <row r="602" spans="1:18" x14ac:dyDescent="0.3">
      <c r="A602">
        <v>4</v>
      </c>
      <c r="B602">
        <v>3</v>
      </c>
      <c r="C602" t="s">
        <v>39</v>
      </c>
      <c r="D602">
        <v>36.200000000000003</v>
      </c>
      <c r="E602">
        <v>1</v>
      </c>
      <c r="F602">
        <v>1</v>
      </c>
      <c r="G602" t="s">
        <v>18</v>
      </c>
      <c r="H602" t="s">
        <v>18</v>
      </c>
      <c r="I602">
        <v>26.8</v>
      </c>
      <c r="J602">
        <v>13.4</v>
      </c>
      <c r="K602" t="s">
        <v>20</v>
      </c>
      <c r="L602" s="1">
        <v>45058</v>
      </c>
      <c r="M602" t="s">
        <v>29</v>
      </c>
      <c r="N602" t="s">
        <v>22</v>
      </c>
      <c r="O602" t="s">
        <v>23</v>
      </c>
      <c r="P602" t="s">
        <v>25</v>
      </c>
      <c r="Q602">
        <v>22.169967335390101</v>
      </c>
      <c r="R602">
        <f t="shared" si="121"/>
        <v>1.023840480815519</v>
      </c>
    </row>
    <row r="603" spans="1:18" x14ac:dyDescent="0.3">
      <c r="A603">
        <v>6</v>
      </c>
      <c r="B603">
        <v>78</v>
      </c>
      <c r="C603" t="s">
        <v>39</v>
      </c>
      <c r="D603">
        <v>36.287327024952098</v>
      </c>
      <c r="E603">
        <v>2</v>
      </c>
      <c r="F603">
        <v>1</v>
      </c>
      <c r="G603" t="s">
        <v>18</v>
      </c>
      <c r="H603" t="s">
        <v>18</v>
      </c>
      <c r="I603" t="s">
        <v>18</v>
      </c>
      <c r="J603" t="s">
        <v>18</v>
      </c>
      <c r="K603" t="s">
        <v>20</v>
      </c>
      <c r="L603" s="1">
        <v>45058</v>
      </c>
      <c r="M603" t="s">
        <v>28</v>
      </c>
      <c r="N603" t="s">
        <v>22</v>
      </c>
      <c r="O603" t="s">
        <v>23</v>
      </c>
      <c r="P603" t="s">
        <v>25</v>
      </c>
      <c r="Q603">
        <v>22.210711543979802</v>
      </c>
      <c r="R603">
        <f t="shared" si="121"/>
        <v>1.0306719947612728</v>
      </c>
    </row>
    <row r="604" spans="1:18" x14ac:dyDescent="0.3">
      <c r="A604">
        <v>3</v>
      </c>
      <c r="B604">
        <v>96</v>
      </c>
      <c r="C604" t="s">
        <v>37</v>
      </c>
      <c r="D604">
        <v>36.287327024952098</v>
      </c>
      <c r="E604">
        <v>2</v>
      </c>
      <c r="F604">
        <v>1</v>
      </c>
      <c r="G604" t="s">
        <v>18</v>
      </c>
      <c r="H604" t="s">
        <v>18</v>
      </c>
      <c r="I604" t="s">
        <v>18</v>
      </c>
      <c r="J604" t="s">
        <v>18</v>
      </c>
      <c r="K604" t="s">
        <v>20</v>
      </c>
      <c r="L604" s="1">
        <v>45058</v>
      </c>
      <c r="M604" t="s">
        <v>18</v>
      </c>
      <c r="N604" t="s">
        <v>22</v>
      </c>
      <c r="O604" t="s">
        <v>23</v>
      </c>
      <c r="P604" t="s">
        <v>25</v>
      </c>
      <c r="Q604">
        <v>22.210711543979802</v>
      </c>
      <c r="R604">
        <f>0.000025*D604*D604*Q604</f>
        <v>0.73116002297341598</v>
      </c>
    </row>
    <row r="605" spans="1:18" x14ac:dyDescent="0.3">
      <c r="A605">
        <v>8</v>
      </c>
      <c r="B605">
        <v>27</v>
      </c>
      <c r="C605" t="s">
        <v>38</v>
      </c>
      <c r="D605">
        <v>36.5</v>
      </c>
      <c r="E605">
        <v>1</v>
      </c>
      <c r="F605">
        <v>1</v>
      </c>
      <c r="G605" t="s">
        <v>33</v>
      </c>
      <c r="H605" t="s">
        <v>18</v>
      </c>
      <c r="I605">
        <v>24</v>
      </c>
      <c r="J605">
        <v>10.5</v>
      </c>
      <c r="K605" t="s">
        <v>20</v>
      </c>
      <c r="L605" s="1">
        <v>45059</v>
      </c>
      <c r="M605" t="s">
        <v>21</v>
      </c>
      <c r="N605" t="s">
        <v>22</v>
      </c>
      <c r="O605" t="s">
        <v>23</v>
      </c>
      <c r="P605" t="s">
        <v>24</v>
      </c>
      <c r="Q605">
        <v>24.466598882212502</v>
      </c>
      <c r="R605">
        <f>0.02582821+0.000028502*D605*D605*Q605</f>
        <v>0.95486875253630843</v>
      </c>
    </row>
    <row r="606" spans="1:18" x14ac:dyDescent="0.3">
      <c r="A606" t="s">
        <v>18</v>
      </c>
      <c r="B606" t="s">
        <v>18</v>
      </c>
      <c r="C606" t="s">
        <v>39</v>
      </c>
      <c r="D606">
        <v>36.9</v>
      </c>
      <c r="E606">
        <v>1</v>
      </c>
      <c r="F606">
        <v>1</v>
      </c>
      <c r="G606" t="s">
        <v>33</v>
      </c>
      <c r="H606" t="s">
        <v>34</v>
      </c>
      <c r="I606">
        <v>22</v>
      </c>
      <c r="J606">
        <v>10</v>
      </c>
      <c r="K606" t="s">
        <v>18</v>
      </c>
      <c r="L606" t="s">
        <v>18</v>
      </c>
      <c r="M606" t="s">
        <v>18</v>
      </c>
      <c r="N606" t="s">
        <v>18</v>
      </c>
      <c r="O606" t="s">
        <v>18</v>
      </c>
      <c r="P606" t="s">
        <v>24</v>
      </c>
      <c r="Q606">
        <v>22.506122840494399</v>
      </c>
      <c r="R606">
        <f t="shared" ref="R606:R608" si="122">0.00073074+0.000035216*D606*D606*Q606</f>
        <v>1.0799096326044979</v>
      </c>
    </row>
    <row r="607" spans="1:18" x14ac:dyDescent="0.3">
      <c r="A607">
        <v>9</v>
      </c>
      <c r="B607">
        <v>58</v>
      </c>
      <c r="C607" t="s">
        <v>39</v>
      </c>
      <c r="D607">
        <v>37.200000000000003</v>
      </c>
      <c r="E607">
        <v>3</v>
      </c>
      <c r="F607">
        <v>2</v>
      </c>
      <c r="G607" t="s">
        <v>26</v>
      </c>
      <c r="H607" t="s">
        <v>18</v>
      </c>
      <c r="I607" t="s">
        <v>18</v>
      </c>
      <c r="J607" t="s">
        <v>18</v>
      </c>
      <c r="K607" t="s">
        <v>20</v>
      </c>
      <c r="L607" s="1">
        <v>45059</v>
      </c>
      <c r="M607" t="s">
        <v>21</v>
      </c>
      <c r="N607" t="s">
        <v>22</v>
      </c>
      <c r="O607" t="s">
        <v>23</v>
      </c>
      <c r="P607" t="s">
        <v>24</v>
      </c>
      <c r="Q607">
        <v>22.656874148894101</v>
      </c>
      <c r="R607">
        <f t="shared" si="122"/>
        <v>1.1048751988411931</v>
      </c>
    </row>
    <row r="608" spans="1:18" x14ac:dyDescent="0.3">
      <c r="A608">
        <v>1</v>
      </c>
      <c r="B608">
        <v>30</v>
      </c>
      <c r="C608" t="s">
        <v>39</v>
      </c>
      <c r="D608">
        <v>38.299999999999997</v>
      </c>
      <c r="E608">
        <v>1</v>
      </c>
      <c r="F608">
        <v>1</v>
      </c>
      <c r="G608" t="s">
        <v>18</v>
      </c>
      <c r="H608" t="s">
        <v>18</v>
      </c>
      <c r="I608">
        <v>20.5</v>
      </c>
      <c r="J608">
        <v>13.1</v>
      </c>
      <c r="K608" t="s">
        <v>20</v>
      </c>
      <c r="L608" s="1">
        <v>45058</v>
      </c>
      <c r="M608" t="s">
        <v>30</v>
      </c>
      <c r="N608" t="s">
        <v>22</v>
      </c>
      <c r="O608" t="s">
        <v>23</v>
      </c>
      <c r="P608" t="s">
        <v>25</v>
      </c>
      <c r="Q608">
        <v>23.2439435515812</v>
      </c>
      <c r="R608">
        <f t="shared" si="122"/>
        <v>1.2014663350782411</v>
      </c>
    </row>
    <row r="609" spans="1:18" x14ac:dyDescent="0.3">
      <c r="A609">
        <v>8</v>
      </c>
      <c r="B609">
        <v>36</v>
      </c>
      <c r="C609" t="s">
        <v>38</v>
      </c>
      <c r="D609">
        <v>38.299999999999997</v>
      </c>
      <c r="E609">
        <v>1</v>
      </c>
      <c r="F609">
        <v>1</v>
      </c>
      <c r="G609" t="s">
        <v>33</v>
      </c>
      <c r="H609" t="s">
        <v>18</v>
      </c>
      <c r="I609" t="s">
        <v>18</v>
      </c>
      <c r="J609" t="s">
        <v>18</v>
      </c>
      <c r="K609" t="s">
        <v>20</v>
      </c>
      <c r="L609" s="1">
        <v>45059</v>
      </c>
      <c r="M609" t="s">
        <v>21</v>
      </c>
      <c r="N609" t="s">
        <v>22</v>
      </c>
      <c r="O609" t="s">
        <v>23</v>
      </c>
      <c r="P609" t="s">
        <v>24</v>
      </c>
      <c r="Q609">
        <v>25.031115868859999</v>
      </c>
      <c r="R609">
        <f t="shared" ref="R609:R611" si="123">0.02582821+0.000028502*D609*D609*Q609</f>
        <v>1.0723616121579667</v>
      </c>
    </row>
    <row r="610" spans="1:18" x14ac:dyDescent="0.3">
      <c r="A610">
        <v>9</v>
      </c>
      <c r="B610">
        <v>38</v>
      </c>
      <c r="C610" t="s">
        <v>38</v>
      </c>
      <c r="D610">
        <v>38.5</v>
      </c>
      <c r="E610">
        <v>2</v>
      </c>
      <c r="F610">
        <v>1</v>
      </c>
      <c r="G610" t="s">
        <v>33</v>
      </c>
      <c r="H610" t="s">
        <v>18</v>
      </c>
      <c r="I610" t="s">
        <v>18</v>
      </c>
      <c r="J610" t="s">
        <v>18</v>
      </c>
      <c r="K610" t="s">
        <v>20</v>
      </c>
      <c r="L610" s="1">
        <v>45059</v>
      </c>
      <c r="M610" t="s">
        <v>21</v>
      </c>
      <c r="N610" t="s">
        <v>22</v>
      </c>
      <c r="O610" t="s">
        <v>23</v>
      </c>
      <c r="P610" t="s">
        <v>24</v>
      </c>
      <c r="Q610">
        <v>25.0940404932749</v>
      </c>
      <c r="R610">
        <f t="shared" si="123"/>
        <v>1.0859783846360087</v>
      </c>
    </row>
    <row r="611" spans="1:18" x14ac:dyDescent="0.3">
      <c r="A611">
        <v>7</v>
      </c>
      <c r="B611">
        <v>28</v>
      </c>
      <c r="C611" t="s">
        <v>38</v>
      </c>
      <c r="D611">
        <v>39.200000000000003</v>
      </c>
      <c r="E611">
        <v>1</v>
      </c>
      <c r="F611">
        <v>1</v>
      </c>
      <c r="G611" t="s">
        <v>33</v>
      </c>
      <c r="H611" t="s">
        <v>18</v>
      </c>
      <c r="I611">
        <v>26</v>
      </c>
      <c r="J611">
        <v>11.5</v>
      </c>
      <c r="K611" t="s">
        <v>20</v>
      </c>
      <c r="L611" s="1">
        <v>45059</v>
      </c>
      <c r="M611" t="s">
        <v>21</v>
      </c>
      <c r="N611" t="s">
        <v>22</v>
      </c>
      <c r="O611" t="s">
        <v>23</v>
      </c>
      <c r="P611" t="s">
        <v>24</v>
      </c>
      <c r="Q611">
        <v>25.3145924895171</v>
      </c>
      <c r="R611">
        <f t="shared" si="123"/>
        <v>1.1345393478189156</v>
      </c>
    </row>
    <row r="612" spans="1:18" x14ac:dyDescent="0.3">
      <c r="A612">
        <v>5</v>
      </c>
      <c r="B612">
        <v>29</v>
      </c>
      <c r="C612" t="s">
        <v>39</v>
      </c>
      <c r="D612">
        <v>39.299999999999997</v>
      </c>
      <c r="E612">
        <v>1</v>
      </c>
      <c r="F612">
        <v>1</v>
      </c>
      <c r="G612" t="s">
        <v>18</v>
      </c>
      <c r="H612" t="s">
        <v>18</v>
      </c>
      <c r="I612" t="s">
        <v>18</v>
      </c>
      <c r="J612" t="s">
        <v>18</v>
      </c>
      <c r="K612" t="s">
        <v>20</v>
      </c>
      <c r="L612" s="1">
        <v>45058</v>
      </c>
      <c r="M612" t="s">
        <v>18</v>
      </c>
      <c r="N612" t="s">
        <v>22</v>
      </c>
      <c r="O612" t="s">
        <v>23</v>
      </c>
      <c r="P612" t="s">
        <v>25</v>
      </c>
      <c r="Q612">
        <v>23.824435652053801</v>
      </c>
      <c r="R612">
        <f t="shared" ref="R612:R614" si="124">0.00073074+0.000035216*D612*D612*Q612</f>
        <v>1.2965598978743922</v>
      </c>
    </row>
    <row r="613" spans="1:18" x14ac:dyDescent="0.3">
      <c r="A613">
        <v>5</v>
      </c>
      <c r="B613">
        <v>65</v>
      </c>
      <c r="C613" t="s">
        <v>39</v>
      </c>
      <c r="D613">
        <v>39.4</v>
      </c>
      <c r="E613">
        <v>3</v>
      </c>
      <c r="F613">
        <v>1</v>
      </c>
      <c r="G613" t="s">
        <v>18</v>
      </c>
      <c r="H613" t="s">
        <v>18</v>
      </c>
      <c r="I613" t="s">
        <v>18</v>
      </c>
      <c r="J613" t="s">
        <v>18</v>
      </c>
      <c r="K613" t="s">
        <v>20</v>
      </c>
      <c r="L613" s="1">
        <v>45058</v>
      </c>
      <c r="M613" t="s">
        <v>18</v>
      </c>
      <c r="N613" t="s">
        <v>22</v>
      </c>
      <c r="O613" t="s">
        <v>23</v>
      </c>
      <c r="P613" t="s">
        <v>25</v>
      </c>
      <c r="Q613">
        <v>23.884935905331201</v>
      </c>
      <c r="R613">
        <f t="shared" si="124"/>
        <v>1.3064702606960301</v>
      </c>
    </row>
    <row r="614" spans="1:18" x14ac:dyDescent="0.3">
      <c r="A614">
        <v>5</v>
      </c>
      <c r="B614">
        <v>50</v>
      </c>
      <c r="C614" t="s">
        <v>39</v>
      </c>
      <c r="D614">
        <v>39.700000000000003</v>
      </c>
      <c r="E614">
        <v>3</v>
      </c>
      <c r="F614">
        <v>1</v>
      </c>
      <c r="G614" t="s">
        <v>18</v>
      </c>
      <c r="H614" t="s">
        <v>18</v>
      </c>
      <c r="I614" t="s">
        <v>18</v>
      </c>
      <c r="J614" t="s">
        <v>18</v>
      </c>
      <c r="K614" t="s">
        <v>20</v>
      </c>
      <c r="L614" s="1">
        <v>45058</v>
      </c>
      <c r="M614" t="s">
        <v>18</v>
      </c>
      <c r="N614" t="s">
        <v>22</v>
      </c>
      <c r="O614" t="s">
        <v>23</v>
      </c>
      <c r="P614" t="s">
        <v>25</v>
      </c>
      <c r="Q614">
        <v>24.069110530505299</v>
      </c>
      <c r="R614">
        <f t="shared" si="124"/>
        <v>1.3366526727947048</v>
      </c>
    </row>
    <row r="615" spans="1:18" x14ac:dyDescent="0.3">
      <c r="A615">
        <v>5</v>
      </c>
      <c r="B615">
        <v>40</v>
      </c>
      <c r="C615" t="s">
        <v>35</v>
      </c>
      <c r="D615">
        <v>39.799999999999997</v>
      </c>
      <c r="E615">
        <v>3</v>
      </c>
      <c r="F615">
        <v>1</v>
      </c>
      <c r="G615" t="s">
        <v>18</v>
      </c>
      <c r="H615" t="s">
        <v>18</v>
      </c>
      <c r="I615" t="s">
        <v>18</v>
      </c>
      <c r="J615" t="s">
        <v>18</v>
      </c>
      <c r="K615" t="s">
        <v>20</v>
      </c>
      <c r="L615" s="1">
        <v>45058</v>
      </c>
      <c r="M615" t="s">
        <v>18</v>
      </c>
      <c r="N615" t="s">
        <v>22</v>
      </c>
      <c r="O615" t="s">
        <v>23</v>
      </c>
      <c r="P615" t="s">
        <v>25</v>
      </c>
      <c r="Q615">
        <v>24.1313933606774</v>
      </c>
      <c r="R615">
        <f>0.000025*D615*D615*Q615</f>
        <v>0.9556273084761856</v>
      </c>
    </row>
    <row r="616" spans="1:18" x14ac:dyDescent="0.3">
      <c r="A616">
        <v>5</v>
      </c>
      <c r="B616">
        <v>13</v>
      </c>
      <c r="C616" t="s">
        <v>39</v>
      </c>
      <c r="D616">
        <v>40.6</v>
      </c>
      <c r="E616">
        <v>2</v>
      </c>
      <c r="F616">
        <v>2</v>
      </c>
      <c r="G616" t="s">
        <v>18</v>
      </c>
      <c r="H616" t="s">
        <v>18</v>
      </c>
      <c r="I616" t="s">
        <v>18</v>
      </c>
      <c r="J616" t="s">
        <v>18</v>
      </c>
      <c r="K616" t="s">
        <v>20</v>
      </c>
      <c r="L616" s="1">
        <v>45058</v>
      </c>
      <c r="M616" t="s">
        <v>18</v>
      </c>
      <c r="N616" t="s">
        <v>22</v>
      </c>
      <c r="O616" t="s">
        <v>23</v>
      </c>
      <c r="P616" t="s">
        <v>25</v>
      </c>
      <c r="Q616">
        <v>24.645699194105401</v>
      </c>
      <c r="R616">
        <f t="shared" ref="R616:R617" si="125">0.00073074+0.000035216*D616*D616*Q616</f>
        <v>1.4313802020261421</v>
      </c>
    </row>
    <row r="617" spans="1:18" x14ac:dyDescent="0.3">
      <c r="A617">
        <v>1</v>
      </c>
      <c r="B617">
        <v>22</v>
      </c>
      <c r="C617" t="s">
        <v>39</v>
      </c>
      <c r="D617">
        <v>40.9</v>
      </c>
      <c r="E617">
        <v>2</v>
      </c>
      <c r="F617">
        <v>1</v>
      </c>
      <c r="G617" t="s">
        <v>18</v>
      </c>
      <c r="H617" t="s">
        <v>18</v>
      </c>
      <c r="I617" t="s">
        <v>18</v>
      </c>
      <c r="J617" t="s">
        <v>18</v>
      </c>
      <c r="K617" t="s">
        <v>20</v>
      </c>
      <c r="L617" s="1">
        <v>45058</v>
      </c>
      <c r="M617" t="s">
        <v>30</v>
      </c>
      <c r="N617" t="s">
        <v>22</v>
      </c>
      <c r="O617" t="s">
        <v>23</v>
      </c>
      <c r="P617" t="s">
        <v>25</v>
      </c>
      <c r="Q617">
        <v>24.845917011331402</v>
      </c>
      <c r="R617">
        <f t="shared" si="125"/>
        <v>1.4643956849125015</v>
      </c>
    </row>
    <row r="618" spans="1:18" x14ac:dyDescent="0.3">
      <c r="A618">
        <v>9</v>
      </c>
      <c r="B618">
        <v>15</v>
      </c>
      <c r="C618" t="s">
        <v>38</v>
      </c>
      <c r="D618">
        <v>41.3</v>
      </c>
      <c r="E618">
        <v>1</v>
      </c>
      <c r="F618">
        <v>1</v>
      </c>
      <c r="G618" t="s">
        <v>33</v>
      </c>
      <c r="H618" t="s">
        <v>18</v>
      </c>
      <c r="I618" t="s">
        <v>18</v>
      </c>
      <c r="J618" t="s">
        <v>18</v>
      </c>
      <c r="K618" t="s">
        <v>20</v>
      </c>
      <c r="L618" s="1">
        <v>45059</v>
      </c>
      <c r="M618" t="s">
        <v>21</v>
      </c>
      <c r="N618" t="s">
        <v>22</v>
      </c>
      <c r="O618" t="s">
        <v>23</v>
      </c>
      <c r="P618" t="s">
        <v>24</v>
      </c>
      <c r="Q618">
        <v>25.979196045617801</v>
      </c>
      <c r="R618">
        <f>0.02582821+0.000028502*D618*D618*Q618</f>
        <v>1.2888217996467262</v>
      </c>
    </row>
    <row r="619" spans="1:18" x14ac:dyDescent="0.3">
      <c r="A619">
        <v>4</v>
      </c>
      <c r="B619">
        <v>1</v>
      </c>
      <c r="C619" t="s">
        <v>39</v>
      </c>
      <c r="D619">
        <v>44.4</v>
      </c>
      <c r="E619">
        <v>1</v>
      </c>
      <c r="F619">
        <v>1</v>
      </c>
      <c r="G619" t="s">
        <v>18</v>
      </c>
      <c r="H619" t="s">
        <v>18</v>
      </c>
      <c r="I619" t="s">
        <v>18</v>
      </c>
      <c r="J619" t="s">
        <v>18</v>
      </c>
      <c r="K619" t="s">
        <v>20</v>
      </c>
      <c r="L619" s="1">
        <v>45058</v>
      </c>
      <c r="M619" t="s">
        <v>29</v>
      </c>
      <c r="N619" t="s">
        <v>22</v>
      </c>
      <c r="O619" t="s">
        <v>23</v>
      </c>
      <c r="P619" t="s">
        <v>25</v>
      </c>
      <c r="Q619">
        <v>27.478144954367799</v>
      </c>
      <c r="R619">
        <f t="shared" ref="R619:R620" si="126">0.00073074+0.000035216*D619*D619*Q619</f>
        <v>1.9083573665243321</v>
      </c>
    </row>
    <row r="620" spans="1:18" x14ac:dyDescent="0.3">
      <c r="A620">
        <v>1</v>
      </c>
      <c r="B620">
        <v>24</v>
      </c>
      <c r="C620" t="s">
        <v>39</v>
      </c>
      <c r="D620">
        <v>45.6</v>
      </c>
      <c r="E620">
        <v>2</v>
      </c>
      <c r="F620">
        <v>1</v>
      </c>
      <c r="G620" t="s">
        <v>18</v>
      </c>
      <c r="H620" t="s">
        <v>18</v>
      </c>
      <c r="I620" t="s">
        <v>18</v>
      </c>
      <c r="J620" t="s">
        <v>18</v>
      </c>
      <c r="K620" t="s">
        <v>20</v>
      </c>
      <c r="L620" s="1">
        <v>45058</v>
      </c>
      <c r="M620" t="s">
        <v>30</v>
      </c>
      <c r="N620" t="s">
        <v>22</v>
      </c>
      <c r="O620" t="s">
        <v>23</v>
      </c>
      <c r="P620" t="s">
        <v>25</v>
      </c>
      <c r="Q620">
        <v>28.506294777338201</v>
      </c>
      <c r="R620">
        <f t="shared" si="126"/>
        <v>2.0881538261945813</v>
      </c>
    </row>
    <row r="621" spans="1:18" x14ac:dyDescent="0.3">
      <c r="A621">
        <v>7</v>
      </c>
      <c r="B621">
        <v>13</v>
      </c>
      <c r="C621" t="s">
        <v>38</v>
      </c>
      <c r="D621">
        <v>46.2</v>
      </c>
      <c r="E621">
        <v>1</v>
      </c>
      <c r="F621">
        <v>1</v>
      </c>
      <c r="G621" t="s">
        <v>33</v>
      </c>
      <c r="H621" t="s">
        <v>18</v>
      </c>
      <c r="I621">
        <v>27.5</v>
      </c>
      <c r="J621">
        <v>7</v>
      </c>
      <c r="K621" t="s">
        <v>20</v>
      </c>
      <c r="L621" s="1">
        <v>45059</v>
      </c>
      <c r="M621" t="s">
        <v>21</v>
      </c>
      <c r="N621" t="s">
        <v>22</v>
      </c>
      <c r="O621" t="s">
        <v>23</v>
      </c>
      <c r="P621" t="s">
        <v>24</v>
      </c>
      <c r="Q621">
        <v>27.547131819536101</v>
      </c>
      <c r="R621">
        <f t="shared" ref="R621:R626" si="127">0.02582821+0.000028502*D621*D621*Q621</f>
        <v>1.7016802565654652</v>
      </c>
    </row>
    <row r="622" spans="1:18" x14ac:dyDescent="0.3">
      <c r="A622">
        <v>9</v>
      </c>
      <c r="B622">
        <v>36</v>
      </c>
      <c r="C622" t="s">
        <v>38</v>
      </c>
      <c r="D622">
        <v>47</v>
      </c>
      <c r="E622">
        <v>2</v>
      </c>
      <c r="F622">
        <v>3</v>
      </c>
      <c r="G622" t="s">
        <v>33</v>
      </c>
      <c r="H622" t="s">
        <v>18</v>
      </c>
      <c r="I622" t="s">
        <v>18</v>
      </c>
      <c r="J622" t="s">
        <v>18</v>
      </c>
      <c r="K622" t="s">
        <v>20</v>
      </c>
      <c r="L622" s="1">
        <v>45059</v>
      </c>
      <c r="M622" t="s">
        <v>21</v>
      </c>
      <c r="N622" t="s">
        <v>22</v>
      </c>
      <c r="O622" t="s">
        <v>23</v>
      </c>
      <c r="P622" t="s">
        <v>24</v>
      </c>
      <c r="Q622">
        <v>27.8054072022212</v>
      </c>
      <c r="R622">
        <f t="shared" si="127"/>
        <v>1.7764821728156581</v>
      </c>
    </row>
    <row r="623" spans="1:18" x14ac:dyDescent="0.3">
      <c r="A623">
        <v>9</v>
      </c>
      <c r="B623">
        <v>39</v>
      </c>
      <c r="C623" t="s">
        <v>38</v>
      </c>
      <c r="D623">
        <v>49.7</v>
      </c>
      <c r="E623">
        <v>3</v>
      </c>
      <c r="F623">
        <v>1</v>
      </c>
      <c r="G623" t="s">
        <v>33</v>
      </c>
      <c r="H623" t="s">
        <v>18</v>
      </c>
      <c r="I623" t="s">
        <v>18</v>
      </c>
      <c r="J623" t="s">
        <v>18</v>
      </c>
      <c r="K623" t="s">
        <v>20</v>
      </c>
      <c r="L623" s="1">
        <v>45059</v>
      </c>
      <c r="M623" t="s">
        <v>21</v>
      </c>
      <c r="N623" t="s">
        <v>22</v>
      </c>
      <c r="O623" t="s">
        <v>23</v>
      </c>
      <c r="P623" t="s">
        <v>24</v>
      </c>
      <c r="Q623">
        <v>28.6818237806349</v>
      </c>
      <c r="R623">
        <f t="shared" si="127"/>
        <v>2.0451004572879956</v>
      </c>
    </row>
    <row r="624" spans="1:18" x14ac:dyDescent="0.3">
      <c r="A624">
        <v>9</v>
      </c>
      <c r="B624">
        <v>52</v>
      </c>
      <c r="C624" t="s">
        <v>38</v>
      </c>
      <c r="D624">
        <v>53.8</v>
      </c>
      <c r="E624">
        <v>2</v>
      </c>
      <c r="F624">
        <v>2</v>
      </c>
      <c r="G624" t="s">
        <v>33</v>
      </c>
      <c r="H624" t="s">
        <v>18</v>
      </c>
      <c r="I624">
        <v>30</v>
      </c>
      <c r="J624">
        <v>8</v>
      </c>
      <c r="K624" t="s">
        <v>20</v>
      </c>
      <c r="L624" s="1">
        <v>45059</v>
      </c>
      <c r="M624" t="s">
        <v>21</v>
      </c>
      <c r="N624" t="s">
        <v>22</v>
      </c>
      <c r="O624" t="s">
        <v>23</v>
      </c>
      <c r="P624" t="s">
        <v>24</v>
      </c>
      <c r="Q624">
        <v>30.026654465572101</v>
      </c>
      <c r="R624">
        <f t="shared" si="127"/>
        <v>2.5029469986124218</v>
      </c>
    </row>
    <row r="625" spans="1:18" x14ac:dyDescent="0.3">
      <c r="A625">
        <v>9</v>
      </c>
      <c r="B625">
        <v>53</v>
      </c>
      <c r="C625" t="s">
        <v>38</v>
      </c>
      <c r="D625">
        <v>54.9</v>
      </c>
      <c r="E625">
        <v>2</v>
      </c>
      <c r="F625">
        <v>2</v>
      </c>
      <c r="G625" t="s">
        <v>33</v>
      </c>
      <c r="H625" t="s">
        <v>18</v>
      </c>
      <c r="I625" t="s">
        <v>18</v>
      </c>
      <c r="J625" t="s">
        <v>18</v>
      </c>
      <c r="K625" t="s">
        <v>20</v>
      </c>
      <c r="L625" s="1">
        <v>45059</v>
      </c>
      <c r="M625" t="s">
        <v>21</v>
      </c>
      <c r="N625" t="s">
        <v>22</v>
      </c>
      <c r="O625" t="s">
        <v>23</v>
      </c>
      <c r="P625" t="s">
        <v>24</v>
      </c>
      <c r="Q625">
        <v>30.3903300595756</v>
      </c>
      <c r="R625">
        <f t="shared" si="127"/>
        <v>2.6365190265489566</v>
      </c>
    </row>
    <row r="626" spans="1:18" x14ac:dyDescent="0.3">
      <c r="A626">
        <v>9</v>
      </c>
      <c r="B626">
        <v>62</v>
      </c>
      <c r="C626" t="s">
        <v>38</v>
      </c>
      <c r="D626">
        <v>59.5</v>
      </c>
      <c r="E626">
        <v>2</v>
      </c>
      <c r="F626">
        <v>1</v>
      </c>
      <c r="G626" t="s">
        <v>33</v>
      </c>
      <c r="H626" t="s">
        <v>18</v>
      </c>
      <c r="I626" t="s">
        <v>18</v>
      </c>
      <c r="J626" t="s">
        <v>18</v>
      </c>
      <c r="K626" t="s">
        <v>20</v>
      </c>
      <c r="L626" s="1">
        <v>45059</v>
      </c>
      <c r="M626" t="s">
        <v>21</v>
      </c>
      <c r="N626" t="s">
        <v>22</v>
      </c>
      <c r="O626" t="s">
        <v>23</v>
      </c>
      <c r="P626" t="s">
        <v>24</v>
      </c>
      <c r="Q626">
        <v>31.9242990151747</v>
      </c>
      <c r="R626">
        <f t="shared" si="127"/>
        <v>3.2471242382706351</v>
      </c>
    </row>
    <row r="627" spans="1:18" x14ac:dyDescent="0.3">
      <c r="A627">
        <v>9</v>
      </c>
      <c r="B627">
        <v>57</v>
      </c>
      <c r="C627" t="s">
        <v>39</v>
      </c>
      <c r="D627">
        <v>63.1</v>
      </c>
      <c r="E627">
        <v>1</v>
      </c>
      <c r="F627">
        <v>1</v>
      </c>
      <c r="G627" t="s">
        <v>33</v>
      </c>
      <c r="H627" t="s">
        <v>18</v>
      </c>
      <c r="I627" t="s">
        <v>18</v>
      </c>
      <c r="J627" t="s">
        <v>18</v>
      </c>
      <c r="K627" t="s">
        <v>20</v>
      </c>
      <c r="L627" s="1">
        <v>45059</v>
      </c>
      <c r="M627" t="s">
        <v>21</v>
      </c>
      <c r="N627" t="s">
        <v>22</v>
      </c>
      <c r="O627" t="s">
        <v>23</v>
      </c>
      <c r="P627" t="s">
        <v>24</v>
      </c>
      <c r="Q627">
        <v>25.568429999999999</v>
      </c>
      <c r="R627">
        <f>0.00073074+0.000035216*D627*D627*Q627</f>
        <v>3.5858433796101177</v>
      </c>
    </row>
    <row r="628" spans="1:18" x14ac:dyDescent="0.3">
      <c r="A628">
        <v>7</v>
      </c>
      <c r="B628">
        <v>59</v>
      </c>
      <c r="C628" t="s">
        <v>37</v>
      </c>
      <c r="D628">
        <v>65</v>
      </c>
      <c r="E628">
        <v>1</v>
      </c>
      <c r="F628">
        <v>2</v>
      </c>
      <c r="G628" t="s">
        <v>33</v>
      </c>
      <c r="H628" t="s">
        <v>18</v>
      </c>
      <c r="I628" t="s">
        <v>18</v>
      </c>
      <c r="J628" t="s">
        <v>18</v>
      </c>
      <c r="K628" t="s">
        <v>20</v>
      </c>
      <c r="L628" s="1">
        <v>45059</v>
      </c>
      <c r="M628" t="s">
        <v>21</v>
      </c>
      <c r="N628" t="s">
        <v>22</v>
      </c>
      <c r="O628" t="s">
        <v>23</v>
      </c>
      <c r="P628" t="s">
        <v>24</v>
      </c>
      <c r="Q628">
        <v>25.5</v>
      </c>
      <c r="R628">
        <f>0.01210478+0.000029462*D628*D628*Q628</f>
        <v>3.1862670049999999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luco</dc:creator>
  <cp:lastModifiedBy>carlos luco</cp:lastModifiedBy>
  <dcterms:created xsi:type="dcterms:W3CDTF">2015-06-05T18:19:34Z</dcterms:created>
  <dcterms:modified xsi:type="dcterms:W3CDTF">2023-05-25T20:16:31Z</dcterms:modified>
</cp:coreProperties>
</file>