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1/"/>
    </mc:Choice>
  </mc:AlternateContent>
  <bookViews>
    <workbookView xWindow="12120" yWindow="460" windowWidth="17120" windowHeight="15800"/>
  </bookViews>
  <sheets>
    <sheet name="Sheet5" sheetId="5" r:id="rId1"/>
    <sheet name="Sheet1" sheetId="1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5" l="1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83" i="5"/>
  <c r="D21" i="1"/>
  <c r="G16" i="1"/>
  <c r="G13" i="1"/>
  <c r="G14" i="1"/>
  <c r="G15" i="1"/>
  <c r="G12" i="1"/>
  <c r="E21" i="1"/>
  <c r="F13" i="1"/>
  <c r="F14" i="1"/>
  <c r="F15" i="1"/>
  <c r="F16" i="1"/>
  <c r="F12" i="1"/>
  <c r="E19" i="1"/>
  <c r="E13" i="1"/>
  <c r="E14" i="1"/>
  <c r="E15" i="1"/>
  <c r="E16" i="1"/>
  <c r="E12" i="1"/>
  <c r="C7" i="1"/>
  <c r="H23" i="5"/>
  <c r="H22" i="5"/>
</calcChain>
</file>

<file path=xl/sharedStrings.xml><?xml version="1.0" encoding="utf-8"?>
<sst xmlns="http://schemas.openxmlformats.org/spreadsheetml/2006/main" count="15" uniqueCount="14">
  <si>
    <t>Period</t>
  </si>
  <si>
    <t>Demand</t>
  </si>
  <si>
    <t>Mean</t>
  </si>
  <si>
    <t>std. dev</t>
  </si>
  <si>
    <t>Q</t>
  </si>
  <si>
    <t>D</t>
  </si>
  <si>
    <t>Profits=</t>
  </si>
  <si>
    <t>Scenario</t>
  </si>
  <si>
    <t>D1</t>
  </si>
  <si>
    <t>D2</t>
  </si>
  <si>
    <t>D3</t>
  </si>
  <si>
    <t>D4</t>
  </si>
  <si>
    <t>D5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</si>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</sst>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6623704394467"/>
          <c:y val="0.0271372232932613"/>
          <c:w val="0.932940118835336"/>
          <c:h val="0.911630521745172"/>
        </c:manualLayout>
      </c:layout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Sheet5!$B$3:$B$102</c:f>
              <c:numCache>
                <c:formatCode>General</c:formatCode>
                <c:ptCount val="100"/>
                <c:pt idx="0">
                  <c:v>29.0</c:v>
                </c:pt>
                <c:pt idx="1">
                  <c:v>43.0</c:v>
                </c:pt>
                <c:pt idx="2">
                  <c:v>40.0</c:v>
                </c:pt>
                <c:pt idx="3">
                  <c:v>55.0</c:v>
                </c:pt>
                <c:pt idx="4">
                  <c:v>75.0</c:v>
                </c:pt>
                <c:pt idx="5">
                  <c:v>65.0</c:v>
                </c:pt>
                <c:pt idx="6">
                  <c:v>75.0</c:v>
                </c:pt>
                <c:pt idx="7">
                  <c:v>47.0</c:v>
                </c:pt>
                <c:pt idx="8">
                  <c:v>77.0</c:v>
                </c:pt>
                <c:pt idx="9">
                  <c:v>61.0</c:v>
                </c:pt>
                <c:pt idx="10">
                  <c:v>56.0</c:v>
                </c:pt>
                <c:pt idx="11">
                  <c:v>53.0</c:v>
                </c:pt>
                <c:pt idx="12">
                  <c:v>18.0</c:v>
                </c:pt>
                <c:pt idx="13">
                  <c:v>42.0</c:v>
                </c:pt>
                <c:pt idx="14">
                  <c:v>50.0</c:v>
                </c:pt>
                <c:pt idx="15">
                  <c:v>36.0</c:v>
                </c:pt>
                <c:pt idx="16">
                  <c:v>50.0</c:v>
                </c:pt>
                <c:pt idx="17">
                  <c:v>65.0</c:v>
                </c:pt>
                <c:pt idx="18">
                  <c:v>33.0</c:v>
                </c:pt>
                <c:pt idx="19">
                  <c:v>66.0</c:v>
                </c:pt>
                <c:pt idx="20">
                  <c:v>79.0</c:v>
                </c:pt>
                <c:pt idx="21">
                  <c:v>38.0</c:v>
                </c:pt>
                <c:pt idx="22">
                  <c:v>75.0</c:v>
                </c:pt>
                <c:pt idx="23">
                  <c:v>53.0</c:v>
                </c:pt>
                <c:pt idx="24">
                  <c:v>66.0</c:v>
                </c:pt>
                <c:pt idx="25">
                  <c:v>45.0</c:v>
                </c:pt>
                <c:pt idx="26">
                  <c:v>60.0</c:v>
                </c:pt>
                <c:pt idx="27">
                  <c:v>35.0</c:v>
                </c:pt>
                <c:pt idx="28">
                  <c:v>52.0</c:v>
                </c:pt>
                <c:pt idx="29">
                  <c:v>41.0</c:v>
                </c:pt>
                <c:pt idx="30">
                  <c:v>67.0</c:v>
                </c:pt>
                <c:pt idx="31">
                  <c:v>22.0</c:v>
                </c:pt>
                <c:pt idx="32">
                  <c:v>76.0</c:v>
                </c:pt>
                <c:pt idx="33">
                  <c:v>38.0</c:v>
                </c:pt>
                <c:pt idx="34">
                  <c:v>62.0</c:v>
                </c:pt>
                <c:pt idx="35">
                  <c:v>40.0</c:v>
                </c:pt>
                <c:pt idx="36">
                  <c:v>51.0</c:v>
                </c:pt>
                <c:pt idx="37">
                  <c:v>34.0</c:v>
                </c:pt>
                <c:pt idx="38">
                  <c:v>70.0</c:v>
                </c:pt>
                <c:pt idx="39">
                  <c:v>68.0</c:v>
                </c:pt>
                <c:pt idx="40">
                  <c:v>64.0</c:v>
                </c:pt>
                <c:pt idx="41">
                  <c:v>15.0</c:v>
                </c:pt>
                <c:pt idx="42">
                  <c:v>45.0</c:v>
                </c:pt>
                <c:pt idx="43">
                  <c:v>45.0</c:v>
                </c:pt>
                <c:pt idx="44">
                  <c:v>36.0</c:v>
                </c:pt>
                <c:pt idx="45">
                  <c:v>78.0</c:v>
                </c:pt>
                <c:pt idx="46">
                  <c:v>81.0</c:v>
                </c:pt>
                <c:pt idx="47">
                  <c:v>54.0</c:v>
                </c:pt>
                <c:pt idx="48">
                  <c:v>47.0</c:v>
                </c:pt>
                <c:pt idx="49">
                  <c:v>61.0</c:v>
                </c:pt>
                <c:pt idx="50">
                  <c:v>58.0</c:v>
                </c:pt>
                <c:pt idx="51">
                  <c:v>32.0</c:v>
                </c:pt>
                <c:pt idx="52">
                  <c:v>54.0</c:v>
                </c:pt>
                <c:pt idx="53">
                  <c:v>49.0</c:v>
                </c:pt>
                <c:pt idx="54">
                  <c:v>29.0</c:v>
                </c:pt>
                <c:pt idx="55">
                  <c:v>63.0</c:v>
                </c:pt>
                <c:pt idx="56">
                  <c:v>44.0</c:v>
                </c:pt>
                <c:pt idx="57">
                  <c:v>56.0</c:v>
                </c:pt>
                <c:pt idx="58">
                  <c:v>64.0</c:v>
                </c:pt>
                <c:pt idx="59">
                  <c:v>49.0</c:v>
                </c:pt>
                <c:pt idx="60">
                  <c:v>57.0</c:v>
                </c:pt>
                <c:pt idx="61">
                  <c:v>47.0</c:v>
                </c:pt>
                <c:pt idx="62">
                  <c:v>52.0</c:v>
                </c:pt>
                <c:pt idx="63">
                  <c:v>52.0</c:v>
                </c:pt>
                <c:pt idx="64">
                  <c:v>62.0</c:v>
                </c:pt>
                <c:pt idx="65">
                  <c:v>62.0</c:v>
                </c:pt>
                <c:pt idx="66">
                  <c:v>55.0</c:v>
                </c:pt>
                <c:pt idx="67">
                  <c:v>50.0</c:v>
                </c:pt>
                <c:pt idx="68">
                  <c:v>55.0</c:v>
                </c:pt>
                <c:pt idx="69">
                  <c:v>60.0</c:v>
                </c:pt>
                <c:pt idx="70">
                  <c:v>51.0</c:v>
                </c:pt>
                <c:pt idx="71">
                  <c:v>61.0</c:v>
                </c:pt>
                <c:pt idx="72">
                  <c:v>73.0</c:v>
                </c:pt>
                <c:pt idx="73">
                  <c:v>52.0</c:v>
                </c:pt>
                <c:pt idx="74">
                  <c:v>60.0</c:v>
                </c:pt>
                <c:pt idx="75">
                  <c:v>49.0</c:v>
                </c:pt>
                <c:pt idx="76">
                  <c:v>58.0</c:v>
                </c:pt>
                <c:pt idx="77">
                  <c:v>70.0</c:v>
                </c:pt>
                <c:pt idx="78">
                  <c:v>27.0</c:v>
                </c:pt>
                <c:pt idx="79">
                  <c:v>57.0</c:v>
                </c:pt>
                <c:pt idx="80">
                  <c:v>52.0</c:v>
                </c:pt>
                <c:pt idx="81">
                  <c:v>50.0</c:v>
                </c:pt>
                <c:pt idx="82">
                  <c:v>33.0</c:v>
                </c:pt>
                <c:pt idx="83">
                  <c:v>53.0</c:v>
                </c:pt>
                <c:pt idx="84">
                  <c:v>54.0</c:v>
                </c:pt>
                <c:pt idx="85">
                  <c:v>60.0</c:v>
                </c:pt>
                <c:pt idx="86">
                  <c:v>57.0</c:v>
                </c:pt>
                <c:pt idx="87">
                  <c:v>57.0</c:v>
                </c:pt>
                <c:pt idx="88">
                  <c:v>63.0</c:v>
                </c:pt>
                <c:pt idx="89">
                  <c:v>64.0</c:v>
                </c:pt>
                <c:pt idx="90">
                  <c:v>62.0</c:v>
                </c:pt>
                <c:pt idx="91">
                  <c:v>58.0</c:v>
                </c:pt>
                <c:pt idx="92">
                  <c:v>42.0</c:v>
                </c:pt>
                <c:pt idx="93">
                  <c:v>33.0</c:v>
                </c:pt>
                <c:pt idx="94">
                  <c:v>50.0</c:v>
                </c:pt>
                <c:pt idx="95">
                  <c:v>59.0</c:v>
                </c:pt>
                <c:pt idx="96">
                  <c:v>48.0</c:v>
                </c:pt>
                <c:pt idx="97">
                  <c:v>62.0</c:v>
                </c:pt>
                <c:pt idx="98">
                  <c:v>41.0</c:v>
                </c:pt>
                <c:pt idx="99">
                  <c:v>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661264"/>
        <c:axId val="-1979659904"/>
      </c:scatterChart>
      <c:valAx>
        <c:axId val="-1979661264"/>
        <c:scaling>
          <c:orientation val="minMax"/>
          <c:max val="100.0"/>
          <c:min val="0.0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659904"/>
        <c:crosses val="autoZero"/>
        <c:crossBetween val="midCat"/>
        <c:majorUnit val="10.0"/>
      </c:valAx>
      <c:valAx>
        <c:axId val="-197965990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661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100011</xdr:rowOff>
    </xdr:from>
    <xdr:to>
      <xdr:col>12</xdr:col>
      <xdr:colOff>361950</xdr:colOff>
      <xdr:row>16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78" workbookViewId="0">
      <selection activeCell="E106" sqref="E106"/>
    </sheetView>
  </sheetViews>
  <sheetFormatPr baseColWidth="10" defaultColWidth="8.83203125" defaultRowHeight="15" x14ac:dyDescent="0.2"/>
  <cols>
    <col min="1" max="1" width="8.83203125" style="2"/>
  </cols>
  <sheetData>
    <row r="1" spans="1:2" x14ac:dyDescent="0.2">
      <c r="A1" s="2" t="s">
        <v>0</v>
      </c>
      <c r="B1" s="1" t="s">
        <v>1</v>
      </c>
    </row>
    <row r="2" spans="1:2" x14ac:dyDescent="0.2">
      <c r="B2" s="1"/>
    </row>
    <row r="3" spans="1:2" x14ac:dyDescent="0.2">
      <c r="A3" s="2">
        <v>1</v>
      </c>
      <c r="B3" s="1">
        <v>29</v>
      </c>
    </row>
    <row r="4" spans="1:2" x14ac:dyDescent="0.2">
      <c r="A4" s="2">
        <v>2</v>
      </c>
      <c r="B4" s="1">
        <v>43</v>
      </c>
    </row>
    <row r="5" spans="1:2" x14ac:dyDescent="0.2">
      <c r="A5" s="2">
        <v>3</v>
      </c>
      <c r="B5" s="1">
        <v>40</v>
      </c>
    </row>
    <row r="6" spans="1:2" x14ac:dyDescent="0.2">
      <c r="A6" s="2">
        <v>4</v>
      </c>
      <c r="B6" s="1">
        <v>55</v>
      </c>
    </row>
    <row r="7" spans="1:2" x14ac:dyDescent="0.2">
      <c r="A7" s="2">
        <v>5</v>
      </c>
      <c r="B7" s="1">
        <v>75</v>
      </c>
    </row>
    <row r="8" spans="1:2" x14ac:dyDescent="0.2">
      <c r="A8" s="2">
        <v>6</v>
      </c>
      <c r="B8" s="1">
        <v>65</v>
      </c>
    </row>
    <row r="9" spans="1:2" x14ac:dyDescent="0.2">
      <c r="A9" s="2">
        <v>7</v>
      </c>
      <c r="B9" s="1">
        <v>75</v>
      </c>
    </row>
    <row r="10" spans="1:2" x14ac:dyDescent="0.2">
      <c r="A10" s="2">
        <v>8</v>
      </c>
      <c r="B10" s="1">
        <v>47</v>
      </c>
    </row>
    <row r="11" spans="1:2" x14ac:dyDescent="0.2">
      <c r="A11" s="2">
        <v>9</v>
      </c>
      <c r="B11" s="1">
        <v>77</v>
      </c>
    </row>
    <row r="12" spans="1:2" x14ac:dyDescent="0.2">
      <c r="A12" s="2">
        <v>10</v>
      </c>
      <c r="B12" s="1">
        <v>61</v>
      </c>
    </row>
    <row r="13" spans="1:2" x14ac:dyDescent="0.2">
      <c r="A13" s="2">
        <v>11</v>
      </c>
      <c r="B13" s="1">
        <v>56</v>
      </c>
    </row>
    <row r="14" spans="1:2" x14ac:dyDescent="0.2">
      <c r="A14" s="2">
        <v>12</v>
      </c>
      <c r="B14" s="1">
        <v>53</v>
      </c>
    </row>
    <row r="15" spans="1:2" x14ac:dyDescent="0.2">
      <c r="A15" s="2">
        <v>13</v>
      </c>
      <c r="B15" s="1">
        <v>18</v>
      </c>
    </row>
    <row r="16" spans="1:2" x14ac:dyDescent="0.2">
      <c r="A16" s="2">
        <v>14</v>
      </c>
      <c r="B16" s="1">
        <v>42</v>
      </c>
    </row>
    <row r="17" spans="1:8" x14ac:dyDescent="0.2">
      <c r="A17" s="2">
        <v>15</v>
      </c>
      <c r="B17" s="1">
        <v>50</v>
      </c>
    </row>
    <row r="18" spans="1:8" x14ac:dyDescent="0.2">
      <c r="A18" s="2">
        <v>16</v>
      </c>
      <c r="B18" s="1">
        <v>36</v>
      </c>
    </row>
    <row r="19" spans="1:8" x14ac:dyDescent="0.2">
      <c r="A19" s="2">
        <v>17</v>
      </c>
      <c r="B19" s="1">
        <v>50</v>
      </c>
    </row>
    <row r="20" spans="1:8" x14ac:dyDescent="0.2">
      <c r="A20" s="2">
        <v>18</v>
      </c>
      <c r="B20" s="1">
        <v>65</v>
      </c>
    </row>
    <row r="21" spans="1:8" x14ac:dyDescent="0.2">
      <c r="A21" s="2">
        <v>19</v>
      </c>
      <c r="B21" s="1">
        <v>33</v>
      </c>
    </row>
    <row r="22" spans="1:8" x14ac:dyDescent="0.2">
      <c r="A22" s="2">
        <v>20</v>
      </c>
      <c r="B22" s="1">
        <v>66</v>
      </c>
      <c r="G22" t="s">
        <v>2</v>
      </c>
      <c r="H22">
        <f>AVERAGE(B3:B102)</f>
        <v>52.81</v>
      </c>
    </row>
    <row r="23" spans="1:8" x14ac:dyDescent="0.2">
      <c r="A23" s="2">
        <v>21</v>
      </c>
      <c r="B23" s="1">
        <v>79</v>
      </c>
      <c r="G23" t="s">
        <v>3</v>
      </c>
      <c r="H23" s="3">
        <f>STDEV(B3:B102)</f>
        <v>13.730225450046007</v>
      </c>
    </row>
    <row r="24" spans="1:8" x14ac:dyDescent="0.2">
      <c r="A24" s="2">
        <v>22</v>
      </c>
      <c r="B24" s="1">
        <v>38</v>
      </c>
    </row>
    <row r="25" spans="1:8" x14ac:dyDescent="0.2">
      <c r="A25" s="2">
        <v>23</v>
      </c>
      <c r="B25" s="1">
        <v>75</v>
      </c>
    </row>
    <row r="26" spans="1:8" x14ac:dyDescent="0.2">
      <c r="A26" s="2">
        <v>24</v>
      </c>
      <c r="B26" s="1">
        <v>53</v>
      </c>
    </row>
    <row r="27" spans="1:8" x14ac:dyDescent="0.2">
      <c r="A27" s="2">
        <v>25</v>
      </c>
      <c r="B27" s="1">
        <v>66</v>
      </c>
    </row>
    <row r="28" spans="1:8" x14ac:dyDescent="0.2">
      <c r="A28" s="2">
        <v>26</v>
      </c>
      <c r="B28" s="1">
        <v>45</v>
      </c>
    </row>
    <row r="29" spans="1:8" x14ac:dyDescent="0.2">
      <c r="A29" s="2">
        <v>27</v>
      </c>
      <c r="B29" s="1">
        <v>60</v>
      </c>
    </row>
    <row r="30" spans="1:8" x14ac:dyDescent="0.2">
      <c r="A30" s="2">
        <v>28</v>
      </c>
      <c r="B30" s="1">
        <v>35</v>
      </c>
    </row>
    <row r="31" spans="1:8" x14ac:dyDescent="0.2">
      <c r="A31" s="2">
        <v>29</v>
      </c>
      <c r="B31" s="1">
        <v>52</v>
      </c>
    </row>
    <row r="32" spans="1:8" x14ac:dyDescent="0.2">
      <c r="A32" s="2">
        <v>30</v>
      </c>
      <c r="B32" s="1">
        <v>41</v>
      </c>
    </row>
    <row r="33" spans="1:2" x14ac:dyDescent="0.2">
      <c r="A33" s="2">
        <v>31</v>
      </c>
      <c r="B33" s="1">
        <v>67</v>
      </c>
    </row>
    <row r="34" spans="1:2" x14ac:dyDescent="0.2">
      <c r="A34" s="2">
        <v>32</v>
      </c>
      <c r="B34" s="1">
        <v>22</v>
      </c>
    </row>
    <row r="35" spans="1:2" x14ac:dyDescent="0.2">
      <c r="A35" s="2">
        <v>33</v>
      </c>
      <c r="B35" s="1">
        <v>76</v>
      </c>
    </row>
    <row r="36" spans="1:2" x14ac:dyDescent="0.2">
      <c r="A36" s="2">
        <v>34</v>
      </c>
      <c r="B36" s="1">
        <v>38</v>
      </c>
    </row>
    <row r="37" spans="1:2" x14ac:dyDescent="0.2">
      <c r="A37" s="2">
        <v>35</v>
      </c>
      <c r="B37" s="1">
        <v>62</v>
      </c>
    </row>
    <row r="38" spans="1:2" x14ac:dyDescent="0.2">
      <c r="A38" s="2">
        <v>36</v>
      </c>
      <c r="B38" s="1">
        <v>40</v>
      </c>
    </row>
    <row r="39" spans="1:2" x14ac:dyDescent="0.2">
      <c r="A39" s="2">
        <v>37</v>
      </c>
      <c r="B39" s="1">
        <v>51</v>
      </c>
    </row>
    <row r="40" spans="1:2" x14ac:dyDescent="0.2">
      <c r="A40" s="2">
        <v>38</v>
      </c>
      <c r="B40" s="1">
        <v>34</v>
      </c>
    </row>
    <row r="41" spans="1:2" x14ac:dyDescent="0.2">
      <c r="A41" s="2">
        <v>39</v>
      </c>
      <c r="B41" s="1">
        <v>70</v>
      </c>
    </row>
    <row r="42" spans="1:2" x14ac:dyDescent="0.2">
      <c r="A42" s="2">
        <v>40</v>
      </c>
      <c r="B42" s="1">
        <v>68</v>
      </c>
    </row>
    <row r="43" spans="1:2" x14ac:dyDescent="0.2">
      <c r="A43" s="2">
        <v>41</v>
      </c>
      <c r="B43" s="1">
        <v>64</v>
      </c>
    </row>
    <row r="44" spans="1:2" x14ac:dyDescent="0.2">
      <c r="A44" s="2">
        <v>42</v>
      </c>
      <c r="B44" s="1">
        <v>15</v>
      </c>
    </row>
    <row r="45" spans="1:2" x14ac:dyDescent="0.2">
      <c r="A45" s="2">
        <v>43</v>
      </c>
      <c r="B45" s="1">
        <v>45</v>
      </c>
    </row>
    <row r="46" spans="1:2" x14ac:dyDescent="0.2">
      <c r="A46" s="2">
        <v>44</v>
      </c>
      <c r="B46" s="1">
        <v>45</v>
      </c>
    </row>
    <row r="47" spans="1:2" x14ac:dyDescent="0.2">
      <c r="A47" s="2">
        <v>45</v>
      </c>
      <c r="B47" s="1">
        <v>36</v>
      </c>
    </row>
    <row r="48" spans="1:2" x14ac:dyDescent="0.2">
      <c r="A48" s="2">
        <v>46</v>
      </c>
      <c r="B48" s="1">
        <v>78</v>
      </c>
    </row>
    <row r="49" spans="1:2" x14ac:dyDescent="0.2">
      <c r="A49" s="2">
        <v>47</v>
      </c>
      <c r="B49" s="1">
        <v>81</v>
      </c>
    </row>
    <row r="50" spans="1:2" x14ac:dyDescent="0.2">
      <c r="A50" s="2">
        <v>48</v>
      </c>
      <c r="B50" s="1">
        <v>54</v>
      </c>
    </row>
    <row r="51" spans="1:2" x14ac:dyDescent="0.2">
      <c r="A51" s="2">
        <v>49</v>
      </c>
      <c r="B51" s="1">
        <v>47</v>
      </c>
    </row>
    <row r="52" spans="1:2" x14ac:dyDescent="0.2">
      <c r="A52" s="2">
        <v>50</v>
      </c>
      <c r="B52" s="1">
        <v>61</v>
      </c>
    </row>
    <row r="53" spans="1:2" x14ac:dyDescent="0.2">
      <c r="A53" s="2">
        <v>51</v>
      </c>
      <c r="B53" s="1">
        <v>58</v>
      </c>
    </row>
    <row r="54" spans="1:2" x14ac:dyDescent="0.2">
      <c r="A54" s="2">
        <v>52</v>
      </c>
      <c r="B54" s="1">
        <v>32</v>
      </c>
    </row>
    <row r="55" spans="1:2" x14ac:dyDescent="0.2">
      <c r="A55" s="2">
        <v>53</v>
      </c>
      <c r="B55" s="1">
        <v>54</v>
      </c>
    </row>
    <row r="56" spans="1:2" x14ac:dyDescent="0.2">
      <c r="A56" s="2">
        <v>54</v>
      </c>
      <c r="B56" s="1">
        <v>49</v>
      </c>
    </row>
    <row r="57" spans="1:2" x14ac:dyDescent="0.2">
      <c r="A57" s="2">
        <v>55</v>
      </c>
      <c r="B57" s="1">
        <v>29</v>
      </c>
    </row>
    <row r="58" spans="1:2" x14ac:dyDescent="0.2">
      <c r="A58" s="2">
        <v>56</v>
      </c>
      <c r="B58" s="1">
        <v>63</v>
      </c>
    </row>
    <row r="59" spans="1:2" x14ac:dyDescent="0.2">
      <c r="A59" s="2">
        <v>57</v>
      </c>
      <c r="B59" s="1">
        <v>44</v>
      </c>
    </row>
    <row r="60" spans="1:2" x14ac:dyDescent="0.2">
      <c r="A60" s="2">
        <v>58</v>
      </c>
      <c r="B60" s="1">
        <v>56</v>
      </c>
    </row>
    <row r="61" spans="1:2" x14ac:dyDescent="0.2">
      <c r="A61" s="2">
        <v>59</v>
      </c>
      <c r="B61" s="1">
        <v>64</v>
      </c>
    </row>
    <row r="62" spans="1:2" x14ac:dyDescent="0.2">
      <c r="A62" s="2">
        <v>60</v>
      </c>
      <c r="B62" s="1">
        <v>49</v>
      </c>
    </row>
    <row r="63" spans="1:2" x14ac:dyDescent="0.2">
      <c r="A63" s="2">
        <v>61</v>
      </c>
      <c r="B63" s="1">
        <v>57</v>
      </c>
    </row>
    <row r="64" spans="1:2" x14ac:dyDescent="0.2">
      <c r="A64" s="2">
        <v>62</v>
      </c>
      <c r="B64" s="1">
        <v>47</v>
      </c>
    </row>
    <row r="65" spans="1:2" x14ac:dyDescent="0.2">
      <c r="A65" s="2">
        <v>63</v>
      </c>
      <c r="B65" s="1">
        <v>52</v>
      </c>
    </row>
    <row r="66" spans="1:2" x14ac:dyDescent="0.2">
      <c r="A66" s="2">
        <v>64</v>
      </c>
      <c r="B66" s="1">
        <v>52</v>
      </c>
    </row>
    <row r="67" spans="1:2" x14ac:dyDescent="0.2">
      <c r="A67" s="2">
        <v>65</v>
      </c>
      <c r="B67" s="1">
        <v>62</v>
      </c>
    </row>
    <row r="68" spans="1:2" x14ac:dyDescent="0.2">
      <c r="A68" s="2">
        <v>66</v>
      </c>
      <c r="B68" s="1">
        <v>62</v>
      </c>
    </row>
    <row r="69" spans="1:2" x14ac:dyDescent="0.2">
      <c r="A69" s="2">
        <v>67</v>
      </c>
      <c r="B69" s="1">
        <v>55</v>
      </c>
    </row>
    <row r="70" spans="1:2" x14ac:dyDescent="0.2">
      <c r="A70" s="2">
        <v>68</v>
      </c>
      <c r="B70" s="1">
        <v>50</v>
      </c>
    </row>
    <row r="71" spans="1:2" x14ac:dyDescent="0.2">
      <c r="A71" s="2">
        <v>69</v>
      </c>
      <c r="B71" s="1">
        <v>55</v>
      </c>
    </row>
    <row r="72" spans="1:2" x14ac:dyDescent="0.2">
      <c r="A72" s="2">
        <v>70</v>
      </c>
      <c r="B72" s="1">
        <v>60</v>
      </c>
    </row>
    <row r="73" spans="1:2" x14ac:dyDescent="0.2">
      <c r="A73" s="2">
        <v>71</v>
      </c>
      <c r="B73" s="1">
        <v>51</v>
      </c>
    </row>
    <row r="74" spans="1:2" x14ac:dyDescent="0.2">
      <c r="A74" s="2">
        <v>72</v>
      </c>
      <c r="B74" s="1">
        <v>61</v>
      </c>
    </row>
    <row r="75" spans="1:2" x14ac:dyDescent="0.2">
      <c r="A75" s="2">
        <v>73</v>
      </c>
      <c r="B75" s="1">
        <v>73</v>
      </c>
    </row>
    <row r="76" spans="1:2" x14ac:dyDescent="0.2">
      <c r="A76" s="2">
        <v>74</v>
      </c>
      <c r="B76" s="1">
        <v>52</v>
      </c>
    </row>
    <row r="77" spans="1:2" x14ac:dyDescent="0.2">
      <c r="A77" s="2">
        <v>75</v>
      </c>
      <c r="B77" s="1">
        <v>60</v>
      </c>
    </row>
    <row r="78" spans="1:2" x14ac:dyDescent="0.2">
      <c r="A78" s="2">
        <v>76</v>
      </c>
      <c r="B78" s="1">
        <v>49</v>
      </c>
    </row>
    <row r="79" spans="1:2" x14ac:dyDescent="0.2">
      <c r="A79" s="2">
        <v>77</v>
      </c>
      <c r="B79" s="1">
        <v>58</v>
      </c>
    </row>
    <row r="80" spans="1:2" x14ac:dyDescent="0.2">
      <c r="A80" s="2">
        <v>78</v>
      </c>
      <c r="B80" s="1">
        <v>70</v>
      </c>
    </row>
    <row r="81" spans="1:5" x14ac:dyDescent="0.2">
      <c r="A81" s="2">
        <v>79</v>
      </c>
      <c r="B81" s="1">
        <v>27</v>
      </c>
    </row>
    <row r="82" spans="1:5" x14ac:dyDescent="0.2">
      <c r="A82" s="2">
        <v>80</v>
      </c>
      <c r="B82" s="1">
        <v>57</v>
      </c>
    </row>
    <row r="83" spans="1:5" x14ac:dyDescent="0.2">
      <c r="A83" s="2">
        <v>81</v>
      </c>
      <c r="B83" s="1">
        <v>52</v>
      </c>
      <c r="C83">
        <f>AVERAGE(B70:B82)</f>
        <v>55.615384615384613</v>
      </c>
      <c r="D83">
        <f>+C83-B83</f>
        <v>3.6153846153846132</v>
      </c>
      <c r="E83">
        <f>ABS(D83)</f>
        <v>3.6153846153846132</v>
      </c>
    </row>
    <row r="84" spans="1:5" x14ac:dyDescent="0.2">
      <c r="A84" s="2">
        <v>82</v>
      </c>
      <c r="B84" s="1">
        <v>50</v>
      </c>
      <c r="C84">
        <f t="shared" ref="C84:C102" si="0">AVERAGE(B71:B83)</f>
        <v>55.769230769230766</v>
      </c>
      <c r="D84">
        <f t="shared" ref="D84:D102" si="1">+C84-B84</f>
        <v>5.7692307692307665</v>
      </c>
      <c r="E84">
        <f t="shared" ref="E84:E102" si="2">ABS(D84)</f>
        <v>5.7692307692307665</v>
      </c>
    </row>
    <row r="85" spans="1:5" x14ac:dyDescent="0.2">
      <c r="A85" s="2">
        <v>83</v>
      </c>
      <c r="B85" s="1">
        <v>33</v>
      </c>
      <c r="C85">
        <f t="shared" si="0"/>
        <v>55.384615384615387</v>
      </c>
      <c r="D85">
        <f t="shared" si="1"/>
        <v>22.384615384615387</v>
      </c>
      <c r="E85">
        <f t="shared" si="2"/>
        <v>22.384615384615387</v>
      </c>
    </row>
    <row r="86" spans="1:5" x14ac:dyDescent="0.2">
      <c r="A86" s="2">
        <v>84</v>
      </c>
      <c r="B86" s="1">
        <v>53</v>
      </c>
      <c r="C86">
        <f t="shared" si="0"/>
        <v>53.307692307692307</v>
      </c>
      <c r="D86">
        <f t="shared" si="1"/>
        <v>0.3076923076923066</v>
      </c>
      <c r="E86">
        <f t="shared" si="2"/>
        <v>0.3076923076923066</v>
      </c>
    </row>
    <row r="87" spans="1:5" x14ac:dyDescent="0.2">
      <c r="A87" s="2">
        <v>85</v>
      </c>
      <c r="B87" s="1">
        <v>54</v>
      </c>
      <c r="C87">
        <f t="shared" si="0"/>
        <v>53.46153846153846</v>
      </c>
      <c r="D87">
        <f t="shared" si="1"/>
        <v>-0.5384615384615401</v>
      </c>
      <c r="E87">
        <f t="shared" si="2"/>
        <v>0.5384615384615401</v>
      </c>
    </row>
    <row r="88" spans="1:5" x14ac:dyDescent="0.2">
      <c r="A88" s="2">
        <v>86</v>
      </c>
      <c r="B88" s="1">
        <v>60</v>
      </c>
      <c r="C88">
        <f t="shared" si="0"/>
        <v>52.92307692307692</v>
      </c>
      <c r="D88">
        <f t="shared" si="1"/>
        <v>-7.0769230769230802</v>
      </c>
      <c r="E88">
        <f t="shared" si="2"/>
        <v>7.0769230769230802</v>
      </c>
    </row>
    <row r="89" spans="1:5" x14ac:dyDescent="0.2">
      <c r="A89" s="2">
        <v>87</v>
      </c>
      <c r="B89" s="1">
        <v>57</v>
      </c>
      <c r="C89">
        <f t="shared" si="0"/>
        <v>51.92307692307692</v>
      </c>
      <c r="D89">
        <f t="shared" si="1"/>
        <v>-5.0769230769230802</v>
      </c>
      <c r="E89">
        <f t="shared" si="2"/>
        <v>5.0769230769230802</v>
      </c>
    </row>
    <row r="90" spans="1:5" x14ac:dyDescent="0.2">
      <c r="A90" s="2">
        <v>88</v>
      </c>
      <c r="B90" s="1">
        <v>57</v>
      </c>
      <c r="C90">
        <f t="shared" si="0"/>
        <v>52.307692307692307</v>
      </c>
      <c r="D90">
        <f t="shared" si="1"/>
        <v>-4.6923076923076934</v>
      </c>
      <c r="E90">
        <f t="shared" si="2"/>
        <v>4.6923076923076934</v>
      </c>
    </row>
    <row r="91" spans="1:5" x14ac:dyDescent="0.2">
      <c r="A91" s="2">
        <v>89</v>
      </c>
      <c r="B91" s="1">
        <v>63</v>
      </c>
      <c r="C91">
        <f t="shared" si="0"/>
        <v>52.07692307692308</v>
      </c>
      <c r="D91">
        <f t="shared" si="1"/>
        <v>-10.92307692307692</v>
      </c>
      <c r="E91">
        <f t="shared" si="2"/>
        <v>10.92307692307692</v>
      </c>
    </row>
    <row r="92" spans="1:5" x14ac:dyDescent="0.2">
      <c r="A92" s="2">
        <v>90</v>
      </c>
      <c r="B92" s="1">
        <v>64</v>
      </c>
      <c r="C92">
        <f t="shared" si="0"/>
        <v>53.153846153846153</v>
      </c>
      <c r="D92">
        <f t="shared" si="1"/>
        <v>-10.846153846153847</v>
      </c>
      <c r="E92">
        <f t="shared" si="2"/>
        <v>10.846153846153847</v>
      </c>
    </row>
    <row r="93" spans="1:5" x14ac:dyDescent="0.2">
      <c r="A93" s="2">
        <v>91</v>
      </c>
      <c r="B93" s="1">
        <v>62</v>
      </c>
      <c r="C93">
        <f t="shared" si="0"/>
        <v>53.615384615384613</v>
      </c>
      <c r="D93">
        <f t="shared" si="1"/>
        <v>-8.3846153846153868</v>
      </c>
      <c r="E93">
        <f t="shared" si="2"/>
        <v>8.3846153846153868</v>
      </c>
    </row>
    <row r="94" spans="1:5" x14ac:dyDescent="0.2">
      <c r="A94" s="2">
        <v>92</v>
      </c>
      <c r="B94" s="1">
        <v>58</v>
      </c>
      <c r="C94">
        <f t="shared" si="0"/>
        <v>53</v>
      </c>
      <c r="D94">
        <f t="shared" si="1"/>
        <v>-5</v>
      </c>
      <c r="E94">
        <f t="shared" si="2"/>
        <v>5</v>
      </c>
    </row>
    <row r="95" spans="1:5" x14ac:dyDescent="0.2">
      <c r="A95" s="2">
        <v>93</v>
      </c>
      <c r="B95" s="1">
        <v>42</v>
      </c>
      <c r="C95">
        <f t="shared" si="0"/>
        <v>55.384615384615387</v>
      </c>
      <c r="D95">
        <f t="shared" si="1"/>
        <v>13.384615384615387</v>
      </c>
      <c r="E95">
        <f t="shared" si="2"/>
        <v>13.384615384615387</v>
      </c>
    </row>
    <row r="96" spans="1:5" x14ac:dyDescent="0.2">
      <c r="A96" s="2">
        <v>94</v>
      </c>
      <c r="B96" s="1">
        <v>33</v>
      </c>
      <c r="C96">
        <f t="shared" si="0"/>
        <v>54.230769230769234</v>
      </c>
      <c r="D96">
        <f t="shared" si="1"/>
        <v>21.230769230769234</v>
      </c>
      <c r="E96">
        <f t="shared" si="2"/>
        <v>21.230769230769234</v>
      </c>
    </row>
    <row r="97" spans="1:5" x14ac:dyDescent="0.2">
      <c r="A97" s="2">
        <v>95</v>
      </c>
      <c r="B97" s="1">
        <v>50</v>
      </c>
      <c r="C97">
        <f t="shared" si="0"/>
        <v>52.769230769230766</v>
      </c>
      <c r="D97">
        <f t="shared" si="1"/>
        <v>2.7692307692307665</v>
      </c>
      <c r="E97">
        <f t="shared" si="2"/>
        <v>2.7692307692307665</v>
      </c>
    </row>
    <row r="98" spans="1:5" x14ac:dyDescent="0.2">
      <c r="A98" s="2">
        <v>96</v>
      </c>
      <c r="B98" s="1">
        <v>59</v>
      </c>
      <c r="C98">
        <f t="shared" si="0"/>
        <v>52.769230769230766</v>
      </c>
      <c r="D98">
        <f t="shared" si="1"/>
        <v>-6.2307692307692335</v>
      </c>
      <c r="E98">
        <f t="shared" si="2"/>
        <v>6.2307692307692335</v>
      </c>
    </row>
    <row r="99" spans="1:5" x14ac:dyDescent="0.2">
      <c r="A99" s="2">
        <v>97</v>
      </c>
      <c r="B99" s="1">
        <v>48</v>
      </c>
      <c r="C99">
        <f t="shared" si="0"/>
        <v>54.769230769230766</v>
      </c>
      <c r="D99">
        <f t="shared" si="1"/>
        <v>6.7692307692307665</v>
      </c>
      <c r="E99">
        <f t="shared" si="2"/>
        <v>6.7692307692307665</v>
      </c>
    </row>
    <row r="100" spans="1:5" x14ac:dyDescent="0.2">
      <c r="A100" s="2">
        <v>98</v>
      </c>
      <c r="B100" s="1">
        <v>62</v>
      </c>
      <c r="C100">
        <f t="shared" si="0"/>
        <v>54.384615384615387</v>
      </c>
      <c r="D100">
        <f t="shared" si="1"/>
        <v>-7.6153846153846132</v>
      </c>
      <c r="E100">
        <f t="shared" si="2"/>
        <v>7.6153846153846132</v>
      </c>
    </row>
    <row r="101" spans="1:5" x14ac:dyDescent="0.2">
      <c r="A101" s="2">
        <v>99</v>
      </c>
      <c r="B101" s="1">
        <v>41</v>
      </c>
      <c r="C101">
        <f t="shared" si="0"/>
        <v>55</v>
      </c>
      <c r="D101">
        <f t="shared" si="1"/>
        <v>14</v>
      </c>
      <c r="E101">
        <f t="shared" si="2"/>
        <v>14</v>
      </c>
    </row>
    <row r="102" spans="1:5" x14ac:dyDescent="0.2">
      <c r="A102" s="2">
        <v>100</v>
      </c>
      <c r="B102" s="1">
        <v>41</v>
      </c>
      <c r="C102">
        <f t="shared" si="0"/>
        <v>53.53846153846154</v>
      </c>
      <c r="D102">
        <f t="shared" si="1"/>
        <v>12.53846153846154</v>
      </c>
      <c r="E102">
        <f t="shared" si="2"/>
        <v>12.53846153846154</v>
      </c>
    </row>
    <row r="105" spans="1:5" x14ac:dyDescent="0.2">
      <c r="E105">
        <f>AVERAGE(E83:E102)</f>
        <v>8.4576923076923087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opLeftCell="A4" workbookViewId="0">
      <selection activeCell="D22" sqref="D22"/>
    </sheetView>
  </sheetViews>
  <sheetFormatPr baseColWidth="10" defaultColWidth="8.83203125" defaultRowHeight="15" x14ac:dyDescent="0.2"/>
  <sheetData>
    <row r="3" spans="2:7" x14ac:dyDescent="0.2">
      <c r="B3" t="s">
        <v>4</v>
      </c>
      <c r="C3">
        <v>100</v>
      </c>
      <c r="D3">
        <v>3</v>
      </c>
    </row>
    <row r="4" spans="2:7" x14ac:dyDescent="0.2">
      <c r="B4" t="s">
        <v>5</v>
      </c>
      <c r="C4">
        <v>87</v>
      </c>
      <c r="D4">
        <v>12</v>
      </c>
    </row>
    <row r="7" spans="2:7" x14ac:dyDescent="0.2">
      <c r="B7" t="s">
        <v>6</v>
      </c>
      <c r="C7">
        <f>+C4*D4-C3*D3</f>
        <v>744</v>
      </c>
    </row>
    <row r="11" spans="2:7" x14ac:dyDescent="0.2">
      <c r="B11" t="s">
        <v>7</v>
      </c>
      <c r="D11" t="s">
        <v>13</v>
      </c>
    </row>
    <row r="12" spans="2:7" x14ac:dyDescent="0.2">
      <c r="B12" t="s">
        <v>8</v>
      </c>
      <c r="C12">
        <v>10</v>
      </c>
      <c r="D12">
        <v>0.2</v>
      </c>
      <c r="E12">
        <f>+C12*D12</f>
        <v>2</v>
      </c>
      <c r="F12">
        <f>(C12-$E$19)^2</f>
        <v>1024</v>
      </c>
      <c r="G12">
        <f>+F12*D12</f>
        <v>204.8</v>
      </c>
    </row>
    <row r="13" spans="2:7" x14ac:dyDescent="0.2">
      <c r="B13" t="s">
        <v>9</v>
      </c>
      <c r="C13">
        <v>20</v>
      </c>
      <c r="D13">
        <v>0.2</v>
      </c>
      <c r="E13">
        <f t="shared" ref="E13:E16" si="0">+C13*D13</f>
        <v>4</v>
      </c>
      <c r="F13">
        <f t="shared" ref="F13:F16" si="1">(C13-$E$19)^2</f>
        <v>484</v>
      </c>
      <c r="G13">
        <f t="shared" ref="G13:G15" si="2">+F13*D13</f>
        <v>96.800000000000011</v>
      </c>
    </row>
    <row r="14" spans="2:7" x14ac:dyDescent="0.2">
      <c r="B14" t="s">
        <v>10</v>
      </c>
      <c r="C14">
        <v>40</v>
      </c>
      <c r="D14">
        <v>0.2</v>
      </c>
      <c r="E14">
        <f t="shared" si="0"/>
        <v>8</v>
      </c>
      <c r="F14">
        <f t="shared" si="1"/>
        <v>4</v>
      </c>
      <c r="G14">
        <f t="shared" si="2"/>
        <v>0.8</v>
      </c>
    </row>
    <row r="15" spans="2:7" x14ac:dyDescent="0.2">
      <c r="B15" t="s">
        <v>11</v>
      </c>
      <c r="C15">
        <v>60</v>
      </c>
      <c r="D15">
        <v>0.2</v>
      </c>
      <c r="E15">
        <f t="shared" si="0"/>
        <v>12</v>
      </c>
      <c r="F15">
        <f t="shared" si="1"/>
        <v>324</v>
      </c>
      <c r="G15">
        <f t="shared" si="2"/>
        <v>64.8</v>
      </c>
    </row>
    <row r="16" spans="2:7" x14ac:dyDescent="0.2">
      <c r="B16" t="s">
        <v>12</v>
      </c>
      <c r="C16">
        <v>80</v>
      </c>
      <c r="D16">
        <v>0.2</v>
      </c>
      <c r="E16">
        <f t="shared" si="0"/>
        <v>16</v>
      </c>
      <c r="F16">
        <f t="shared" si="1"/>
        <v>1444</v>
      </c>
      <c r="G16">
        <f>+F16*D16</f>
        <v>288.8</v>
      </c>
    </row>
    <row r="19" spans="3:5" x14ac:dyDescent="0.2">
      <c r="C19" t="s">
        <v>2</v>
      </c>
      <c r="E19">
        <f>SUM(E12:E16)</f>
        <v>42</v>
      </c>
    </row>
    <row r="21" spans="3:5" x14ac:dyDescent="0.2">
      <c r="D21">
        <f>SUM(G12:G16)</f>
        <v>656</v>
      </c>
      <c r="E21">
        <f>SQRT(D21)</f>
        <v>25.612496949731394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2015-10-05T15:24:02Z</dcterms:created>
  <dcterms:modified xsi:type="dcterms:W3CDTF">2017-02-01T01:43:26Z</dcterms:modified>
</cp:coreProperties>
</file>