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la\Documents\Clases\DSTC1018-2016\"/>
    </mc:Choice>
  </mc:AlternateContent>
  <bookViews>
    <workbookView xWindow="0" yWindow="0" windowWidth="8565" windowHeight="639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6" i="1" s="1"/>
  <c r="F6" i="1" s="1"/>
  <c r="E4" i="1" l="1"/>
  <c r="G6" i="1"/>
  <c r="L5" i="1" s="1"/>
</calcChain>
</file>

<file path=xl/sharedStrings.xml><?xml version="1.0" encoding="utf-8"?>
<sst xmlns="http://schemas.openxmlformats.org/spreadsheetml/2006/main" count="19" uniqueCount="16">
  <si>
    <t>s</t>
  </si>
  <si>
    <t>lowExt</t>
  </si>
  <si>
    <t>offset</t>
  </si>
  <si>
    <t>n</t>
  </si>
  <si>
    <t>n-1</t>
  </si>
  <si>
    <t>POTENCIA(2, TRUNCAR( LOG(E2,2)))</t>
  </si>
  <si>
    <t>2*(n-s)</t>
  </si>
  <si>
    <t>2*s-1</t>
  </si>
  <si>
    <t>Número de jugadores</t>
  </si>
  <si>
    <t>Número de nodos internos</t>
  </si>
  <si>
    <t>Número de nodos internos en el nivel más bajo</t>
  </si>
  <si>
    <t>n-s</t>
  </si>
  <si>
    <t>Para calcular el padre de players[i]</t>
  </si>
  <si>
    <t>Árboles de Torneo (Datos que necesitamos conocer)</t>
  </si>
  <si>
    <t xml:space="preserve">Padre de: </t>
  </si>
  <si>
    <t xml:space="preserve">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</si>
</sst>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990033"/>
      <name val="Calibri"/>
      <family val="2"/>
      <scheme val="minor"/>
    </font>
    <font>
      <b/>
      <i/>
      <sz val="24"/>
      <color rgb="FF0070C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rgb="FF973188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2" xfId="0" applyFon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8" xfId="0" applyFont="1" applyBorder="1"/>
    <xf numFmtId="0" fontId="6" fillId="0" borderId="9" xfId="0" applyFont="1" applyBorder="1" applyAlignment="1">
      <alignment horizontal="center"/>
    </xf>
    <xf numFmtId="0" fontId="1" fillId="0" borderId="5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2" xfId="0" applyFont="1" applyBorder="1"/>
    <xf numFmtId="0" fontId="5" fillId="0" borderId="4" xfId="0" applyFont="1" applyBorder="1"/>
    <xf numFmtId="0" fontId="2" fillId="0" borderId="5" xfId="0" applyFont="1" applyBorder="1"/>
    <xf numFmtId="0" fontId="5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 applyBorder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3188"/>
      <color rgb="FF6E2463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695325</xdr:colOff>
      <xdr:row>6</xdr:row>
      <xdr:rowOff>19050</xdr:rowOff>
    </xdr:from>
    <xdr:to>
      <xdr:col>13</xdr:col>
      <xdr:colOff>152400</xdr:colOff>
      <xdr:row>12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276837-69CA-44AC-9739-4ACC82365C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118" t="50788" r="36010" b="27465"/>
        <a:stretch/>
      </xdr:blipFill>
      <xdr:spPr>
        <a:xfrm>
          <a:off x="5915025" y="2381250"/>
          <a:ext cx="3886200" cy="1590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E3" sqref="E3"/>
    </sheetView>
  </sheetViews>
  <sheetFormatPr baseColWidth="10" defaultRowHeight="15" x14ac:dyDescent="0.25"/>
  <cols>
    <col min="4" max="4" width="7.7109375" bestFit="1" customWidth="1"/>
    <col min="5" max="5" width="9.140625" customWidth="1"/>
    <col min="6" max="6" width="14.5703125" bestFit="1" customWidth="1"/>
    <col min="7" max="7" width="12.5703125" bestFit="1" customWidth="1"/>
    <col min="9" max="9" width="13" customWidth="1"/>
    <col min="11" max="11" width="6" customWidth="1"/>
    <col min="12" max="12" width="13.140625" customWidth="1"/>
  </cols>
  <sheetData>
    <row r="1" spans="1:13" ht="27" thickBot="1" x14ac:dyDescent="0.45">
      <c r="E1" s="37" t="s">
        <v>13</v>
      </c>
      <c r="F1" s="37"/>
      <c r="G1" s="37"/>
      <c r="H1" s="37"/>
      <c r="I1" s="37"/>
      <c r="J1" s="37"/>
      <c r="K1" s="37"/>
      <c r="L1" s="37"/>
      <c r="M1" s="37"/>
    </row>
    <row r="2" spans="1:13" ht="31.5" x14ac:dyDescent="0.5">
      <c r="A2" s="25" t="s">
        <v>8</v>
      </c>
      <c r="B2" s="26"/>
      <c r="C2" s="27"/>
      <c r="D2" s="18" t="s">
        <v>3</v>
      </c>
      <c r="E2" s="19">
        <v>6</v>
      </c>
      <c r="F2" s="1"/>
      <c r="G2" s="1"/>
      <c r="H2" s="1"/>
    </row>
    <row r="3" spans="1:13" ht="31.5" x14ac:dyDescent="0.5">
      <c r="A3" s="28" t="s">
        <v>9</v>
      </c>
      <c r="B3" s="24"/>
      <c r="C3" s="29"/>
      <c r="D3" s="22" t="s">
        <v>4</v>
      </c>
      <c r="E3" s="23">
        <f>E2-1</f>
        <v>5</v>
      </c>
      <c r="F3" s="1"/>
      <c r="G3" s="1"/>
      <c r="H3" s="1"/>
    </row>
    <row r="4" spans="1:13" ht="32.25" thickBot="1" x14ac:dyDescent="0.55000000000000004">
      <c r="A4" s="30" t="s">
        <v>10</v>
      </c>
      <c r="B4" s="31"/>
      <c r="C4" s="32"/>
      <c r="D4" s="20" t="s">
        <v>11</v>
      </c>
      <c r="E4" s="21">
        <f>E2-E6</f>
        <v>2</v>
      </c>
      <c r="F4" s="1"/>
      <c r="G4" s="1"/>
      <c r="H4" s="1"/>
    </row>
    <row r="5" spans="1:13" ht="32.25" thickBot="1" x14ac:dyDescent="0.55000000000000004">
      <c r="A5" s="33"/>
      <c r="B5" s="33"/>
      <c r="C5" s="33"/>
      <c r="D5" s="34"/>
      <c r="E5" s="35"/>
      <c r="F5" s="1"/>
      <c r="G5" s="1"/>
      <c r="H5" s="1"/>
      <c r="I5" s="2" t="s">
        <v>14</v>
      </c>
      <c r="J5" s="38">
        <v>1</v>
      </c>
      <c r="K5" s="2" t="s">
        <v>15</v>
      </c>
      <c r="L5" s="39">
        <f>IF(J5&lt;=F6,(J5+G6)/2,(J5-F6+E2-1)/2)</f>
        <v>4</v>
      </c>
    </row>
    <row r="6" spans="1:13" ht="31.5" x14ac:dyDescent="0.5">
      <c r="D6" s="1"/>
      <c r="E6" s="4">
        <f>POWER(2, TRUNC( LOG(E3,2)))</f>
        <v>4</v>
      </c>
      <c r="F6" s="5">
        <f>2*(E2-E6)</f>
        <v>4</v>
      </c>
      <c r="G6" s="6">
        <f>2*E6-1</f>
        <v>7</v>
      </c>
      <c r="H6" s="1"/>
      <c r="I6" s="36" t="s">
        <v>12</v>
      </c>
      <c r="J6" s="36"/>
      <c r="K6" s="36"/>
      <c r="L6" s="36"/>
    </row>
    <row r="7" spans="1:13" ht="32.25" thickBot="1" x14ac:dyDescent="0.55000000000000004">
      <c r="D7" s="1"/>
      <c r="E7" s="7" t="s">
        <v>0</v>
      </c>
      <c r="F7" s="8" t="s">
        <v>1</v>
      </c>
      <c r="G7" s="9" t="s">
        <v>2</v>
      </c>
      <c r="H7" s="1"/>
    </row>
    <row r="9" spans="1:13" ht="15.75" thickBot="1" x14ac:dyDescent="0.3"/>
    <row r="10" spans="1:13" ht="21" x14ac:dyDescent="0.35">
      <c r="C10" s="10" t="s">
        <v>0</v>
      </c>
      <c r="D10" s="11" t="s">
        <v>5</v>
      </c>
      <c r="E10" s="11"/>
      <c r="F10" s="11"/>
      <c r="G10" s="12"/>
    </row>
    <row r="11" spans="1:13" ht="21" x14ac:dyDescent="0.35">
      <c r="C11" s="13" t="s">
        <v>1</v>
      </c>
      <c r="D11" s="3" t="s">
        <v>6</v>
      </c>
      <c r="E11" s="3"/>
      <c r="F11" s="3"/>
      <c r="G11" s="14"/>
    </row>
    <row r="12" spans="1:13" ht="21.75" thickBot="1" x14ac:dyDescent="0.4">
      <c r="C12" s="15" t="s">
        <v>2</v>
      </c>
      <c r="D12" s="16" t="s">
        <v>7</v>
      </c>
      <c r="E12" s="16"/>
      <c r="F12" s="16"/>
      <c r="G12" s="17"/>
    </row>
  </sheetData>
  <mergeCells count="8">
    <mergeCell ref="I6:L6"/>
    <mergeCell ref="E1:M1"/>
    <mergeCell ref="D10:G10"/>
    <mergeCell ref="D11:G11"/>
    <mergeCell ref="D12:G12"/>
    <mergeCell ref="A2:C2"/>
    <mergeCell ref="A3:C3"/>
    <mergeCell ref="A4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Uribe</dc:creator>
  <cp:lastModifiedBy>Fabiola Uribe</cp:lastModifiedBy>
  <dcterms:created xsi:type="dcterms:W3CDTF">2016-11-04T16:36:33Z</dcterms:created>
  <dcterms:modified xsi:type="dcterms:W3CDTF">2016-11-04T19:01:23Z</dcterms:modified>
</cp:coreProperties>
</file>