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Carlos Costa\Escola\MIEIC 2012-2013\2º semestre\Computação Paralela\Projetos\Projeto 1 - Multiplicação de matrizes\Entrega\"/>
    </mc:Choice>
  </mc:AlternateContent>
  <bookViews>
    <workbookView xWindow="0" yWindow="0" windowWidth="28800" windowHeight="13020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C13" i="1"/>
  <c r="D13" i="1"/>
  <c r="E13" i="1"/>
  <c r="F13" i="1"/>
  <c r="G13" i="1"/>
  <c r="H13" i="1"/>
  <c r="B13" i="1"/>
</calcChain>
</file>

<file path=xl/sharedStrings.xml><?xml version="1.0" encoding="utf-8"?>
<sst xmlns="http://schemas.openxmlformats.org/spreadsheetml/2006/main" count="23" uniqueCount="12">
  <si>
    <t>Algoritmo</t>
  </si>
  <si>
    <t>Simples</t>
  </si>
  <si>
    <t>Por linha</t>
  </si>
  <si>
    <t>Blocos de 32</t>
  </si>
  <si>
    <t>Blocos de 16</t>
  </si>
  <si>
    <t>Blocos de 64</t>
  </si>
  <si>
    <t>Blocos de 128</t>
  </si>
  <si>
    <t>Blocos de 256</t>
  </si>
  <si>
    <t>Complexidade</t>
  </si>
  <si>
    <t>2*n^3</t>
  </si>
  <si>
    <t>Mflop/s</t>
  </si>
  <si>
    <t>Tempos de execução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</si>
</sst>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MFlop/s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Folha1!$A$13</c:f>
              <c:strCache>
                <c:ptCount val="1"/>
                <c:pt idx="0">
                  <c:v>Simples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Folha1!$B$12:$H$12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Folha1!$B$13:$H$13</c:f>
              <c:numCache>
                <c:formatCode>0.0000</c:formatCode>
                <c:ptCount val="7"/>
                <c:pt idx="0">
                  <c:v>380.49270281934525</c:v>
                </c:pt>
                <c:pt idx="1">
                  <c:v>255.4278416347382</c:v>
                </c:pt>
                <c:pt idx="2">
                  <c:v>251.6750053884499</c:v>
                </c:pt>
                <c:pt idx="3">
                  <c:v>245.63080830309627</c:v>
                </c:pt>
                <c:pt idx="4">
                  <c:v>237.36438152178033</c:v>
                </c:pt>
                <c:pt idx="5">
                  <c:v>206.9517709118312</c:v>
                </c:pt>
                <c:pt idx="6">
                  <c:v>187.73662637282408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Folha1!$A$14</c:f>
              <c:strCache>
                <c:ptCount val="1"/>
                <c:pt idx="0">
                  <c:v>Por linha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Folha1!$B$12:$H$12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Folha1!$B$14:$H$14</c:f>
              <c:numCache>
                <c:formatCode>0.0000</c:formatCode>
                <c:ptCount val="7"/>
                <c:pt idx="0">
                  <c:v>879.29623734485108</c:v>
                </c:pt>
                <c:pt idx="1">
                  <c:v>868.58334057152786</c:v>
                </c:pt>
                <c:pt idx="2">
                  <c:v>854.91521727277689</c:v>
                </c:pt>
                <c:pt idx="3">
                  <c:v>856.17393602184472</c:v>
                </c:pt>
                <c:pt idx="4">
                  <c:v>858.40508206765344</c:v>
                </c:pt>
                <c:pt idx="5">
                  <c:v>849.37961363279408</c:v>
                </c:pt>
                <c:pt idx="6">
                  <c:v>852.94447489421123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Folha1!$A$15</c:f>
              <c:strCache>
                <c:ptCount val="1"/>
                <c:pt idx="0">
                  <c:v>Blocos de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Folha1!$B$12:$H$12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Folha1!$B$15:$H$15</c:f>
              <c:numCache>
                <c:formatCode>0.0000</c:formatCode>
                <c:ptCount val="7"/>
                <c:pt idx="0">
                  <c:v>915.79362421087001</c:v>
                </c:pt>
                <c:pt idx="1">
                  <c:v>908.95456590602316</c:v>
                </c:pt>
                <c:pt idx="2">
                  <c:v>906.52306777449246</c:v>
                </c:pt>
                <c:pt idx="3">
                  <c:v>904.62784150399034</c:v>
                </c:pt>
                <c:pt idx="4">
                  <c:v>923.93662252919842</c:v>
                </c:pt>
                <c:pt idx="5">
                  <c:v>897.575025597945</c:v>
                </c:pt>
                <c:pt idx="6">
                  <c:v>901.07829035412374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Folha1!$A$16</c:f>
              <c:strCache>
                <c:ptCount val="1"/>
                <c:pt idx="0">
                  <c:v>Blocos de 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Folha1!$B$12:$H$12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Folha1!$B$16:$H$16</c:f>
              <c:numCache>
                <c:formatCode>0.0000</c:formatCode>
                <c:ptCount val="7"/>
                <c:pt idx="0">
                  <c:v>925.64816798800086</c:v>
                </c:pt>
                <c:pt idx="1">
                  <c:v>906.17467423020457</c:v>
                </c:pt>
                <c:pt idx="2">
                  <c:v>897.46231410526866</c:v>
                </c:pt>
                <c:pt idx="3">
                  <c:v>904.3963712491277</c:v>
                </c:pt>
                <c:pt idx="4">
                  <c:v>906.20890974932024</c:v>
                </c:pt>
                <c:pt idx="5">
                  <c:v>902.80328226728136</c:v>
                </c:pt>
                <c:pt idx="6">
                  <c:v>902.07929276983452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Folha1!$A$17</c:f>
              <c:strCache>
                <c:ptCount val="1"/>
                <c:pt idx="0">
                  <c:v>Blocos de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Folha1!$B$12:$H$12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Folha1!$B$17:$H$17</c:f>
              <c:numCache>
                <c:formatCode>0.0000</c:formatCode>
                <c:ptCount val="7"/>
                <c:pt idx="0">
                  <c:v>918.28203884970719</c:v>
                </c:pt>
                <c:pt idx="1">
                  <c:v>906.37179370977969</c:v>
                </c:pt>
                <c:pt idx="2">
                  <c:v>902.45197912915353</c:v>
                </c:pt>
                <c:pt idx="3">
                  <c:v>900.70889125700785</c:v>
                </c:pt>
                <c:pt idx="4">
                  <c:v>907.58766471761476</c:v>
                </c:pt>
                <c:pt idx="5">
                  <c:v>902.99577170277587</c:v>
                </c:pt>
                <c:pt idx="6">
                  <c:v>897.98701244709775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Folha1!$A$18</c:f>
              <c:strCache>
                <c:ptCount val="1"/>
                <c:pt idx="0">
                  <c:v>Blocos de 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Folha1!$B$12:$H$12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Folha1!$B$18:$H$18</c:f>
              <c:numCache>
                <c:formatCode>0.0000</c:formatCode>
                <c:ptCount val="7"/>
                <c:pt idx="0">
                  <c:v>915.56265775971144</c:v>
                </c:pt>
                <c:pt idx="1">
                  <c:v>908.45086416388449</c:v>
                </c:pt>
                <c:pt idx="2">
                  <c:v>895.32174809613616</c:v>
                </c:pt>
                <c:pt idx="3">
                  <c:v>883.00087058556346</c:v>
                </c:pt>
                <c:pt idx="4">
                  <c:v>893.05633601999477</c:v>
                </c:pt>
                <c:pt idx="5">
                  <c:v>886.86604669468818</c:v>
                </c:pt>
                <c:pt idx="6">
                  <c:v>897.65711493003266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Folha1!$A$19</c:f>
              <c:strCache>
                <c:ptCount val="1"/>
                <c:pt idx="0">
                  <c:v>Blocos de 256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Folha1!$B$12:$H$12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Folha1!$B$19:$H$19</c:f>
              <c:numCache>
                <c:formatCode>0.0000</c:formatCode>
                <c:ptCount val="7"/>
                <c:pt idx="0">
                  <c:v>884.58971009210381</c:v>
                </c:pt>
                <c:pt idx="1">
                  <c:v>888.64796655129055</c:v>
                </c:pt>
                <c:pt idx="2">
                  <c:v>870.01185803334204</c:v>
                </c:pt>
                <c:pt idx="3">
                  <c:v>904.81029547517278</c:v>
                </c:pt>
                <c:pt idx="4">
                  <c:v>906.5560999697758</c:v>
                </c:pt>
                <c:pt idx="5">
                  <c:v>906.1265102323315</c:v>
                </c:pt>
                <c:pt idx="6">
                  <c:v>906.16342153883329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253728"/>
        <c:axId val="447255296"/>
      </c:lineChart>
      <c:catAx>
        <c:axId val="4472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7255296"/>
        <c:crosses val="autoZero"/>
        <c:auto val="1"/>
        <c:lblAlgn val="ctr"/>
        <c:lblOffset val="100"/>
        <c:noMultiLvlLbl val="0"/>
      </c:catAx>
      <c:valAx>
        <c:axId val="4472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72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Tempos de execução (segundos)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Folha1!$A$3</c:f>
              <c:strCache>
                <c:ptCount val="1"/>
                <c:pt idx="0">
                  <c:v>Simples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Folha1!$B$2:$H$2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Folha1!$B$3:$H$3</c:f>
              <c:numCache>
                <c:formatCode>General</c:formatCode>
                <c:ptCount val="7"/>
                <c:pt idx="0">
                  <c:v>1.13537</c:v>
                </c:pt>
                <c:pt idx="1">
                  <c:v>7.83</c:v>
                </c:pt>
                <c:pt idx="2">
                  <c:v>21.805900000000001</c:v>
                </c:pt>
                <c:pt idx="3">
                  <c:v>47.485900000000001</c:v>
                </c:pt>
                <c:pt idx="4">
                  <c:v>89.718599999999995</c:v>
                </c:pt>
                <c:pt idx="5">
                  <c:v>169.85599999999999</c:v>
                </c:pt>
                <c:pt idx="6">
                  <c:v>287.637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Folha1!$A$4</c:f>
              <c:strCache>
                <c:ptCount val="1"/>
                <c:pt idx="0">
                  <c:v>Por linha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Folha1!$B$2:$H$2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Folha1!$B$4:$H$4</c:f>
              <c:numCache>
                <c:formatCode>General</c:formatCode>
                <c:ptCount val="7"/>
                <c:pt idx="0">
                  <c:v>0.49130200000000002</c:v>
                </c:pt>
                <c:pt idx="1">
                  <c:v>2.3026</c:v>
                </c:pt>
                <c:pt idx="2">
                  <c:v>6.4193499999999997</c:v>
                </c:pt>
                <c:pt idx="3">
                  <c:v>13.6234</c:v>
                </c:pt>
                <c:pt idx="4">
                  <c:v>24.808800000000002</c:v>
                </c:pt>
                <c:pt idx="5">
                  <c:v>41.3855</c:v>
                </c:pt>
                <c:pt idx="6">
                  <c:v>63.310099999999998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Folha1!$A$5</c:f>
              <c:strCache>
                <c:ptCount val="1"/>
                <c:pt idx="0">
                  <c:v>Blocos de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Folha1!$B$2:$H$2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Folha1!$B$5:$H$5</c:f>
              <c:numCache>
                <c:formatCode>General</c:formatCode>
                <c:ptCount val="7"/>
                <c:pt idx="0">
                  <c:v>0.47172199999999997</c:v>
                </c:pt>
                <c:pt idx="1">
                  <c:v>2.2003300000000001</c:v>
                </c:pt>
                <c:pt idx="2">
                  <c:v>6.0538999999999996</c:v>
                </c:pt>
                <c:pt idx="3">
                  <c:v>12.893700000000001</c:v>
                </c:pt>
                <c:pt idx="4">
                  <c:v>23.049199999999999</c:v>
                </c:pt>
                <c:pt idx="5">
                  <c:v>39.1633</c:v>
                </c:pt>
                <c:pt idx="6">
                  <c:v>59.928199999999997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Folha1!$A$6</c:f>
              <c:strCache>
                <c:ptCount val="1"/>
                <c:pt idx="0">
                  <c:v>Blocos de 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Folha1!$B$2:$H$2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Folha1!$B$6:$H$6</c:f>
              <c:numCache>
                <c:formatCode>General</c:formatCode>
                <c:ptCount val="7"/>
                <c:pt idx="0">
                  <c:v>0.4667</c:v>
                </c:pt>
                <c:pt idx="1">
                  <c:v>2.2070799999999999</c:v>
                </c:pt>
                <c:pt idx="2">
                  <c:v>6.1150200000000003</c:v>
                </c:pt>
                <c:pt idx="3">
                  <c:v>12.897</c:v>
                </c:pt>
                <c:pt idx="4">
                  <c:v>23.5001</c:v>
                </c:pt>
                <c:pt idx="5">
                  <c:v>38.936500000000002</c:v>
                </c:pt>
                <c:pt idx="6">
                  <c:v>59.861699999999999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Folha1!$A$7</c:f>
              <c:strCache>
                <c:ptCount val="1"/>
                <c:pt idx="0">
                  <c:v>Blocos de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Folha1!$B$2:$H$2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Folha1!$B$7:$H$7</c:f>
              <c:numCache>
                <c:formatCode>General</c:formatCode>
                <c:ptCount val="7"/>
                <c:pt idx="0">
                  <c:v>0.47044370000000002</c:v>
                </c:pt>
                <c:pt idx="1">
                  <c:v>2.2065999999999999</c:v>
                </c:pt>
                <c:pt idx="2">
                  <c:v>6.0812099999999996</c:v>
                </c:pt>
                <c:pt idx="3">
                  <c:v>12.9498</c:v>
                </c:pt>
                <c:pt idx="4">
                  <c:v>23.464400000000001</c:v>
                </c:pt>
                <c:pt idx="5">
                  <c:v>38.928199999999997</c:v>
                </c:pt>
                <c:pt idx="6">
                  <c:v>60.134500000000003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Folha1!$A$8</c:f>
              <c:strCache>
                <c:ptCount val="1"/>
                <c:pt idx="0">
                  <c:v>Blocos de 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Folha1!$B$2:$H$2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Folha1!$B$8:$H$8</c:f>
              <c:numCache>
                <c:formatCode>General</c:formatCode>
                <c:ptCount val="7"/>
                <c:pt idx="0">
                  <c:v>0.47184100000000001</c:v>
                </c:pt>
                <c:pt idx="1">
                  <c:v>2.2015500000000001</c:v>
                </c:pt>
                <c:pt idx="2">
                  <c:v>6.1296400000000002</c:v>
                </c:pt>
                <c:pt idx="3">
                  <c:v>13.2095</c:v>
                </c:pt>
                <c:pt idx="4">
                  <c:v>23.8462</c:v>
                </c:pt>
                <c:pt idx="5">
                  <c:v>39.636200000000002</c:v>
                </c:pt>
                <c:pt idx="6">
                  <c:v>60.156599999999997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Folha1!$A$9</c:f>
              <c:strCache>
                <c:ptCount val="1"/>
                <c:pt idx="0">
                  <c:v>Blocos de 256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Folha1!$B$2:$H$2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cat>
          <c:val>
            <c:numRef>
              <c:f>Folha1!$B$9:$H$9</c:f>
              <c:numCache>
                <c:formatCode>General</c:formatCode>
                <c:ptCount val="7"/>
                <c:pt idx="0">
                  <c:v>0.48836200000000002</c:v>
                </c:pt>
                <c:pt idx="1">
                  <c:v>2.25061</c:v>
                </c:pt>
                <c:pt idx="2">
                  <c:v>6.3079599999999996</c:v>
                </c:pt>
                <c:pt idx="3">
                  <c:v>12.8911</c:v>
                </c:pt>
                <c:pt idx="4">
                  <c:v>23.491099999999999</c:v>
                </c:pt>
                <c:pt idx="5">
                  <c:v>38.793700000000001</c:v>
                </c:pt>
                <c:pt idx="6">
                  <c:v>59.591900000000003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818784"/>
        <c:axId val="443819960"/>
      </c:lineChart>
      <c:catAx>
        <c:axId val="44381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19960"/>
        <c:crosses val="autoZero"/>
        <c:auto val="1"/>
        <c:lblAlgn val="ctr"/>
        <c:lblOffset val="100"/>
        <c:noMultiLvlLbl val="0"/>
      </c:catAx>
      <c:valAx>
        <c:axId val="44381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4381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781049</xdr:colOff>
      <xdr:row>20</xdr:row>
      <xdr:rowOff>66675</xdr:rowOff>
    </xdr:from>
    <xdr:to>
      <xdr:col>11</xdr:col>
      <xdr:colOff>600074</xdr:colOff>
      <xdr:row>52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20</xdr:row>
      <xdr:rowOff>57149</xdr:rowOff>
    </xdr:from>
    <xdr:to>
      <xdr:col>5</xdr:col>
      <xdr:colOff>609600</xdr:colOff>
      <xdr:row>52</xdr:row>
      <xdr:rowOff>161924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N19" sqref="N19"/>
    </sheetView>
  </sheetViews>
  <sheetFormatPr defaultRowHeight="15" x14ac:dyDescent="0.25"/>
  <cols>
    <col min="1" max="1" width="15.7109375" style="3" customWidth="1"/>
    <col min="2" max="8" width="12" style="3" bestFit="1" customWidth="1"/>
    <col min="9" max="9" width="16" style="3" customWidth="1"/>
    <col min="10" max="10" width="13.140625" style="3" customWidth="1"/>
    <col min="11" max="16384" width="9.140625" style="3"/>
  </cols>
  <sheetData>
    <row r="1" spans="1:9" x14ac:dyDescent="0.25">
      <c r="A1" s="5" t="s">
        <v>11</v>
      </c>
      <c r="B1" s="5"/>
      <c r="C1" s="5"/>
      <c r="D1" s="5"/>
      <c r="E1" s="5"/>
      <c r="F1" s="5"/>
      <c r="G1" s="5"/>
      <c r="H1" s="5"/>
      <c r="I1" s="5"/>
    </row>
    <row r="2" spans="1:9" x14ac:dyDescent="0.25">
      <c r="A2" s="1" t="s">
        <v>0</v>
      </c>
      <c r="B2" s="2">
        <v>600</v>
      </c>
      <c r="C2" s="2">
        <v>1000</v>
      </c>
      <c r="D2" s="2">
        <v>1400</v>
      </c>
      <c r="E2" s="2">
        <v>1800</v>
      </c>
      <c r="F2" s="2">
        <v>2200</v>
      </c>
      <c r="G2" s="2">
        <v>2600</v>
      </c>
      <c r="H2" s="2">
        <v>3000</v>
      </c>
      <c r="I2" s="1" t="s">
        <v>8</v>
      </c>
    </row>
    <row r="3" spans="1:9" x14ac:dyDescent="0.25">
      <c r="A3" s="2" t="s">
        <v>1</v>
      </c>
      <c r="B3" s="4">
        <v>1.13537</v>
      </c>
      <c r="C3" s="4">
        <v>7.83</v>
      </c>
      <c r="D3" s="4">
        <v>21.805900000000001</v>
      </c>
      <c r="E3" s="4">
        <v>47.485900000000001</v>
      </c>
      <c r="F3" s="4">
        <v>89.718599999999995</v>
      </c>
      <c r="G3" s="4">
        <v>169.85599999999999</v>
      </c>
      <c r="H3" s="4">
        <v>287.637</v>
      </c>
      <c r="I3" s="6" t="s">
        <v>9</v>
      </c>
    </row>
    <row r="4" spans="1:9" x14ac:dyDescent="0.25">
      <c r="A4" s="2" t="s">
        <v>2</v>
      </c>
      <c r="B4" s="4">
        <v>0.49130200000000002</v>
      </c>
      <c r="C4" s="4">
        <v>2.3026</v>
      </c>
      <c r="D4" s="4">
        <v>6.4193499999999997</v>
      </c>
      <c r="E4" s="4">
        <v>13.6234</v>
      </c>
      <c r="F4" s="4">
        <v>24.808800000000002</v>
      </c>
      <c r="G4" s="4">
        <v>41.3855</v>
      </c>
      <c r="H4" s="4">
        <v>63.310099999999998</v>
      </c>
      <c r="I4" s="6"/>
    </row>
    <row r="5" spans="1:9" x14ac:dyDescent="0.25">
      <c r="A5" s="2" t="s">
        <v>4</v>
      </c>
      <c r="B5" s="4">
        <v>0.47172199999999997</v>
      </c>
      <c r="C5" s="4">
        <v>2.2003300000000001</v>
      </c>
      <c r="D5" s="4">
        <v>6.0538999999999996</v>
      </c>
      <c r="E5" s="4">
        <v>12.893700000000001</v>
      </c>
      <c r="F5" s="4">
        <v>23.049199999999999</v>
      </c>
      <c r="G5" s="4">
        <v>39.1633</v>
      </c>
      <c r="H5" s="4">
        <v>59.928199999999997</v>
      </c>
      <c r="I5" s="6"/>
    </row>
    <row r="6" spans="1:9" x14ac:dyDescent="0.25">
      <c r="A6" s="2" t="s">
        <v>3</v>
      </c>
      <c r="B6" s="4">
        <v>0.4667</v>
      </c>
      <c r="C6" s="4">
        <v>2.2070799999999999</v>
      </c>
      <c r="D6" s="4">
        <v>6.1150200000000003</v>
      </c>
      <c r="E6" s="4">
        <v>12.897</v>
      </c>
      <c r="F6" s="4">
        <v>23.5001</v>
      </c>
      <c r="G6" s="4">
        <v>38.936500000000002</v>
      </c>
      <c r="H6" s="4">
        <v>59.861699999999999</v>
      </c>
      <c r="I6" s="6"/>
    </row>
    <row r="7" spans="1:9" x14ac:dyDescent="0.25">
      <c r="A7" s="2" t="s">
        <v>5</v>
      </c>
      <c r="B7" s="4">
        <v>0.47044370000000002</v>
      </c>
      <c r="C7" s="4">
        <v>2.2065999999999999</v>
      </c>
      <c r="D7" s="4">
        <v>6.0812099999999996</v>
      </c>
      <c r="E7" s="4">
        <v>12.9498</v>
      </c>
      <c r="F7" s="4">
        <v>23.464400000000001</v>
      </c>
      <c r="G7" s="4">
        <v>38.928199999999997</v>
      </c>
      <c r="H7" s="4">
        <v>60.134500000000003</v>
      </c>
      <c r="I7" s="6"/>
    </row>
    <row r="8" spans="1:9" x14ac:dyDescent="0.25">
      <c r="A8" s="2" t="s">
        <v>6</v>
      </c>
      <c r="B8" s="4">
        <v>0.47184100000000001</v>
      </c>
      <c r="C8" s="4">
        <v>2.2015500000000001</v>
      </c>
      <c r="D8" s="4">
        <v>6.1296400000000002</v>
      </c>
      <c r="E8" s="4">
        <v>13.2095</v>
      </c>
      <c r="F8" s="4">
        <v>23.8462</v>
      </c>
      <c r="G8" s="4">
        <v>39.636200000000002</v>
      </c>
      <c r="H8" s="4">
        <v>60.156599999999997</v>
      </c>
      <c r="I8" s="6"/>
    </row>
    <row r="9" spans="1:9" x14ac:dyDescent="0.25">
      <c r="A9" s="2" t="s">
        <v>7</v>
      </c>
      <c r="B9" s="4">
        <v>0.48836200000000002</v>
      </c>
      <c r="C9" s="4">
        <v>2.25061</v>
      </c>
      <c r="D9" s="4">
        <v>6.3079599999999996</v>
      </c>
      <c r="E9" s="4">
        <v>12.8911</v>
      </c>
      <c r="F9" s="4">
        <v>23.491099999999999</v>
      </c>
      <c r="G9" s="4">
        <v>38.793700000000001</v>
      </c>
      <c r="H9" s="4">
        <v>59.591900000000003</v>
      </c>
      <c r="I9" s="6"/>
    </row>
    <row r="11" spans="1:9" x14ac:dyDescent="0.25">
      <c r="A11" s="5" t="s">
        <v>10</v>
      </c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1" t="s">
        <v>0</v>
      </c>
      <c r="B12" s="2">
        <v>600</v>
      </c>
      <c r="C12" s="2">
        <v>1000</v>
      </c>
      <c r="D12" s="2">
        <v>1400</v>
      </c>
      <c r="E12" s="2">
        <v>1800</v>
      </c>
      <c r="F12" s="2">
        <v>2200</v>
      </c>
      <c r="G12" s="2">
        <v>2600</v>
      </c>
      <c r="H12" s="2">
        <v>3000</v>
      </c>
      <c r="I12" s="1" t="s">
        <v>8</v>
      </c>
    </row>
    <row r="13" spans="1:9" x14ac:dyDescent="0.25">
      <c r="A13" s="2" t="s">
        <v>1</v>
      </c>
      <c r="B13" s="7">
        <f>(2*(B$12^3))/(B3*1000000)</f>
        <v>380.49270281934525</v>
      </c>
      <c r="C13" s="7">
        <f t="shared" ref="C13:H13" si="0">(2*(C$12^3))/(C3*1000000)</f>
        <v>255.4278416347382</v>
      </c>
      <c r="D13" s="7">
        <f t="shared" si="0"/>
        <v>251.6750053884499</v>
      </c>
      <c r="E13" s="7">
        <f t="shared" si="0"/>
        <v>245.63080830309627</v>
      </c>
      <c r="F13" s="7">
        <f t="shared" si="0"/>
        <v>237.36438152178033</v>
      </c>
      <c r="G13" s="7">
        <f t="shared" si="0"/>
        <v>206.9517709118312</v>
      </c>
      <c r="H13" s="7">
        <f t="shared" si="0"/>
        <v>187.73662637282408</v>
      </c>
      <c r="I13" s="6" t="s">
        <v>9</v>
      </c>
    </row>
    <row r="14" spans="1:9" x14ac:dyDescent="0.25">
      <c r="A14" s="2" t="s">
        <v>2</v>
      </c>
      <c r="B14" s="7">
        <f t="shared" ref="B14:H14" si="1">(2*(B$12^3))/(B4*1000000)</f>
        <v>879.29623734485108</v>
      </c>
      <c r="C14" s="7">
        <f t="shared" si="1"/>
        <v>868.58334057152786</v>
      </c>
      <c r="D14" s="7">
        <f t="shared" si="1"/>
        <v>854.91521727277689</v>
      </c>
      <c r="E14" s="7">
        <f t="shared" si="1"/>
        <v>856.17393602184472</v>
      </c>
      <c r="F14" s="7">
        <f t="shared" si="1"/>
        <v>858.40508206765344</v>
      </c>
      <c r="G14" s="7">
        <f t="shared" si="1"/>
        <v>849.37961363279408</v>
      </c>
      <c r="H14" s="7">
        <f t="shared" si="1"/>
        <v>852.94447489421123</v>
      </c>
      <c r="I14" s="6"/>
    </row>
    <row r="15" spans="1:9" x14ac:dyDescent="0.25">
      <c r="A15" s="2" t="s">
        <v>4</v>
      </c>
      <c r="B15" s="7">
        <f t="shared" ref="B15:H15" si="2">(2*(B$12^3))/(B5*1000000)</f>
        <v>915.79362421087001</v>
      </c>
      <c r="C15" s="7">
        <f t="shared" si="2"/>
        <v>908.95456590602316</v>
      </c>
      <c r="D15" s="7">
        <f t="shared" si="2"/>
        <v>906.52306777449246</v>
      </c>
      <c r="E15" s="7">
        <f t="shared" si="2"/>
        <v>904.62784150399034</v>
      </c>
      <c r="F15" s="7">
        <f t="shared" si="2"/>
        <v>923.93662252919842</v>
      </c>
      <c r="G15" s="7">
        <f t="shared" si="2"/>
        <v>897.575025597945</v>
      </c>
      <c r="H15" s="7">
        <f t="shared" si="2"/>
        <v>901.07829035412374</v>
      </c>
      <c r="I15" s="6"/>
    </row>
    <row r="16" spans="1:9" x14ac:dyDescent="0.25">
      <c r="A16" s="2" t="s">
        <v>3</v>
      </c>
      <c r="B16" s="7">
        <f t="shared" ref="B16:H16" si="3">(2*(B$12^3))/(B6*1000000)</f>
        <v>925.64816798800086</v>
      </c>
      <c r="C16" s="7">
        <f t="shared" si="3"/>
        <v>906.17467423020457</v>
      </c>
      <c r="D16" s="7">
        <f t="shared" si="3"/>
        <v>897.46231410526866</v>
      </c>
      <c r="E16" s="7">
        <f t="shared" si="3"/>
        <v>904.3963712491277</v>
      </c>
      <c r="F16" s="7">
        <f t="shared" si="3"/>
        <v>906.20890974932024</v>
      </c>
      <c r="G16" s="7">
        <f t="shared" si="3"/>
        <v>902.80328226728136</v>
      </c>
      <c r="H16" s="7">
        <f t="shared" si="3"/>
        <v>902.07929276983452</v>
      </c>
      <c r="I16" s="6"/>
    </row>
    <row r="17" spans="1:9" x14ac:dyDescent="0.25">
      <c r="A17" s="2" t="s">
        <v>5</v>
      </c>
      <c r="B17" s="7">
        <f t="shared" ref="B17:H17" si="4">(2*(B$12^3))/(B7*1000000)</f>
        <v>918.28203884970719</v>
      </c>
      <c r="C17" s="7">
        <f t="shared" si="4"/>
        <v>906.37179370977969</v>
      </c>
      <c r="D17" s="7">
        <f t="shared" si="4"/>
        <v>902.45197912915353</v>
      </c>
      <c r="E17" s="7">
        <f t="shared" si="4"/>
        <v>900.70889125700785</v>
      </c>
      <c r="F17" s="7">
        <f t="shared" si="4"/>
        <v>907.58766471761476</v>
      </c>
      <c r="G17" s="7">
        <f t="shared" si="4"/>
        <v>902.99577170277587</v>
      </c>
      <c r="H17" s="7">
        <f t="shared" si="4"/>
        <v>897.98701244709775</v>
      </c>
      <c r="I17" s="6"/>
    </row>
    <row r="18" spans="1:9" x14ac:dyDescent="0.25">
      <c r="A18" s="2" t="s">
        <v>6</v>
      </c>
      <c r="B18" s="7">
        <f t="shared" ref="B18:H18" si="5">(2*(B$12^3))/(B8*1000000)</f>
        <v>915.56265775971144</v>
      </c>
      <c r="C18" s="7">
        <f t="shared" si="5"/>
        <v>908.45086416388449</v>
      </c>
      <c r="D18" s="7">
        <f t="shared" si="5"/>
        <v>895.32174809613616</v>
      </c>
      <c r="E18" s="7">
        <f t="shared" si="5"/>
        <v>883.00087058556346</v>
      </c>
      <c r="F18" s="7">
        <f t="shared" si="5"/>
        <v>893.05633601999477</v>
      </c>
      <c r="G18" s="7">
        <f t="shared" si="5"/>
        <v>886.86604669468818</v>
      </c>
      <c r="H18" s="7">
        <f t="shared" si="5"/>
        <v>897.65711493003266</v>
      </c>
      <c r="I18" s="6"/>
    </row>
    <row r="19" spans="1:9" x14ac:dyDescent="0.25">
      <c r="A19" s="2" t="s">
        <v>7</v>
      </c>
      <c r="B19" s="7">
        <f t="shared" ref="B19:H19" si="6">(2*(B$12^3))/(B9*1000000)</f>
        <v>884.58971009210381</v>
      </c>
      <c r="C19" s="7">
        <f t="shared" si="6"/>
        <v>888.64796655129055</v>
      </c>
      <c r="D19" s="7">
        <f t="shared" si="6"/>
        <v>870.01185803334204</v>
      </c>
      <c r="E19" s="7">
        <f t="shared" si="6"/>
        <v>904.81029547517278</v>
      </c>
      <c r="F19" s="7">
        <f t="shared" si="6"/>
        <v>906.5560999697758</v>
      </c>
      <c r="G19" s="7">
        <f t="shared" si="6"/>
        <v>906.1265102323315</v>
      </c>
      <c r="H19" s="7">
        <f t="shared" si="6"/>
        <v>906.16342153883329</v>
      </c>
      <c r="I19" s="6"/>
    </row>
  </sheetData>
  <mergeCells count="4">
    <mergeCell ref="I3:I9"/>
    <mergeCell ref="I13:I19"/>
    <mergeCell ref="A1:I1"/>
    <mergeCell ref="A11:I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Costa</dc:creator>
  <cp:lastModifiedBy>Carlos Costa</cp:lastModifiedBy>
  <dcterms:created xsi:type="dcterms:W3CDTF">2013-04-02T17:42:20Z</dcterms:created>
  <dcterms:modified xsi:type="dcterms:W3CDTF">2013-04-02T21:20:13Z</dcterms:modified>
</cp:coreProperties>
</file>